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mir.muller\Documents\Site\PIB\"/>
    </mc:Choice>
  </mc:AlternateContent>
  <bookViews>
    <workbookView xWindow="0" yWindow="6645" windowWidth="20730" windowHeight="6180"/>
  </bookViews>
  <sheets>
    <sheet name="Plan1" sheetId="1" r:id="rId1"/>
  </sheets>
  <calcPr calcId="162913"/>
</workbook>
</file>

<file path=xl/calcChain.xml><?xml version="1.0" encoding="utf-8"?>
<calcChain xmlns="http://schemas.openxmlformats.org/spreadsheetml/2006/main">
  <c r="H22" i="1" l="1"/>
</calcChain>
</file>

<file path=xl/sharedStrings.xml><?xml version="1.0" encoding="utf-8"?>
<sst xmlns="http://schemas.openxmlformats.org/spreadsheetml/2006/main" count="75" uniqueCount="27">
  <si>
    <t>FONTE: IBGE/IPARDES - Contas Regionais do Brasil</t>
  </si>
  <si>
    <t>ATIVIDADES ECONÔMICAS</t>
  </si>
  <si>
    <t>Produção florestal, pesca e aquicultura</t>
  </si>
  <si>
    <t>Indústrias extrativas</t>
  </si>
  <si>
    <t>Indústrias de transformação</t>
  </si>
  <si>
    <t>Eletricidade e gás, água, esgoto, atividades de gestão de resíduos e descontaminação</t>
  </si>
  <si>
    <t>Construção</t>
  </si>
  <si>
    <t>Transporte, armazenagem e correio</t>
  </si>
  <si>
    <t>Atividades financeiras, de seguros e serviços relacionados</t>
  </si>
  <si>
    <t>Atividades Imobiliárias</t>
  </si>
  <si>
    <t>Atividades profissionais, científicas e técnicas, administrativas e serviços complementares</t>
  </si>
  <si>
    <t>Artes, cultura, esporte e recreação e outras atividades de serviços</t>
  </si>
  <si>
    <t>Serviços domésticos</t>
  </si>
  <si>
    <t>TOTAL GERAL</t>
  </si>
  <si>
    <t>-</t>
  </si>
  <si>
    <t>VA Bruto
(R$ Milhão)</t>
  </si>
  <si>
    <t>Partici-pação
(%)</t>
  </si>
  <si>
    <t>Taxa de Cresci-mento</t>
  </si>
  <si>
    <t>Agricultura, inclusive apoio à agricultura e a pós-colheita</t>
  </si>
  <si>
    <t>Pecuária, inclusive apoio à Pecuária</t>
  </si>
  <si>
    <t>Comércio e reparação de veículos automotores e motocicletas</t>
  </si>
  <si>
    <t>Alojamento e alimentação</t>
  </si>
  <si>
    <t>Informação e comunicação</t>
  </si>
  <si>
    <t>Administração, defesa, educação e saúde públicas e seguridade social</t>
  </si>
  <si>
    <t>Educação e saúde privadas</t>
  </si>
  <si>
    <t>NOTA: Ano-base = 2010</t>
  </si>
  <si>
    <t>VALOR ADICIONADO BRUTO, PARTICIPAÇÃO E TAXA DE CRESCIMENTO, SEGUNDO AS ATIVIDADES ECONÔMICAS, NO PARANÁ - 2010-2020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</si>
</sst>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4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/>
    </xf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vertical="center"/>
    </xf>
    <xf numFmtId="164" fontId="5" fillId="2" borderId="3" xfId="0" applyNumberFormat="1" applyFont="1" applyFill="1" applyBorder="1" applyAlignment="1">
      <alignment vertical="center"/>
    </xf>
    <xf numFmtId="3" fontId="6" fillId="2" borderId="3" xfId="0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vertical="center"/>
    </xf>
    <xf numFmtId="164" fontId="6" fillId="2" borderId="3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right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5"/>
  <sheetViews>
    <sheetView tabSelected="1" zoomScaleNormal="100" workbookViewId="0">
      <selection activeCell="D13" sqref="D13"/>
    </sheetView>
  </sheetViews>
  <sheetFormatPr defaultRowHeight="12" x14ac:dyDescent="0.2"/>
  <cols>
    <col min="1" max="1" width="39" style="3" customWidth="1"/>
    <col min="2" max="2" width="9.7109375" style="3" customWidth="1"/>
    <col min="3" max="4" width="6.7109375" style="3" customWidth="1"/>
    <col min="5" max="5" width="9.7109375" style="3" customWidth="1"/>
    <col min="6" max="7" width="6.7109375" style="3" customWidth="1"/>
    <col min="8" max="8" width="9.85546875" style="3" customWidth="1"/>
    <col min="9" max="10" width="6.7109375" style="3" customWidth="1"/>
    <col min="11" max="11" width="9.7109375" style="1" customWidth="1"/>
    <col min="12" max="12" width="6.7109375" style="1" customWidth="1"/>
    <col min="13" max="13" width="6.85546875" style="1" customWidth="1"/>
    <col min="14" max="14" width="9.7109375" style="1" customWidth="1"/>
    <col min="15" max="16" width="6.7109375" style="1" customWidth="1"/>
    <col min="17" max="17" width="9.5703125" style="1" customWidth="1"/>
    <col min="18" max="19" width="6.7109375" style="1" customWidth="1"/>
    <col min="20" max="20" width="9.7109375" style="1" customWidth="1"/>
    <col min="21" max="22" width="6.7109375" style="1" customWidth="1"/>
    <col min="23" max="23" width="9.7109375" style="1" customWidth="1"/>
    <col min="24" max="25" width="6.7109375" style="1" customWidth="1"/>
    <col min="26" max="26" width="9.7109375" style="1" customWidth="1"/>
    <col min="27" max="27" width="6.7109375" style="1" customWidth="1"/>
    <col min="28" max="28" width="6.85546875" style="1" customWidth="1"/>
    <col min="29" max="29" width="9.7109375" style="1" customWidth="1"/>
    <col min="30" max="31" width="6.7109375" style="1" customWidth="1"/>
    <col min="32" max="32" width="9.7109375" style="1" customWidth="1"/>
    <col min="33" max="34" width="6.7109375" style="1" customWidth="1"/>
    <col min="35" max="16384" width="9.140625" style="1"/>
  </cols>
  <sheetData>
    <row r="1" spans="1:34" ht="18" customHeight="1" x14ac:dyDescent="0.2">
      <c r="A1" s="7" t="s">
        <v>26</v>
      </c>
      <c r="B1" s="7"/>
      <c r="C1" s="7"/>
      <c r="D1" s="7"/>
      <c r="E1" s="7"/>
      <c r="F1" s="7"/>
      <c r="G1" s="7"/>
      <c r="H1" s="7"/>
      <c r="I1" s="7"/>
      <c r="J1" s="7"/>
      <c r="L1" s="7"/>
      <c r="M1" s="7"/>
      <c r="O1" s="7"/>
      <c r="P1" s="7"/>
      <c r="R1" s="7"/>
      <c r="S1" s="7"/>
      <c r="U1" s="7"/>
      <c r="V1" s="7"/>
      <c r="X1" s="7"/>
      <c r="Y1" s="7"/>
      <c r="AA1" s="7"/>
      <c r="AB1" s="7"/>
      <c r="AD1" s="7"/>
      <c r="AE1" s="7"/>
      <c r="AG1" s="7"/>
      <c r="AH1" s="7"/>
    </row>
    <row r="2" spans="1:34" s="2" customFormat="1" x14ac:dyDescent="0.2">
      <c r="A2" s="41" t="s">
        <v>1</v>
      </c>
      <c r="B2" s="39">
        <v>2020</v>
      </c>
      <c r="C2" s="39"/>
      <c r="D2" s="39"/>
      <c r="E2" s="39">
        <v>2019</v>
      </c>
      <c r="F2" s="39"/>
      <c r="G2" s="39"/>
      <c r="H2" s="39">
        <v>2018</v>
      </c>
      <c r="I2" s="39"/>
      <c r="J2" s="39"/>
      <c r="K2" s="39">
        <v>2017</v>
      </c>
      <c r="L2" s="39"/>
      <c r="M2" s="39"/>
      <c r="N2" s="39">
        <v>2016</v>
      </c>
      <c r="O2" s="39"/>
      <c r="P2" s="39"/>
      <c r="Q2" s="39">
        <v>2015</v>
      </c>
      <c r="R2" s="39"/>
      <c r="S2" s="39"/>
      <c r="T2" s="39">
        <v>2014</v>
      </c>
      <c r="U2" s="39"/>
      <c r="V2" s="39"/>
      <c r="W2" s="39">
        <v>2013</v>
      </c>
      <c r="X2" s="39"/>
      <c r="Y2" s="39"/>
      <c r="Z2" s="39">
        <v>2012</v>
      </c>
      <c r="AA2" s="39"/>
      <c r="AB2" s="39"/>
      <c r="AC2" s="39">
        <v>2011</v>
      </c>
      <c r="AD2" s="39"/>
      <c r="AE2" s="39"/>
      <c r="AF2" s="39">
        <v>2010</v>
      </c>
      <c r="AG2" s="39"/>
      <c r="AH2" s="40"/>
    </row>
    <row r="3" spans="1:34" ht="48" x14ac:dyDescent="0.2">
      <c r="A3" s="41"/>
      <c r="B3" s="38" t="s">
        <v>15</v>
      </c>
      <c r="C3" s="38" t="s">
        <v>16</v>
      </c>
      <c r="D3" s="38" t="s">
        <v>17</v>
      </c>
      <c r="E3" s="32" t="s">
        <v>15</v>
      </c>
      <c r="F3" s="32" t="s">
        <v>16</v>
      </c>
      <c r="G3" s="32" t="s">
        <v>17</v>
      </c>
      <c r="H3" s="24" t="s">
        <v>15</v>
      </c>
      <c r="I3" s="24" t="s">
        <v>16</v>
      </c>
      <c r="J3" s="24" t="s">
        <v>17</v>
      </c>
      <c r="K3" s="15" t="s">
        <v>15</v>
      </c>
      <c r="L3" s="15" t="s">
        <v>16</v>
      </c>
      <c r="M3" s="15" t="s">
        <v>17</v>
      </c>
      <c r="N3" s="17" t="s">
        <v>15</v>
      </c>
      <c r="O3" s="17" t="s">
        <v>16</v>
      </c>
      <c r="P3" s="17" t="s">
        <v>17</v>
      </c>
      <c r="Q3" s="15" t="s">
        <v>15</v>
      </c>
      <c r="R3" s="15" t="s">
        <v>16</v>
      </c>
      <c r="S3" s="15" t="s">
        <v>17</v>
      </c>
      <c r="T3" s="15" t="s">
        <v>15</v>
      </c>
      <c r="U3" s="15" t="s">
        <v>16</v>
      </c>
      <c r="V3" s="15" t="s">
        <v>17</v>
      </c>
      <c r="W3" s="25" t="s">
        <v>15</v>
      </c>
      <c r="X3" s="25" t="s">
        <v>16</v>
      </c>
      <c r="Y3" s="25" t="s">
        <v>17</v>
      </c>
      <c r="Z3" s="25" t="s">
        <v>15</v>
      </c>
      <c r="AA3" s="25" t="s">
        <v>16</v>
      </c>
      <c r="AB3" s="25" t="s">
        <v>17</v>
      </c>
      <c r="AC3" s="25" t="s">
        <v>15</v>
      </c>
      <c r="AD3" s="25" t="s">
        <v>16</v>
      </c>
      <c r="AE3" s="25" t="s">
        <v>17</v>
      </c>
      <c r="AF3" s="25" t="s">
        <v>15</v>
      </c>
      <c r="AG3" s="25" t="s">
        <v>16</v>
      </c>
      <c r="AH3" s="26" t="s">
        <v>17</v>
      </c>
    </row>
    <row r="4" spans="1:34" ht="24" x14ac:dyDescent="0.2">
      <c r="A4" s="35" t="s">
        <v>18</v>
      </c>
      <c r="B4" s="33">
        <v>41362.889376080384</v>
      </c>
      <c r="C4" s="16">
        <v>9.7011849852313787</v>
      </c>
      <c r="D4" s="16">
        <v>27.757455415755118</v>
      </c>
      <c r="E4" s="33">
        <v>23333.004921564789</v>
      </c>
      <c r="F4" s="16">
        <v>5.752304985214364</v>
      </c>
      <c r="G4" s="16">
        <v>-11.128136041139847</v>
      </c>
      <c r="H4" s="9">
        <v>26033.102576740435</v>
      </c>
      <c r="I4" s="16">
        <v>6.8048281377103503</v>
      </c>
      <c r="J4" s="16">
        <v>-6.1331368733841707</v>
      </c>
      <c r="K4" s="9">
        <v>24006.503086156405</v>
      </c>
      <c r="L4" s="16">
        <v>6.5586446310831024</v>
      </c>
      <c r="M4" s="16">
        <v>16.418829832523187</v>
      </c>
      <c r="N4" s="9">
        <v>24268.258655306345</v>
      </c>
      <c r="O4" s="16">
        <v>6.9075482535167776</v>
      </c>
      <c r="P4" s="16">
        <v>-8.0076951215120484</v>
      </c>
      <c r="Q4" s="10">
        <v>20361.45148114314</v>
      </c>
      <c r="R4" s="11">
        <v>6.2337866136052202</v>
      </c>
      <c r="S4" s="11">
        <v>10.749597626751207</v>
      </c>
      <c r="T4" s="9">
        <v>19468.070914440003</v>
      </c>
      <c r="U4" s="16">
        <v>6.4655056300611786</v>
      </c>
      <c r="V4" s="16">
        <v>-2.382710714837899</v>
      </c>
      <c r="W4" s="28">
        <v>21801.121402618002</v>
      </c>
      <c r="X4" s="29">
        <v>7.5782905267491696</v>
      </c>
      <c r="Y4" s="29">
        <v>22.833042033669535</v>
      </c>
      <c r="Z4" s="28">
        <v>15708.887422949998</v>
      </c>
      <c r="AA4" s="29">
        <v>6.4664984759419051</v>
      </c>
      <c r="AB4" s="29">
        <v>-12.649729031589763</v>
      </c>
      <c r="AC4" s="28">
        <v>14724.872020607299</v>
      </c>
      <c r="AD4" s="30">
        <v>6.7282600669677839</v>
      </c>
      <c r="AE4" s="30">
        <v>-0.82047954935559053</v>
      </c>
      <c r="AF4" s="28">
        <v>11687.693636546701</v>
      </c>
      <c r="AG4" s="30">
        <v>6.0581677987386788</v>
      </c>
      <c r="AH4" s="31" t="s">
        <v>14</v>
      </c>
    </row>
    <row r="5" spans="1:34" ht="12.75" thickBot="1" x14ac:dyDescent="0.25">
      <c r="A5" s="36" t="s">
        <v>19</v>
      </c>
      <c r="B5" s="9">
        <v>12244.557062371743</v>
      </c>
      <c r="C5" s="16">
        <v>2.8718185532024849</v>
      </c>
      <c r="D5" s="16">
        <v>2.6237822057279998</v>
      </c>
      <c r="E5" s="9">
        <v>8858.9436413757994</v>
      </c>
      <c r="F5" s="16">
        <v>2.1840026967517394</v>
      </c>
      <c r="G5" s="16">
        <v>-0.9821437147419565</v>
      </c>
      <c r="H5" s="9">
        <v>8161.5964703608706</v>
      </c>
      <c r="I5" s="16">
        <v>2.1333708168833634</v>
      </c>
      <c r="J5" s="16">
        <v>0.80167999875100371</v>
      </c>
      <c r="K5" s="9">
        <v>8266.1763383113612</v>
      </c>
      <c r="L5" s="16">
        <v>2.2583427859643406</v>
      </c>
      <c r="M5" s="16">
        <v>1.1887144957569999</v>
      </c>
      <c r="N5" s="9">
        <v>8437.6044895766208</v>
      </c>
      <c r="O5" s="16">
        <v>2.4016210220792455</v>
      </c>
      <c r="P5" s="16">
        <v>-0.59308006024304527</v>
      </c>
      <c r="Q5" s="10">
        <v>7220.30961912159</v>
      </c>
      <c r="R5" s="11">
        <v>2.2105432656139015</v>
      </c>
      <c r="S5" s="11">
        <v>1.4788670861275666</v>
      </c>
      <c r="T5" s="9">
        <v>7254.610655250799</v>
      </c>
      <c r="U5" s="16">
        <v>2.4093155527102246</v>
      </c>
      <c r="V5" s="16">
        <v>2.4194520738238579</v>
      </c>
      <c r="W5" s="8">
        <v>6477.4126945863991</v>
      </c>
      <c r="X5" s="11">
        <v>2.251614233721674</v>
      </c>
      <c r="Y5" s="11">
        <v>8.0185225649289862</v>
      </c>
      <c r="Z5" s="8">
        <v>4978.6075904474992</v>
      </c>
      <c r="AA5" s="11">
        <v>2.0494232041479457</v>
      </c>
      <c r="AB5" s="11">
        <v>-1.2008703664127984</v>
      </c>
      <c r="AC5" s="8">
        <v>4454.6009907544003</v>
      </c>
      <c r="AD5" s="12">
        <v>2.0354481803592499</v>
      </c>
      <c r="AE5" s="12">
        <v>3.3431656962389145</v>
      </c>
      <c r="AF5" s="8">
        <v>4026.7116241276003</v>
      </c>
      <c r="AG5" s="12">
        <v>2.0871949124176621</v>
      </c>
      <c r="AH5" s="13" t="s">
        <v>14</v>
      </c>
    </row>
    <row r="6" spans="1:34" ht="12.75" thickBot="1" x14ac:dyDescent="0.25">
      <c r="A6" s="36" t="s">
        <v>2</v>
      </c>
      <c r="B6" s="9">
        <v>2886.4145351009797</v>
      </c>
      <c r="C6" s="16">
        <v>0.67697498340791007</v>
      </c>
      <c r="D6" s="16">
        <v>14.326108620319999</v>
      </c>
      <c r="E6" s="9">
        <v>2145.3586977784998</v>
      </c>
      <c r="F6" s="16">
        <v>0.52889705264231568</v>
      </c>
      <c r="G6" s="16">
        <v>-4.5169233892887188</v>
      </c>
      <c r="H6" s="9">
        <v>2170.2800274276201</v>
      </c>
      <c r="I6" s="16">
        <v>0.56729245213151192</v>
      </c>
      <c r="J6" s="16">
        <v>-0.37293643935433218</v>
      </c>
      <c r="K6" s="9">
        <v>2181.6275390241599</v>
      </c>
      <c r="L6" s="16">
        <v>0.59602682216948966</v>
      </c>
      <c r="M6" s="16">
        <v>3.687814860744</v>
      </c>
      <c r="N6" s="9">
        <v>1964.5791605811501</v>
      </c>
      <c r="O6" s="16">
        <v>0.55918414016905815</v>
      </c>
      <c r="P6" s="16">
        <v>5.8745131975334264</v>
      </c>
      <c r="Q6" s="10">
        <v>1815.9926937759301</v>
      </c>
      <c r="R6" s="11">
        <v>0.55597760087728854</v>
      </c>
      <c r="S6" s="11">
        <v>3.1146197133567144</v>
      </c>
      <c r="T6" s="9">
        <v>1877.1268367819503</v>
      </c>
      <c r="U6" s="16">
        <v>0.62340918033900317</v>
      </c>
      <c r="V6" s="16">
        <v>6.4462932942666695</v>
      </c>
      <c r="W6" s="8">
        <v>1636.7107988319099</v>
      </c>
      <c r="X6" s="11">
        <v>0.56893724468349816</v>
      </c>
      <c r="Y6" s="11">
        <v>0.50873087980491949</v>
      </c>
      <c r="Z6" s="8">
        <v>1542.6236695596501</v>
      </c>
      <c r="AA6" s="11">
        <v>0.63501464741454583</v>
      </c>
      <c r="AB6" s="11">
        <v>-6.8213179277167519</v>
      </c>
      <c r="AC6" s="8">
        <v>1555.4845707274601</v>
      </c>
      <c r="AD6" s="12">
        <v>0.71075013129916875</v>
      </c>
      <c r="AE6" s="12">
        <v>-32.542476660251282</v>
      </c>
      <c r="AF6" s="8">
        <v>2086.9244560298798</v>
      </c>
      <c r="AG6" s="12">
        <v>1.0817308299720279</v>
      </c>
      <c r="AH6" s="13" t="s">
        <v>14</v>
      </c>
    </row>
    <row r="7" spans="1:34" ht="12.75" thickBot="1" x14ac:dyDescent="0.25">
      <c r="A7" s="36" t="s">
        <v>3</v>
      </c>
      <c r="B7" s="9">
        <v>666.04551451014993</v>
      </c>
      <c r="C7" s="16">
        <v>0.15621323467270001</v>
      </c>
      <c r="D7" s="16">
        <v>7.142809683466</v>
      </c>
      <c r="E7" s="9">
        <v>549.1676807312499</v>
      </c>
      <c r="F7" s="16">
        <v>0.1353867621512132</v>
      </c>
      <c r="G7" s="16">
        <v>1.713843597687803</v>
      </c>
      <c r="H7" s="9">
        <v>467.74323041408002</v>
      </c>
      <c r="I7" s="16">
        <v>0.122264040029907</v>
      </c>
      <c r="J7" s="16">
        <v>-5.1890198832483243</v>
      </c>
      <c r="K7" s="9">
        <v>615.73663290916011</v>
      </c>
      <c r="L7" s="16">
        <v>0.16822099191612933</v>
      </c>
      <c r="M7" s="16">
        <v>-1.7609058876512984</v>
      </c>
      <c r="N7" s="9">
        <v>523.83616031537997</v>
      </c>
      <c r="O7" s="16">
        <v>0.14910107913837717</v>
      </c>
      <c r="P7" s="16">
        <v>-10.736703039156748</v>
      </c>
      <c r="Q7" s="10">
        <v>564.63227664719989</v>
      </c>
      <c r="R7" s="11">
        <v>0.17286572772242975</v>
      </c>
      <c r="S7" s="11">
        <v>-12.002426633916441</v>
      </c>
      <c r="T7" s="9">
        <v>491.57395758756991</v>
      </c>
      <c r="U7" s="16">
        <v>0.1632557331613414</v>
      </c>
      <c r="V7" s="16">
        <v>-3.2871008436361704</v>
      </c>
      <c r="W7" s="8">
        <v>434.11670212572005</v>
      </c>
      <c r="X7" s="11">
        <v>0.15090336090820858</v>
      </c>
      <c r="Y7" s="11">
        <v>11.358538887497138</v>
      </c>
      <c r="Z7" s="8">
        <v>434.81134107789001</v>
      </c>
      <c r="AA7" s="11">
        <v>0.17898828852097129</v>
      </c>
      <c r="AB7" s="11">
        <v>10.114434548359563</v>
      </c>
      <c r="AC7" s="8">
        <v>360.81611540745001</v>
      </c>
      <c r="AD7" s="12">
        <v>0.16486830292425594</v>
      </c>
      <c r="AE7" s="12">
        <v>1.1203969463030594</v>
      </c>
      <c r="AF7" s="8">
        <v>267.10721969163001</v>
      </c>
      <c r="AG7" s="12">
        <v>0.13845164045766054</v>
      </c>
      <c r="AH7" s="13" t="s">
        <v>14</v>
      </c>
    </row>
    <row r="8" spans="1:34" ht="12.75" thickBot="1" x14ac:dyDescent="0.25">
      <c r="A8" s="36" t="s">
        <v>4</v>
      </c>
      <c r="B8" s="9">
        <v>67015.596540471248</v>
      </c>
      <c r="C8" s="16">
        <v>15.717729315851559</v>
      </c>
      <c r="D8" s="16">
        <v>-3.5207281227825127</v>
      </c>
      <c r="E8" s="9">
        <v>67652.368750073947</v>
      </c>
      <c r="F8" s="16">
        <v>16.678394374440163</v>
      </c>
      <c r="G8" s="16">
        <v>3.7714771544538728</v>
      </c>
      <c r="H8" s="9">
        <v>58657.79693664267</v>
      </c>
      <c r="I8" s="16">
        <v>15.332641428885877</v>
      </c>
      <c r="J8" s="16">
        <v>-0.61421051098102808</v>
      </c>
      <c r="K8" s="9">
        <v>58948.120378113192</v>
      </c>
      <c r="L8" s="16">
        <v>16.10479343213051</v>
      </c>
      <c r="M8" s="16">
        <v>3.7463045632090575</v>
      </c>
      <c r="N8" s="9">
        <v>53776.032567389193</v>
      </c>
      <c r="O8" s="16">
        <v>15.306435666355872</v>
      </c>
      <c r="P8" s="16">
        <v>-3.9785223394172342</v>
      </c>
      <c r="Q8" s="10">
        <v>50517.751782126157</v>
      </c>
      <c r="R8" s="11">
        <v>15.466327884360096</v>
      </c>
      <c r="S8" s="11">
        <v>-9.4307033213107072</v>
      </c>
      <c r="T8" s="9">
        <v>47600.811417099991</v>
      </c>
      <c r="U8" s="16">
        <v>15.808618920966842</v>
      </c>
      <c r="V8" s="16">
        <v>-9.3799136868887629</v>
      </c>
      <c r="W8" s="8">
        <v>46997.537785149994</v>
      </c>
      <c r="X8" s="11">
        <v>16.33681996445231</v>
      </c>
      <c r="Y8" s="11">
        <v>4.6267240267884979</v>
      </c>
      <c r="Z8" s="8">
        <v>36285.285830529989</v>
      </c>
      <c r="AA8" s="11">
        <v>14.936687698165155</v>
      </c>
      <c r="AB8" s="11">
        <v>-2.6440670464837335</v>
      </c>
      <c r="AC8" s="8">
        <v>38288.284459589981</v>
      </c>
      <c r="AD8" s="12">
        <v>17.495128990026878</v>
      </c>
      <c r="AE8" s="12">
        <v>8.2812151471695294</v>
      </c>
      <c r="AF8" s="8">
        <v>33819.454269669994</v>
      </c>
      <c r="AG8" s="12">
        <v>17.5298852963403</v>
      </c>
      <c r="AH8" s="13" t="s">
        <v>14</v>
      </c>
    </row>
    <row r="9" spans="1:34" ht="24.75" thickBot="1" x14ac:dyDescent="0.25">
      <c r="A9" s="36" t="s">
        <v>5</v>
      </c>
      <c r="B9" s="9">
        <v>23104.361173578949</v>
      </c>
      <c r="C9" s="16">
        <v>5.4188593952554962</v>
      </c>
      <c r="D9" s="16">
        <v>-8.8056417404663634</v>
      </c>
      <c r="E9" s="9">
        <v>20431.91596649498</v>
      </c>
      <c r="F9" s="16">
        <v>5.0370971277225465</v>
      </c>
      <c r="G9" s="16">
        <v>-4.1550935947959333</v>
      </c>
      <c r="H9" s="9">
        <v>18222.34767292059</v>
      </c>
      <c r="I9" s="16">
        <v>4.7631642757256252</v>
      </c>
      <c r="J9" s="16">
        <v>4.9091012572111126E-3</v>
      </c>
      <c r="K9" s="9">
        <v>17195.434944117609</v>
      </c>
      <c r="L9" s="16">
        <v>4.6978415252994798</v>
      </c>
      <c r="M9" s="16">
        <v>-5.3448577370096562</v>
      </c>
      <c r="N9" s="9">
        <v>18363.976711659063</v>
      </c>
      <c r="O9" s="16">
        <v>5.2269945307553867</v>
      </c>
      <c r="P9" s="16">
        <v>10.1</v>
      </c>
      <c r="Q9" s="10">
        <v>14252.119521135141</v>
      </c>
      <c r="R9" s="11">
        <v>4.3633761556062671</v>
      </c>
      <c r="S9" s="11">
        <v>1.2947821580718832</v>
      </c>
      <c r="T9" s="9">
        <v>10300.658757963</v>
      </c>
      <c r="U9" s="16">
        <v>3.4209330490752672</v>
      </c>
      <c r="V9" s="16">
        <v>-6.0022007416881245</v>
      </c>
      <c r="W9" s="8">
        <v>11381.939766752301</v>
      </c>
      <c r="X9" s="11">
        <v>3.9564775002835653</v>
      </c>
      <c r="Y9" s="11">
        <v>5.2777364712764729</v>
      </c>
      <c r="Z9" s="8">
        <v>11367.429523996201</v>
      </c>
      <c r="AA9" s="11">
        <v>4.6793553046224812</v>
      </c>
      <c r="AB9" s="11">
        <v>-7.1025553922512641</v>
      </c>
      <c r="AC9" s="8">
        <v>9799.0070738004997</v>
      </c>
      <c r="AD9" s="12">
        <v>4.4774764696302993</v>
      </c>
      <c r="AE9" s="12">
        <v>7.4560952148132076</v>
      </c>
      <c r="AF9" s="8">
        <v>9235.0009257311995</v>
      </c>
      <c r="AG9" s="12">
        <v>4.7868456317714578</v>
      </c>
      <c r="AH9" s="13" t="s">
        <v>14</v>
      </c>
    </row>
    <row r="10" spans="1:34" ht="12.75" thickBot="1" x14ac:dyDescent="0.25">
      <c r="A10" s="36" t="s">
        <v>6</v>
      </c>
      <c r="B10" s="9">
        <v>20358.406225101156</v>
      </c>
      <c r="C10" s="16">
        <v>4.7748275754740774</v>
      </c>
      <c r="D10" s="16">
        <v>8.1223197589299995E-2</v>
      </c>
      <c r="E10" s="9">
        <v>17146.54275040112</v>
      </c>
      <c r="F10" s="16">
        <v>4.2271513537960965</v>
      </c>
      <c r="G10" s="16">
        <v>3.7029708890415902</v>
      </c>
      <c r="H10" s="9">
        <v>16342.759833538024</v>
      </c>
      <c r="I10" s="16">
        <v>4.2718562505286481</v>
      </c>
      <c r="J10" s="16">
        <v>-3.4099128429130876</v>
      </c>
      <c r="K10" s="9">
        <v>16076.645807803574</v>
      </c>
      <c r="L10" s="16">
        <v>4.3921851647764232</v>
      </c>
      <c r="M10" s="16">
        <v>-6.9333315762970749</v>
      </c>
      <c r="N10" s="9">
        <v>17646.190892682378</v>
      </c>
      <c r="O10" s="16">
        <v>5.0226889705298126</v>
      </c>
      <c r="P10" s="16">
        <v>-7.4861209586293391</v>
      </c>
      <c r="Q10" s="10">
        <v>17745.847127802099</v>
      </c>
      <c r="R10" s="11">
        <v>5.4330028669531121</v>
      </c>
      <c r="S10" s="11">
        <v>-4.2290208698743559</v>
      </c>
      <c r="T10" s="9">
        <v>17365.425624074</v>
      </c>
      <c r="U10" s="16">
        <v>5.7671999261920055</v>
      </c>
      <c r="V10" s="16">
        <v>-1.6605349206002984</v>
      </c>
      <c r="W10" s="8">
        <v>16182.721780332002</v>
      </c>
      <c r="X10" s="11">
        <v>5.6252779341057417</v>
      </c>
      <c r="Y10" s="11">
        <v>3.6551034689368267</v>
      </c>
      <c r="Z10" s="8">
        <v>16882.995819581996</v>
      </c>
      <c r="AA10" s="11">
        <v>6.9498153368367941</v>
      </c>
      <c r="AB10" s="11">
        <v>2.142415906972639</v>
      </c>
      <c r="AC10" s="8">
        <v>13556.774793527999</v>
      </c>
      <c r="AD10" s="12">
        <v>6.1945194737528126</v>
      </c>
      <c r="AE10" s="12">
        <v>10.280633265948968</v>
      </c>
      <c r="AF10" s="8">
        <v>10899.828584884001</v>
      </c>
      <c r="AG10" s="12">
        <v>5.6497879391905457</v>
      </c>
      <c r="AH10" s="13" t="s">
        <v>14</v>
      </c>
    </row>
    <row r="11" spans="1:34" ht="24.75" thickBot="1" x14ac:dyDescent="0.25">
      <c r="A11" s="36" t="s">
        <v>20</v>
      </c>
      <c r="B11" s="9">
        <v>55587.692250788677</v>
      </c>
      <c r="C11" s="16">
        <v>13.037447179375834</v>
      </c>
      <c r="D11" s="16">
        <v>-1.6250214239526217</v>
      </c>
      <c r="E11" s="9">
        <v>57669.940192687347</v>
      </c>
      <c r="F11" s="16">
        <v>14.217418012920147</v>
      </c>
      <c r="G11" s="16">
        <v>0.19827258619165011</v>
      </c>
      <c r="H11" s="9">
        <v>55608.043260540289</v>
      </c>
      <c r="I11" s="16">
        <v>14.53546216194867</v>
      </c>
      <c r="J11" s="16">
        <v>2.9247952298587565</v>
      </c>
      <c r="K11" s="9">
        <v>53235.521544403855</v>
      </c>
      <c r="L11" s="16">
        <v>14.544095252317515</v>
      </c>
      <c r="M11" s="16">
        <v>3.4330697002560528</v>
      </c>
      <c r="N11" s="9">
        <v>51488.809366228132</v>
      </c>
      <c r="O11" s="16">
        <v>14.655416371853313</v>
      </c>
      <c r="P11" s="16">
        <v>-6.2928159167156661</v>
      </c>
      <c r="Q11" s="10">
        <v>49888.051577736704</v>
      </c>
      <c r="R11" s="11">
        <v>15.273541200741651</v>
      </c>
      <c r="S11" s="11">
        <v>-7.9838198466562593</v>
      </c>
      <c r="T11" s="9">
        <v>48477.292275850996</v>
      </c>
      <c r="U11" s="16">
        <v>16.099705385147132</v>
      </c>
      <c r="V11" s="16">
        <v>-0.63069167277697291</v>
      </c>
      <c r="W11" s="8">
        <v>45719.623500875001</v>
      </c>
      <c r="X11" s="11">
        <v>15.892604020892836</v>
      </c>
      <c r="Y11" s="11">
        <v>6.446104601960112</v>
      </c>
      <c r="Z11" s="8">
        <v>37953.670355287999</v>
      </c>
      <c r="AA11" s="11">
        <v>15.623471280996812</v>
      </c>
      <c r="AB11" s="11">
        <v>1.7218772423025275</v>
      </c>
      <c r="AC11" s="8">
        <v>33291.902293943</v>
      </c>
      <c r="AD11" s="12">
        <v>15.212123843538269</v>
      </c>
      <c r="AE11" s="12">
        <v>3.5989473479339562</v>
      </c>
      <c r="AF11" s="8">
        <v>30206.723970999003</v>
      </c>
      <c r="AG11" s="12">
        <v>15.657272354767434</v>
      </c>
      <c r="AH11" s="13" t="s">
        <v>14</v>
      </c>
    </row>
    <row r="12" spans="1:34" ht="12.75" thickBot="1" x14ac:dyDescent="0.25">
      <c r="A12" s="36" t="s">
        <v>7</v>
      </c>
      <c r="B12" s="9">
        <v>17746.116606000207</v>
      </c>
      <c r="C12" s="16">
        <v>4.1621454052446198</v>
      </c>
      <c r="D12" s="16">
        <v>-11.121306878241445</v>
      </c>
      <c r="E12" s="9">
        <v>18447.541577553417</v>
      </c>
      <c r="F12" s="16">
        <v>4.5478876697718231</v>
      </c>
      <c r="G12" s="16">
        <v>-3.3302532781270378</v>
      </c>
      <c r="H12" s="9">
        <v>17959.000207263383</v>
      </c>
      <c r="I12" s="16">
        <v>4.6943275230175567</v>
      </c>
      <c r="J12" s="16">
        <v>3.189318275311992</v>
      </c>
      <c r="K12" s="9">
        <v>16276.11891567778</v>
      </c>
      <c r="L12" s="16">
        <v>4.4466817827681977</v>
      </c>
      <c r="M12" s="16">
        <v>3.9881093387095223</v>
      </c>
      <c r="N12" s="9">
        <v>17092.072053088901</v>
      </c>
      <c r="O12" s="16">
        <v>4.8649684403080142</v>
      </c>
      <c r="P12" s="16">
        <v>-0.13813797445115794</v>
      </c>
      <c r="Q12" s="10">
        <v>16795.5368172175</v>
      </c>
      <c r="R12" s="11">
        <v>5.1420593800224488</v>
      </c>
      <c r="S12" s="11">
        <v>-6.1881414250867905</v>
      </c>
      <c r="T12" s="9">
        <v>13740.481597891005</v>
      </c>
      <c r="U12" s="16">
        <v>4.5633263573650673</v>
      </c>
      <c r="V12" s="16">
        <v>1.5985707889897727</v>
      </c>
      <c r="W12" s="8">
        <v>12943.964153615001</v>
      </c>
      <c r="X12" s="11">
        <v>4.499452991998008</v>
      </c>
      <c r="Y12" s="11">
        <v>3.8317574787067654</v>
      </c>
      <c r="Z12" s="8">
        <v>12306.737484392001</v>
      </c>
      <c r="AA12" s="11">
        <v>5.0660175379685324</v>
      </c>
      <c r="AB12" s="11">
        <v>1.9568017853635489</v>
      </c>
      <c r="AC12" s="8">
        <v>10322.621592277001</v>
      </c>
      <c r="AD12" s="12">
        <v>4.7167325154702615</v>
      </c>
      <c r="AE12" s="12">
        <v>4.3592189906710876</v>
      </c>
      <c r="AF12" s="8">
        <v>9045.0965091180005</v>
      </c>
      <c r="AG12" s="12">
        <v>4.6884110853724259</v>
      </c>
      <c r="AH12" s="13" t="s">
        <v>14</v>
      </c>
    </row>
    <row r="13" spans="1:34" ht="12.75" thickBot="1" x14ac:dyDescent="0.25">
      <c r="A13" s="36" t="s">
        <v>21</v>
      </c>
      <c r="B13" s="9">
        <v>4844.2470665888504</v>
      </c>
      <c r="C13" s="16">
        <v>1.1361618498131194</v>
      </c>
      <c r="D13" s="16">
        <v>-26.348312074154268</v>
      </c>
      <c r="E13" s="9">
        <v>9486.9653456201013</v>
      </c>
      <c r="F13" s="16">
        <v>2.3388294064829198</v>
      </c>
      <c r="G13" s="16">
        <v>9.0575835930698503</v>
      </c>
      <c r="H13" s="9">
        <v>7926.5892259288103</v>
      </c>
      <c r="I13" s="16">
        <v>2.0719419531986381</v>
      </c>
      <c r="J13" s="16">
        <v>6.7034175186946099</v>
      </c>
      <c r="K13" s="9">
        <v>7325.1899727202681</v>
      </c>
      <c r="L13" s="16">
        <v>2.0012626459515559</v>
      </c>
      <c r="M13" s="16">
        <v>6.9555249767808247</v>
      </c>
      <c r="N13" s="9">
        <v>6320.4821843700201</v>
      </c>
      <c r="O13" s="16">
        <v>1.799018062817739</v>
      </c>
      <c r="P13" s="16">
        <v>-1.8307739705744508</v>
      </c>
      <c r="Q13" s="10">
        <v>5618.4016471299501</v>
      </c>
      <c r="R13" s="11">
        <v>1.7201090506819741</v>
      </c>
      <c r="S13" s="11">
        <v>-7.1665233228194403</v>
      </c>
      <c r="T13" s="9">
        <v>6040.4808867660995</v>
      </c>
      <c r="U13" s="16">
        <v>2.0060931231093457</v>
      </c>
      <c r="V13" s="16">
        <v>0.47638421259887931</v>
      </c>
      <c r="W13" s="8">
        <v>5705.1871215732008</v>
      </c>
      <c r="X13" s="11">
        <v>1.9831808060826437</v>
      </c>
      <c r="Y13" s="11">
        <v>-6.2793717125586568E-2</v>
      </c>
      <c r="Z13" s="8">
        <v>5072.4013786762989</v>
      </c>
      <c r="AA13" s="11">
        <v>2.0880330287844284</v>
      </c>
      <c r="AB13" s="11">
        <v>4.8336940526299443</v>
      </c>
      <c r="AC13" s="8">
        <v>3768.9610033919998</v>
      </c>
      <c r="AD13" s="12">
        <v>1.722157569695153</v>
      </c>
      <c r="AE13" s="12">
        <v>7.027033412949435</v>
      </c>
      <c r="AF13" s="8">
        <v>2906.4756641875001</v>
      </c>
      <c r="AG13" s="12">
        <v>1.5065348069647762</v>
      </c>
      <c r="AH13" s="13" t="s">
        <v>14</v>
      </c>
    </row>
    <row r="14" spans="1:34" ht="12.75" thickBot="1" x14ac:dyDescent="0.25">
      <c r="A14" s="36" t="s">
        <v>22</v>
      </c>
      <c r="B14" s="9">
        <v>12066.852167599111</v>
      </c>
      <c r="C14" s="16">
        <v>2.8301399354130967</v>
      </c>
      <c r="D14" s="16">
        <v>-0.41682598640736535</v>
      </c>
      <c r="E14" s="9">
        <v>11303.987120565571</v>
      </c>
      <c r="F14" s="16">
        <v>2.7867812862085306</v>
      </c>
      <c r="G14" s="16">
        <v>5.7860165534325381</v>
      </c>
      <c r="H14" s="9">
        <v>10497.213551261051</v>
      </c>
      <c r="I14" s="16">
        <v>2.7438809465990071</v>
      </c>
      <c r="J14" s="16">
        <v>-0.48825147991137241</v>
      </c>
      <c r="K14" s="9">
        <v>9458.8777129999089</v>
      </c>
      <c r="L14" s="16">
        <v>2.584192179335481</v>
      </c>
      <c r="M14" s="16">
        <v>5.6263739581044137</v>
      </c>
      <c r="N14" s="9">
        <v>8411.8431744278096</v>
      </c>
      <c r="O14" s="16">
        <v>2.3942885006160477</v>
      </c>
      <c r="P14" s="16">
        <v>0.50934671587608005</v>
      </c>
      <c r="Q14" s="10">
        <v>8741.3558869581411</v>
      </c>
      <c r="R14" s="11">
        <v>2.6762211605269877</v>
      </c>
      <c r="S14" s="11">
        <v>-0.21427179472025548</v>
      </c>
      <c r="T14" s="9">
        <v>8050.6567892758003</v>
      </c>
      <c r="U14" s="16">
        <v>2.6736889867267162</v>
      </c>
      <c r="V14" s="16">
        <v>7.1588228837719203</v>
      </c>
      <c r="W14" s="8">
        <v>7607.8364982364001</v>
      </c>
      <c r="X14" s="11">
        <v>2.644560992936722</v>
      </c>
      <c r="Y14" s="11">
        <v>13.254748305185672</v>
      </c>
      <c r="Z14" s="8">
        <v>5755.8498051745</v>
      </c>
      <c r="AA14" s="11">
        <v>2.3693717442098627</v>
      </c>
      <c r="AB14" s="11">
        <v>-5.8017219472295212</v>
      </c>
      <c r="AC14" s="8">
        <v>5689.6601460369993</v>
      </c>
      <c r="AD14" s="12">
        <v>2.5997857979087535</v>
      </c>
      <c r="AE14" s="12">
        <v>7.7087512704715255</v>
      </c>
      <c r="AF14" s="8">
        <v>5523.3205709004005</v>
      </c>
      <c r="AG14" s="12">
        <v>2.8629431832563283</v>
      </c>
      <c r="AH14" s="13" t="s">
        <v>14</v>
      </c>
    </row>
    <row r="15" spans="1:34" ht="24.75" thickBot="1" x14ac:dyDescent="0.25">
      <c r="A15" s="36" t="s">
        <v>8</v>
      </c>
      <c r="B15" s="9">
        <v>18707.675260122192</v>
      </c>
      <c r="C15" s="16">
        <v>4.3876678123707986</v>
      </c>
      <c r="D15" s="16">
        <v>5.2327576027729998</v>
      </c>
      <c r="E15" s="9">
        <v>18331.07146932157</v>
      </c>
      <c r="F15" s="16">
        <v>4.5191741977409965</v>
      </c>
      <c r="G15" s="16">
        <v>1.2642326125562819</v>
      </c>
      <c r="H15" s="9">
        <v>16721.709209556619</v>
      </c>
      <c r="I15" s="16">
        <v>4.3709103440274024</v>
      </c>
      <c r="J15" s="16">
        <v>3.3906556877588478</v>
      </c>
      <c r="K15" s="9">
        <v>16424.783844799971</v>
      </c>
      <c r="L15" s="16">
        <v>4.4872974624329247</v>
      </c>
      <c r="M15" s="16">
        <v>-4.6466525896824535</v>
      </c>
      <c r="N15" s="9">
        <v>17239.624821564412</v>
      </c>
      <c r="O15" s="16">
        <v>4.9069668334626764</v>
      </c>
      <c r="P15" s="16">
        <v>-5.9401546414381112</v>
      </c>
      <c r="Q15" s="10">
        <v>15180.6011659756</v>
      </c>
      <c r="R15" s="11">
        <v>4.6476366590357436</v>
      </c>
      <c r="S15" s="11">
        <v>-6.9604134876749875</v>
      </c>
      <c r="T15" s="9">
        <v>14161.753922806602</v>
      </c>
      <c r="U15" s="16">
        <v>4.7032343431383516</v>
      </c>
      <c r="V15" s="16">
        <v>-5.7854148712581104</v>
      </c>
      <c r="W15" s="8">
        <v>12915.600007463399</v>
      </c>
      <c r="X15" s="11">
        <v>4.4895933276206428</v>
      </c>
      <c r="Y15" s="11">
        <v>5.6180924257744458</v>
      </c>
      <c r="Z15" s="8">
        <v>11843.468948800302</v>
      </c>
      <c r="AA15" s="11">
        <v>4.8753149631331603</v>
      </c>
      <c r="AB15" s="11">
        <v>0.62194541171762818</v>
      </c>
      <c r="AC15" s="8">
        <v>10818.198338594699</v>
      </c>
      <c r="AD15" s="12">
        <v>4.9431772158181344</v>
      </c>
      <c r="AE15" s="12">
        <v>6.1145458387904972</v>
      </c>
      <c r="AF15" s="8">
        <v>10000.709116583501</v>
      </c>
      <c r="AG15" s="12">
        <v>5.1837407634633657</v>
      </c>
      <c r="AH15" s="13" t="s">
        <v>14</v>
      </c>
    </row>
    <row r="16" spans="1:34" ht="12.75" thickBot="1" x14ac:dyDescent="0.25">
      <c r="A16" s="36" t="s">
        <v>9</v>
      </c>
      <c r="B16" s="9">
        <v>39624.17152731758</v>
      </c>
      <c r="C16" s="16">
        <v>9.2933889211168186</v>
      </c>
      <c r="D16" s="16">
        <v>1.457091688</v>
      </c>
      <c r="E16" s="9">
        <v>38001.354557981642</v>
      </c>
      <c r="F16" s="16">
        <v>9.3685053426936271</v>
      </c>
      <c r="G16" s="16">
        <v>2.7943189439862737</v>
      </c>
      <c r="H16" s="9">
        <v>35672.801174388391</v>
      </c>
      <c r="I16" s="16">
        <v>9.3245620827119637</v>
      </c>
      <c r="J16" s="16">
        <v>3.0031190516260464</v>
      </c>
      <c r="K16" s="9">
        <v>34037.339789611193</v>
      </c>
      <c r="L16" s="16">
        <v>9.2990976264351328</v>
      </c>
      <c r="M16" s="16">
        <v>0.61910893733789774</v>
      </c>
      <c r="N16" s="9">
        <v>32340.702826074979</v>
      </c>
      <c r="O16" s="16">
        <v>9.2052325837112843</v>
      </c>
      <c r="P16" s="16">
        <v>1.376266945254</v>
      </c>
      <c r="Q16" s="10">
        <v>29944.688706921599</v>
      </c>
      <c r="R16" s="11">
        <v>9.1677550484383872</v>
      </c>
      <c r="S16" s="11">
        <v>-5.6302665407692576E-2</v>
      </c>
      <c r="T16" s="9">
        <v>27571.848182604899</v>
      </c>
      <c r="U16" s="16">
        <v>9.1568363624358557</v>
      </c>
      <c r="V16" s="16">
        <v>-4.977071472541672E-2</v>
      </c>
      <c r="W16" s="8">
        <v>25644.832845211698</v>
      </c>
      <c r="X16" s="11">
        <v>8.9144035401589861</v>
      </c>
      <c r="Y16" s="11">
        <v>5.9553299440413099</v>
      </c>
      <c r="Z16" s="8">
        <v>20463.461337608202</v>
      </c>
      <c r="AA16" s="11">
        <v>8.4236991449067009</v>
      </c>
      <c r="AB16" s="11">
        <v>4.8038080332387878</v>
      </c>
      <c r="AC16" s="8">
        <v>17870.349778738298</v>
      </c>
      <c r="AD16" s="12">
        <v>8.1655284087197479</v>
      </c>
      <c r="AE16" s="12">
        <v>1.2159736154218725</v>
      </c>
      <c r="AF16" s="8">
        <v>16027.208395330601</v>
      </c>
      <c r="AG16" s="12">
        <v>8.3075002497202988</v>
      </c>
      <c r="AH16" s="13" t="s">
        <v>14</v>
      </c>
    </row>
    <row r="17" spans="1:34" ht="24.75" thickBot="1" x14ac:dyDescent="0.25">
      <c r="A17" s="36" t="s">
        <v>10</v>
      </c>
      <c r="B17" s="9">
        <v>28178.229045961656</v>
      </c>
      <c r="C17" s="16">
        <v>6.6088761364232864</v>
      </c>
      <c r="D17" s="16">
        <v>-0.80978516153443758</v>
      </c>
      <c r="E17" s="9">
        <v>28585.976768625267</v>
      </c>
      <c r="F17" s="16">
        <v>7.0473244756148423</v>
      </c>
      <c r="G17" s="16">
        <v>3.9935467393575008</v>
      </c>
      <c r="H17" s="9">
        <v>28053.31051762079</v>
      </c>
      <c r="I17" s="16">
        <v>7.3328930427520991</v>
      </c>
      <c r="J17" s="16">
        <v>4.17241991469115</v>
      </c>
      <c r="K17" s="9">
        <v>24610.854747712914</v>
      </c>
      <c r="L17" s="16">
        <v>6.723755216582723</v>
      </c>
      <c r="M17" s="16">
        <v>0.46133845328999445</v>
      </c>
      <c r="N17" s="9">
        <v>22251.418976423211</v>
      </c>
      <c r="O17" s="16">
        <v>6.3334890431149482</v>
      </c>
      <c r="P17" s="16">
        <v>-1.2605089402169312</v>
      </c>
      <c r="Q17" s="10">
        <v>22477.460873146898</v>
      </c>
      <c r="R17" s="11">
        <v>6.8816162162419463</v>
      </c>
      <c r="S17" s="11">
        <v>-1.562034231200915</v>
      </c>
      <c r="T17" s="9">
        <v>20311.010560541999</v>
      </c>
      <c r="U17" s="16">
        <v>6.745452783100971</v>
      </c>
      <c r="V17" s="16">
        <v>4.1914045111364207</v>
      </c>
      <c r="W17" s="8">
        <v>19372.702412238599</v>
      </c>
      <c r="X17" s="11">
        <v>6.7341474989707883</v>
      </c>
      <c r="Y17" s="11">
        <v>5.1983024438972736</v>
      </c>
      <c r="Z17" s="8">
        <v>16416.2296600429</v>
      </c>
      <c r="AA17" s="11">
        <v>6.7576729795829547</v>
      </c>
      <c r="AB17" s="11">
        <v>6.1884073401654804</v>
      </c>
      <c r="AC17" s="8">
        <v>14638.3658984215</v>
      </c>
      <c r="AD17" s="12">
        <v>6.6887326818308264</v>
      </c>
      <c r="AE17" s="12">
        <v>3.2637330754132776</v>
      </c>
      <c r="AF17" s="8">
        <v>12061.000927536101</v>
      </c>
      <c r="AG17" s="12">
        <v>6.2516668995565334</v>
      </c>
      <c r="AH17" s="13" t="s">
        <v>14</v>
      </c>
    </row>
    <row r="18" spans="1:34" ht="24.75" thickBot="1" x14ac:dyDescent="0.25">
      <c r="A18" s="36" t="s">
        <v>23</v>
      </c>
      <c r="B18" s="9">
        <v>56838.129815021777</v>
      </c>
      <c r="C18" s="16">
        <v>13.330722777528859</v>
      </c>
      <c r="D18" s="16">
        <v>-5.4102265429569973</v>
      </c>
      <c r="E18" s="9">
        <v>55034.8857238579</v>
      </c>
      <c r="F18" s="16">
        <v>13.567795857166429</v>
      </c>
      <c r="G18" s="16">
        <v>-0.60196533050349554</v>
      </c>
      <c r="H18" s="9">
        <v>52992.102763914372</v>
      </c>
      <c r="I18" s="16">
        <v>13.851677912816546</v>
      </c>
      <c r="J18" s="16">
        <v>0.61830342547917194</v>
      </c>
      <c r="K18" s="9">
        <v>52522.503283058766</v>
      </c>
      <c r="L18" s="16">
        <v>14.349296644004927</v>
      </c>
      <c r="M18" s="16">
        <v>0.22559185052817288</v>
      </c>
      <c r="N18" s="9">
        <v>49053.801961261081</v>
      </c>
      <c r="O18" s="16">
        <v>13.962332810054253</v>
      </c>
      <c r="P18" s="16">
        <v>0.7304323312844696</v>
      </c>
      <c r="Q18" s="10">
        <v>43811.481399739001</v>
      </c>
      <c r="R18" s="11">
        <v>13.41316096864888</v>
      </c>
      <c r="S18" s="11">
        <v>0.30228083836274511</v>
      </c>
      <c r="T18" s="9">
        <v>40602.808463406996</v>
      </c>
      <c r="U18" s="16">
        <v>13.484524885397715</v>
      </c>
      <c r="V18" s="16">
        <v>-5.0507687136203128E-2</v>
      </c>
      <c r="W18" s="8">
        <v>35987.682140328005</v>
      </c>
      <c r="X18" s="11">
        <v>12.509682672147203</v>
      </c>
      <c r="Y18" s="11">
        <v>1.6000072377907681</v>
      </c>
      <c r="Z18" s="8">
        <v>30958.431075658002</v>
      </c>
      <c r="AA18" s="11">
        <v>12.743909990456883</v>
      </c>
      <c r="AB18" s="11">
        <v>1.2775169727087476</v>
      </c>
      <c r="AC18" s="8">
        <v>26955.780163016403</v>
      </c>
      <c r="AD18" s="12">
        <v>12.316949104275171</v>
      </c>
      <c r="AE18" s="12">
        <v>1.5337123990184054</v>
      </c>
      <c r="AF18" s="8">
        <v>23732.559722263199</v>
      </c>
      <c r="AG18" s="12">
        <v>12.301471407624794</v>
      </c>
      <c r="AH18" s="13" t="s">
        <v>14</v>
      </c>
    </row>
    <row r="19" spans="1:34" ht="12.75" thickBot="1" x14ac:dyDescent="0.25">
      <c r="A19" s="36" t="s">
        <v>24</v>
      </c>
      <c r="B19" s="9">
        <v>15028.411992073141</v>
      </c>
      <c r="C19" s="16">
        <v>3.5247393731077588</v>
      </c>
      <c r="D19" s="16">
        <v>-8.7559302692195136</v>
      </c>
      <c r="E19" s="9">
        <v>16296.577501388721</v>
      </c>
      <c r="F19" s="16">
        <v>4.0176087185637934</v>
      </c>
      <c r="G19" s="16">
        <v>0.42925535563136386</v>
      </c>
      <c r="H19" s="9">
        <v>15847.296324418321</v>
      </c>
      <c r="I19" s="16">
        <v>4.1423463690948914</v>
      </c>
      <c r="J19" s="16">
        <v>4.5259368607079686</v>
      </c>
      <c r="K19" s="9">
        <v>15073.584449301903</v>
      </c>
      <c r="L19" s="16">
        <v>4.1181459609001365</v>
      </c>
      <c r="M19" s="16">
        <v>-0.81552216308985459</v>
      </c>
      <c r="N19" s="9">
        <v>13113.386159796608</v>
      </c>
      <c r="O19" s="16">
        <v>3.7325029765161251</v>
      </c>
      <c r="P19" s="16">
        <v>4.1572200676279998</v>
      </c>
      <c r="Q19" s="10">
        <v>12459.141321614032</v>
      </c>
      <c r="R19" s="11">
        <v>3.81444458709742</v>
      </c>
      <c r="S19" s="11">
        <v>2.9975815662185212</v>
      </c>
      <c r="T19" s="9">
        <v>9409.3069945708994</v>
      </c>
      <c r="U19" s="16">
        <v>3.1249078357963298</v>
      </c>
      <c r="V19" s="16">
        <v>2.9</v>
      </c>
      <c r="W19" s="8">
        <v>9485.4407047249988</v>
      </c>
      <c r="X19" s="11">
        <v>3.2972352250662778</v>
      </c>
      <c r="Y19" s="11">
        <v>-2.7</v>
      </c>
      <c r="Z19" s="8">
        <v>7515.2129339001003</v>
      </c>
      <c r="AA19" s="11">
        <v>3.0936062927311854</v>
      </c>
      <c r="AB19" s="11">
        <v>-2.6</v>
      </c>
      <c r="AC19" s="8">
        <v>6318.663445867699</v>
      </c>
      <c r="AD19" s="12">
        <v>2.8871973134940223</v>
      </c>
      <c r="AE19" s="12">
        <v>5.4</v>
      </c>
      <c r="AF19" s="8">
        <v>5525.9138438696991</v>
      </c>
      <c r="AG19" s="12">
        <v>2.8642873734177487</v>
      </c>
      <c r="AH19" s="13" t="s">
        <v>14</v>
      </c>
    </row>
    <row r="20" spans="1:34" ht="24.75" thickBot="1" x14ac:dyDescent="0.25">
      <c r="A20" s="36" t="s">
        <v>11</v>
      </c>
      <c r="B20" s="9">
        <v>6416.5202522078707</v>
      </c>
      <c r="C20" s="16">
        <v>1.5049202526008536</v>
      </c>
      <c r="D20" s="16">
        <v>-11.088739361021627</v>
      </c>
      <c r="E20" s="9">
        <v>7898.1840818918699</v>
      </c>
      <c r="F20" s="16">
        <v>1.9471458486008182</v>
      </c>
      <c r="G20" s="16">
        <v>5.3284547961596651</v>
      </c>
      <c r="H20" s="9">
        <v>6798.9982170987896</v>
      </c>
      <c r="I20" s="16">
        <v>1.7771994037043146</v>
      </c>
      <c r="J20" s="16">
        <v>5.8870302750656522</v>
      </c>
      <c r="K20" s="9">
        <v>5834.3551510177613</v>
      </c>
      <c r="L20" s="16">
        <v>1.5939623505232985</v>
      </c>
      <c r="M20" s="16">
        <v>2.2453306072760002</v>
      </c>
      <c r="N20" s="9">
        <v>5314.7549747222301</v>
      </c>
      <c r="O20" s="16">
        <v>1.5127548690225021</v>
      </c>
      <c r="P20" s="16">
        <v>-10.980200023876119</v>
      </c>
      <c r="Q20" s="10">
        <v>5783.2200837189703</v>
      </c>
      <c r="R20" s="11">
        <v>1.7705692531206605</v>
      </c>
      <c r="S20" s="11">
        <v>-7.2621466436285314</v>
      </c>
      <c r="T20" s="9">
        <v>5199.0147990257992</v>
      </c>
      <c r="U20" s="16">
        <v>1.7266353508574945</v>
      </c>
      <c r="V20" s="16">
        <v>3.5173984802685965</v>
      </c>
      <c r="W20" s="8">
        <v>4657.3212964255999</v>
      </c>
      <c r="X20" s="11">
        <v>1.6189320360598936</v>
      </c>
      <c r="Y20" s="11">
        <v>-3.1400025524473296</v>
      </c>
      <c r="Z20" s="8">
        <v>4595.2806340280995</v>
      </c>
      <c r="AA20" s="11">
        <v>1.891628249436379</v>
      </c>
      <c r="AB20" s="11">
        <v>2.7410539826507874</v>
      </c>
      <c r="AC20" s="8">
        <v>3928.4715478847997</v>
      </c>
      <c r="AD20" s="12">
        <v>1.7950429859669697</v>
      </c>
      <c r="AE20" s="12">
        <v>-1.5931039900339949</v>
      </c>
      <c r="AF20" s="8">
        <v>3598.2829569636001</v>
      </c>
      <c r="AG20" s="12">
        <v>1.8651243451884243</v>
      </c>
      <c r="AH20" s="13" t="s">
        <v>14</v>
      </c>
    </row>
    <row r="21" spans="1:34" x14ac:dyDescent="0.2">
      <c r="A21" s="37" t="s">
        <v>12</v>
      </c>
      <c r="B21" s="9">
        <v>3693.1367955866199</v>
      </c>
      <c r="C21" s="16">
        <v>0.86618231390936606</v>
      </c>
      <c r="D21" s="16">
        <v>-16.686293187987655</v>
      </c>
      <c r="E21" s="9">
        <v>4455</v>
      </c>
      <c r="F21" s="16">
        <v>1.0982948315176284</v>
      </c>
      <c r="G21" s="16">
        <v>2.8298429173106765</v>
      </c>
      <c r="H21" s="9">
        <v>4435.4214679786101</v>
      </c>
      <c r="I21" s="16">
        <v>1.1593808582336278</v>
      </c>
      <c r="J21" s="16">
        <v>6.5205909421014896</v>
      </c>
      <c r="K21" s="9">
        <v>3939.0423491578799</v>
      </c>
      <c r="L21" s="16">
        <v>1.0761575254086544</v>
      </c>
      <c r="M21" s="16">
        <v>-2.4152394254121412</v>
      </c>
      <c r="N21" s="9">
        <v>3722.1815267080301</v>
      </c>
      <c r="O21" s="16">
        <v>1.0594558459785755</v>
      </c>
      <c r="P21" s="16">
        <v>2.5664700957059998</v>
      </c>
      <c r="Q21" s="10">
        <v>3452.5056859975002</v>
      </c>
      <c r="R21" s="11">
        <v>1.0570063607056179</v>
      </c>
      <c r="S21" s="11">
        <v>7.2585158369915526</v>
      </c>
      <c r="T21" s="9">
        <v>3183.7715934071998</v>
      </c>
      <c r="U21" s="16">
        <v>1.0573565944191661</v>
      </c>
      <c r="V21" s="16">
        <v>-0.97253388301578036</v>
      </c>
      <c r="W21" s="8">
        <v>2726.8656927267002</v>
      </c>
      <c r="X21" s="11">
        <v>0.94788612316183407</v>
      </c>
      <c r="Y21" s="11">
        <v>-9.0848992767451513</v>
      </c>
      <c r="Z21" s="8">
        <v>2845.8729831160999</v>
      </c>
      <c r="AA21" s="11">
        <v>1.1714918321432979</v>
      </c>
      <c r="AB21" s="11">
        <v>-1.5396632225334383</v>
      </c>
      <c r="AC21" s="8">
        <v>2508.2984480692999</v>
      </c>
      <c r="AD21" s="12">
        <v>1.1461209483222319</v>
      </c>
      <c r="AE21" s="12">
        <v>-5.9061909265267332</v>
      </c>
      <c r="AF21" s="8">
        <v>2274.5487076897002</v>
      </c>
      <c r="AG21" s="12">
        <v>1.1789834817795413</v>
      </c>
      <c r="AH21" s="13" t="s">
        <v>14</v>
      </c>
    </row>
    <row r="22" spans="1:34" s="14" customFormat="1" x14ac:dyDescent="0.2">
      <c r="A22" s="34" t="s">
        <v>13</v>
      </c>
      <c r="B22" s="18">
        <v>426369.45320648223</v>
      </c>
      <c r="C22" s="19">
        <v>100</v>
      </c>
      <c r="D22" s="19">
        <v>-1.7907455332347388</v>
      </c>
      <c r="E22" s="18">
        <v>405628.78674791381</v>
      </c>
      <c r="F22" s="19">
        <v>100</v>
      </c>
      <c r="G22" s="19">
        <v>0.6262866567094072</v>
      </c>
      <c r="H22" s="18">
        <f>SUM(H4:H21)</f>
        <v>382568.11266801372</v>
      </c>
      <c r="I22" s="19">
        <v>100</v>
      </c>
      <c r="J22" s="19">
        <v>1.1962561188633591</v>
      </c>
      <c r="K22" s="18">
        <v>366028.41648689756</v>
      </c>
      <c r="L22" s="19">
        <v>100</v>
      </c>
      <c r="M22" s="19">
        <v>1.9511234328839999</v>
      </c>
      <c r="N22" s="18">
        <v>351329.55666217551</v>
      </c>
      <c r="O22" s="19">
        <v>100</v>
      </c>
      <c r="P22" s="19">
        <v>-2.2135345387173988</v>
      </c>
      <c r="Q22" s="20">
        <v>326630.54966790706</v>
      </c>
      <c r="R22" s="21">
        <v>100</v>
      </c>
      <c r="S22" s="21">
        <v>-3.029346453890891</v>
      </c>
      <c r="T22" s="18">
        <v>301106.7042293456</v>
      </c>
      <c r="U22" s="19">
        <v>100</v>
      </c>
      <c r="V22" s="19">
        <v>-1.6312813902690348</v>
      </c>
      <c r="W22" s="27">
        <v>287678.61730381491</v>
      </c>
      <c r="X22" s="21">
        <v>100</v>
      </c>
      <c r="Y22" s="21">
        <v>5.4511041672040461</v>
      </c>
      <c r="Z22" s="27">
        <v>242927.25779482775</v>
      </c>
      <c r="AA22" s="21">
        <v>100</v>
      </c>
      <c r="AB22" s="21">
        <v>-0.31859563305531857</v>
      </c>
      <c r="AC22" s="27">
        <v>218851.11268065681</v>
      </c>
      <c r="AD22" s="22">
        <v>100</v>
      </c>
      <c r="AE22" s="22">
        <v>4.0208701753641218</v>
      </c>
      <c r="AF22" s="27">
        <v>192924.5611021223</v>
      </c>
      <c r="AG22" s="22">
        <v>100</v>
      </c>
      <c r="AH22" s="23" t="s">
        <v>14</v>
      </c>
    </row>
    <row r="23" spans="1:34" x14ac:dyDescent="0.2">
      <c r="A23" s="4" t="s">
        <v>0</v>
      </c>
      <c r="B23" s="7"/>
      <c r="C23" s="7"/>
      <c r="D23" s="7"/>
      <c r="E23" s="7"/>
      <c r="F23" s="7"/>
      <c r="G23" s="7"/>
      <c r="H23" s="7"/>
      <c r="I23" s="7"/>
      <c r="J23" s="7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x14ac:dyDescent="0.2">
      <c r="A24" s="4" t="s">
        <v>25</v>
      </c>
      <c r="B24" s="7"/>
      <c r="C24" s="7"/>
      <c r="D24" s="7"/>
      <c r="E24" s="7"/>
      <c r="F24" s="7"/>
      <c r="G24" s="7"/>
      <c r="H24" s="7"/>
      <c r="I24" s="7"/>
      <c r="J24" s="7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 x14ac:dyDescent="0.2">
      <c r="A25" s="6"/>
      <c r="B25" s="5"/>
      <c r="C25" s="5"/>
      <c r="D25" s="5"/>
      <c r="E25" s="5"/>
      <c r="F25" s="5"/>
      <c r="G25" s="5"/>
      <c r="H25" s="5"/>
      <c r="I25" s="5"/>
      <c r="J25" s="5"/>
      <c r="L25" s="5"/>
      <c r="M25" s="5"/>
      <c r="O25" s="5"/>
      <c r="P25" s="5"/>
      <c r="R25" s="5"/>
      <c r="S25" s="5"/>
      <c r="U25" s="5"/>
      <c r="V25" s="5"/>
      <c r="X25" s="5"/>
      <c r="Y25" s="5"/>
      <c r="AA25" s="5"/>
      <c r="AB25" s="5"/>
      <c r="AD25" s="5"/>
      <c r="AE25" s="5"/>
      <c r="AG25" s="5"/>
      <c r="AH25" s="5"/>
    </row>
  </sheetData>
  <mergeCells count="12">
    <mergeCell ref="AF2:AH2"/>
    <mergeCell ref="A2:A3"/>
    <mergeCell ref="K2:M2"/>
    <mergeCell ref="Q2:S2"/>
    <mergeCell ref="T2:V2"/>
    <mergeCell ref="N2:P2"/>
    <mergeCell ref="H2:J2"/>
    <mergeCell ref="W2:Y2"/>
    <mergeCell ref="Z2:AB2"/>
    <mergeCell ref="AC2:AE2"/>
    <mergeCell ref="E2:G2"/>
    <mergeCell ref="B2:D2"/>
  </mergeCells>
  <pageMargins left="0.35" right="0.25" top="1.0629921259842521" bottom="0.7" header="0.55118110236220474" footer="0.70866141732283472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Ademir Muller</dc:creator>
  <cp:lastModifiedBy>Ademir Muller</cp:lastModifiedBy>
  <cp:lastPrinted>2021-11-08T13:52:16Z</cp:lastPrinted>
  <dcterms:created xsi:type="dcterms:W3CDTF">2019-04-17T18:50:08Z</dcterms:created>
  <dcterms:modified xsi:type="dcterms:W3CDTF">2022-11-09T13:33:25Z</dcterms:modified>
</cp:coreProperties>
</file>