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lan1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5" l="1"/>
  <c r="F7" i="5"/>
  <c r="E7" i="5"/>
  <c r="D7" i="5"/>
  <c r="C7" i="5"/>
  <c r="B7" i="5"/>
  <c r="H9" i="5"/>
  <c r="H8" i="5"/>
  <c r="H22" i="5" l="1"/>
  <c r="H21" i="5" l="1"/>
  <c r="H20" i="5" l="1"/>
  <c r="H19" i="5" l="1"/>
  <c r="H18" i="5" l="1"/>
  <c r="H65" i="5" l="1"/>
  <c r="H64" i="5"/>
  <c r="H63" i="5"/>
  <c r="H62" i="5"/>
  <c r="H61" i="5"/>
  <c r="H60" i="5"/>
  <c r="H59" i="5"/>
  <c r="H58" i="5"/>
  <c r="H57" i="5"/>
  <c r="H56" i="5"/>
  <c r="H55" i="5"/>
  <c r="H54" i="5"/>
  <c r="H51" i="5"/>
  <c r="H50" i="5"/>
  <c r="H49" i="5"/>
  <c r="H48" i="5"/>
  <c r="H47" i="5"/>
  <c r="H46" i="5"/>
  <c r="H45" i="5"/>
  <c r="H44" i="5"/>
  <c r="H43" i="5"/>
  <c r="H42" i="5"/>
  <c r="H41" i="5"/>
  <c r="H40" i="5"/>
  <c r="H37" i="5"/>
  <c r="H36" i="5"/>
  <c r="H35" i="5"/>
  <c r="H34" i="5"/>
  <c r="H33" i="5"/>
  <c r="H32" i="5"/>
  <c r="H31" i="5"/>
  <c r="H30" i="5"/>
  <c r="H29" i="5"/>
  <c r="H28" i="5"/>
  <c r="H27" i="5"/>
  <c r="H26" i="5"/>
  <c r="H23" i="5"/>
  <c r="H17" i="5"/>
  <c r="H16" i="5"/>
  <c r="H15" i="5"/>
  <c r="H14" i="5"/>
  <c r="H13" i="5"/>
  <c r="H12" i="5"/>
  <c r="G53" i="5"/>
  <c r="G39" i="5"/>
  <c r="G25" i="5"/>
  <c r="G11" i="5"/>
  <c r="B11" i="5" l="1"/>
  <c r="C11" i="5"/>
  <c r="D11" i="5"/>
  <c r="E11" i="5"/>
  <c r="F11" i="5"/>
  <c r="F25" i="5"/>
  <c r="E25" i="5"/>
  <c r="D25" i="5"/>
  <c r="C25" i="5"/>
  <c r="B25" i="5"/>
  <c r="F39" i="5"/>
  <c r="E39" i="5"/>
  <c r="D39" i="5"/>
  <c r="C39" i="5"/>
  <c r="B39" i="5"/>
  <c r="F53" i="5"/>
  <c r="E53" i="5"/>
  <c r="D53" i="5"/>
  <c r="C53" i="5"/>
  <c r="B53" i="5"/>
  <c r="H7" i="5" l="1"/>
  <c r="H53" i="5"/>
  <c r="H25" i="5"/>
  <c r="H39" i="5"/>
  <c r="H11" i="5"/>
</calcChain>
</file>

<file path=xl/sharedStrings.xml><?xml version="1.0" encoding="utf-8"?>
<sst xmlns="http://schemas.openxmlformats.org/spreadsheetml/2006/main" count="62" uniqueCount="24">
  <si>
    <t>Janeiro</t>
  </si>
  <si>
    <t>Total</t>
  </si>
  <si>
    <t>Março</t>
  </si>
  <si>
    <t>Abril</t>
  </si>
  <si>
    <t>Fevereiro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</si>
  <si>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</si>
  <si>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</si>
  <si>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</si>
  <si>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</si>
  <si>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</si>
  <si>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</si>
  <si>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</si>
  <si>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</si>
  <si>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PERÍODO</t>
  </si>
  <si>
    <t>NÚMERO DE NOVAS VAGAS POR GRANDE GRUPAMENTO DE ATIVIDADES ECONÔMICAS</t>
  </si>
  <si>
    <t>Agropecuária</t>
  </si>
  <si>
    <t>Indústria</t>
  </si>
  <si>
    <t>Construção</t>
  </si>
  <si>
    <t>Comércio</t>
  </si>
  <si>
    <t>Serviços</t>
  </si>
  <si>
    <t>Nota: Dados com ajustes. São consideradas as declarações recebidas fora do prazo.</t>
  </si>
  <si>
    <t>FONTE: MINISTÉRIO DO TRABALHO E EMPREGO - NOVO CAGED</t>
  </si>
  <si>
    <t>Não Identificado</t>
  </si>
  <si>
    <t>SALDO DO EMPREGO FORMAL NO PARANÁ - JANEIRO 2020 - FEVEREIRO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</si>
</sst>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\-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MS Sans Serif"/>
      <family val="2"/>
      <charset val="1"/>
    </font>
    <font>
      <sz val="10"/>
      <name val="Courier"/>
      <family val="3"/>
    </font>
    <font>
      <u/>
      <sz val="9"/>
      <color rgb="FF0000FF"/>
      <name val="Calibri"/>
      <family val="2"/>
      <scheme val="minor"/>
    </font>
    <font>
      <u/>
      <sz val="9"/>
      <color rgb="FF800080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7F7F7"/>
        <bgColor indexed="64"/>
      </patternFill>
    </fill>
    <fill>
      <patternFill patternType="solid">
        <fgColor rgb="FFEEEEEE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1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5" fillId="0" borderId="0" applyFill="0" applyBorder="0" applyProtection="0"/>
    <xf numFmtId="43" fontId="6" fillId="0" borderId="0" applyFont="0" applyFill="0" applyBorder="0" applyAlignment="0" applyProtection="0"/>
    <xf numFmtId="164" fontId="5" fillId="0" borderId="0" applyFill="0" applyBorder="0" applyProtection="0"/>
    <xf numFmtId="164" fontId="5" fillId="0" borderId="0" applyFill="0" applyBorder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2" fillId="0" borderId="0"/>
  </cellStyleXfs>
  <cellXfs count="21">
    <xf numFmtId="0" fontId="0" fillId="0" borderId="0" xfId="0"/>
    <xf numFmtId="0" fontId="9" fillId="0" borderId="0" xfId="0" applyFont="1"/>
    <xf numFmtId="3" fontId="9" fillId="0" borderId="0" xfId="0" applyNumberFormat="1" applyFont="1"/>
    <xf numFmtId="3" fontId="10" fillId="3" borderId="2" xfId="0" applyNumberFormat="1" applyFont="1" applyFill="1" applyBorder="1" applyAlignment="1">
      <alignment horizontal="right"/>
    </xf>
    <xf numFmtId="0" fontId="9" fillId="4" borderId="2" xfId="0" applyFont="1" applyFill="1" applyBorder="1" applyAlignment="1"/>
    <xf numFmtId="3" fontId="9" fillId="3" borderId="2" xfId="0" applyNumberFormat="1" applyFont="1" applyFill="1" applyBorder="1" applyAlignment="1">
      <alignment horizontal="right"/>
    </xf>
    <xf numFmtId="0" fontId="9" fillId="4" borderId="2" xfId="0" applyFont="1" applyFill="1" applyBorder="1"/>
    <xf numFmtId="0" fontId="9" fillId="3" borderId="2" xfId="0" applyFont="1" applyFill="1" applyBorder="1"/>
    <xf numFmtId="0" fontId="10" fillId="4" borderId="2" xfId="0" applyFont="1" applyFill="1" applyBorder="1" applyAlignment="1">
      <alignment horizontal="left" indent="1"/>
    </xf>
    <xf numFmtId="0" fontId="9" fillId="4" borderId="2" xfId="0" applyFont="1" applyFill="1" applyBorder="1" applyAlignment="1">
      <alignment horizontal="left" indent="2"/>
    </xf>
    <xf numFmtId="0" fontId="9" fillId="4" borderId="4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left" indent="2"/>
    </xf>
    <xf numFmtId="3" fontId="9" fillId="3" borderId="5" xfId="0" applyNumberFormat="1" applyFont="1" applyFill="1" applyBorder="1" applyAlignment="1">
      <alignment horizontal="right"/>
    </xf>
    <xf numFmtId="0" fontId="9" fillId="4" borderId="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</cellXfs>
  <cellStyles count="17">
    <cellStyle name="Hiperlink 2" xfId="1"/>
    <cellStyle name="Hiperlink Visitado 2" xfId="2"/>
    <cellStyle name="Normal" xfId="0" builtinId="0"/>
    <cellStyle name="Normal 2" xfId="3"/>
    <cellStyle name="Normal 3" xfId="4"/>
    <cellStyle name="Normal 3 2" xfId="15"/>
    <cellStyle name="Normal 3 3" xfId="16"/>
    <cellStyle name="Normal 4" xfId="5"/>
    <cellStyle name="Normal 5" xfId="6"/>
    <cellStyle name="Nota 2" xfId="7"/>
    <cellStyle name="Nota 3" xfId="8"/>
    <cellStyle name="Porcentagem 2" xfId="9"/>
    <cellStyle name="Separador de milhares 2" xfId="10"/>
    <cellStyle name="Vírgula 2" xfId="11"/>
    <cellStyle name="Vírgula 3" xfId="12"/>
    <cellStyle name="Vírgula 4" xfId="13"/>
    <cellStyle name="Vírgula 5" xfId="14"/>
  </cellStyles>
  <dxfs count="0"/>
  <tableStyles count="0" defaultTableStyle="TableStyleMedium2" defaultPivotStyle="PivotStyleLight16"/>
  <colors>
    <mruColors>
      <color rgb="FFEEEEEE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22860</xdr:colOff>
      <xdr:row>1</xdr:row>
      <xdr:rowOff>88265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69643" cy="2290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1"/>
  <sheetViews>
    <sheetView showGridLines="0" tabSelected="1" zoomScale="115" zoomScaleNormal="115" workbookViewId="0"/>
  </sheetViews>
  <sheetFormatPr defaultRowHeight="11.25" x14ac:dyDescent="0.2"/>
  <cols>
    <col min="1" max="1" width="12.5703125" style="1" customWidth="1"/>
    <col min="2" max="8" width="12" style="1" customWidth="1"/>
    <col min="9" max="16384" width="9.140625" style="1"/>
  </cols>
  <sheetData>
    <row r="3" spans="1:8" x14ac:dyDescent="0.2">
      <c r="A3" s="1" t="s">
        <v>23</v>
      </c>
    </row>
    <row r="4" spans="1:8" ht="15" customHeight="1" x14ac:dyDescent="0.2">
      <c r="A4" s="17" t="s">
        <v>13</v>
      </c>
      <c r="B4" s="19" t="s">
        <v>14</v>
      </c>
      <c r="C4" s="20"/>
      <c r="D4" s="20"/>
      <c r="E4" s="20"/>
      <c r="F4" s="20"/>
      <c r="G4" s="20"/>
      <c r="H4" s="20"/>
    </row>
    <row r="5" spans="1:8" ht="15" customHeight="1" x14ac:dyDescent="0.2">
      <c r="A5" s="18"/>
      <c r="B5" s="12" t="s">
        <v>15</v>
      </c>
      <c r="C5" s="13" t="s">
        <v>18</v>
      </c>
      <c r="D5" s="13" t="s">
        <v>17</v>
      </c>
      <c r="E5" s="13" t="s">
        <v>16</v>
      </c>
      <c r="F5" s="13" t="s">
        <v>19</v>
      </c>
      <c r="G5" s="13" t="s">
        <v>22</v>
      </c>
      <c r="H5" s="14" t="s">
        <v>1</v>
      </c>
    </row>
    <row r="6" spans="1:8" ht="7.5" customHeight="1" x14ac:dyDescent="0.2">
      <c r="A6" s="10"/>
      <c r="B6" s="11"/>
      <c r="C6" s="11"/>
      <c r="D6" s="11"/>
      <c r="E6" s="11"/>
      <c r="F6" s="11"/>
      <c r="G6" s="11"/>
      <c r="H6" s="11"/>
    </row>
    <row r="7" spans="1:8" ht="13.5" customHeight="1" x14ac:dyDescent="0.2">
      <c r="A7" s="8">
        <v>2024</v>
      </c>
      <c r="B7" s="3">
        <f>SUM(B8:B9)</f>
        <v>1284</v>
      </c>
      <c r="C7" s="3">
        <f t="shared" ref="C7:G7" si="0">SUM(C8:C9)</f>
        <v>2824</v>
      </c>
      <c r="D7" s="3">
        <f t="shared" si="0"/>
        <v>6012</v>
      </c>
      <c r="E7" s="3">
        <f t="shared" si="0"/>
        <v>12171</v>
      </c>
      <c r="F7" s="3">
        <f t="shared" si="0"/>
        <v>29802</v>
      </c>
      <c r="G7" s="3">
        <f t="shared" si="0"/>
        <v>-2</v>
      </c>
      <c r="H7" s="3">
        <f>SUM(B7:G7)</f>
        <v>52091</v>
      </c>
    </row>
    <row r="8" spans="1:8" ht="13.5" customHeight="1" x14ac:dyDescent="0.2">
      <c r="A8" s="9" t="s">
        <v>0</v>
      </c>
      <c r="B8" s="5">
        <v>1011</v>
      </c>
      <c r="C8" s="5">
        <v>-1253</v>
      </c>
      <c r="D8" s="5">
        <v>3420</v>
      </c>
      <c r="E8" s="5">
        <v>5347</v>
      </c>
      <c r="F8" s="5">
        <v>10523</v>
      </c>
      <c r="G8" s="5">
        <v>0</v>
      </c>
      <c r="H8" s="5">
        <f>SUM(B8:G8)</f>
        <v>19048</v>
      </c>
    </row>
    <row r="9" spans="1:8" ht="12.75" customHeight="1" x14ac:dyDescent="0.2">
      <c r="A9" s="9" t="s">
        <v>4</v>
      </c>
      <c r="B9" s="5">
        <v>273</v>
      </c>
      <c r="C9" s="5">
        <v>4077</v>
      </c>
      <c r="D9" s="5">
        <v>2592</v>
      </c>
      <c r="E9" s="5">
        <v>6824</v>
      </c>
      <c r="F9" s="5">
        <v>19279</v>
      </c>
      <c r="G9" s="5">
        <v>-2</v>
      </c>
      <c r="H9" s="5">
        <f t="shared" ref="H9" si="1">SUM(B9:G9)</f>
        <v>33043</v>
      </c>
    </row>
    <row r="10" spans="1:8" ht="8.25" customHeight="1" x14ac:dyDescent="0.2">
      <c r="A10" s="10"/>
      <c r="B10" s="11"/>
      <c r="C10" s="11"/>
      <c r="D10" s="11"/>
      <c r="E10" s="11"/>
      <c r="F10" s="11"/>
      <c r="G10" s="11"/>
      <c r="H10" s="11"/>
    </row>
    <row r="11" spans="1:8" ht="12.95" customHeight="1" x14ac:dyDescent="0.2">
      <c r="A11" s="8">
        <v>2023</v>
      </c>
      <c r="B11" s="3">
        <f t="shared" ref="B11:G11" si="2">SUM(B12:B23)</f>
        <v>3363</v>
      </c>
      <c r="C11" s="3">
        <f t="shared" si="2"/>
        <v>16681</v>
      </c>
      <c r="D11" s="3">
        <f t="shared" si="2"/>
        <v>8538</v>
      </c>
      <c r="E11" s="3">
        <f t="shared" si="2"/>
        <v>7085</v>
      </c>
      <c r="F11" s="3">
        <f t="shared" si="2"/>
        <v>51435</v>
      </c>
      <c r="G11" s="3">
        <f t="shared" si="2"/>
        <v>2</v>
      </c>
      <c r="H11" s="3">
        <f>SUM(B11:G11)</f>
        <v>87104</v>
      </c>
    </row>
    <row r="12" spans="1:8" ht="12.95" customHeight="1" x14ac:dyDescent="0.2">
      <c r="A12" s="9" t="s">
        <v>0</v>
      </c>
      <c r="B12" s="5">
        <v>672</v>
      </c>
      <c r="C12" s="5">
        <v>-3850</v>
      </c>
      <c r="D12" s="5">
        <v>3650</v>
      </c>
      <c r="E12" s="5">
        <v>2000</v>
      </c>
      <c r="F12" s="5">
        <v>4735</v>
      </c>
      <c r="G12" s="5">
        <v>0</v>
      </c>
      <c r="H12" s="5">
        <f>SUM(B12:G12)</f>
        <v>7207</v>
      </c>
    </row>
    <row r="13" spans="1:8" ht="12.95" customHeight="1" x14ac:dyDescent="0.2">
      <c r="A13" s="9" t="s">
        <v>4</v>
      </c>
      <c r="B13" s="5">
        <v>1376</v>
      </c>
      <c r="C13" s="5">
        <v>2289</v>
      </c>
      <c r="D13" s="5">
        <v>1275</v>
      </c>
      <c r="E13" s="5">
        <v>2552</v>
      </c>
      <c r="F13" s="5">
        <v>16691</v>
      </c>
      <c r="G13" s="5">
        <v>0</v>
      </c>
      <c r="H13" s="5">
        <f t="shared" ref="H13:H17" si="3">SUM(B13:G13)</f>
        <v>24183</v>
      </c>
    </row>
    <row r="14" spans="1:8" ht="12.95" customHeight="1" x14ac:dyDescent="0.2">
      <c r="A14" s="9" t="s">
        <v>2</v>
      </c>
      <c r="B14" s="5">
        <v>839</v>
      </c>
      <c r="C14" s="5">
        <v>2522</v>
      </c>
      <c r="D14" s="5">
        <v>997</v>
      </c>
      <c r="E14" s="5">
        <v>2859</v>
      </c>
      <c r="F14" s="5">
        <v>6263</v>
      </c>
      <c r="G14" s="5">
        <v>0</v>
      </c>
      <c r="H14" s="5">
        <f t="shared" si="3"/>
        <v>13480</v>
      </c>
    </row>
    <row r="15" spans="1:8" ht="12.95" customHeight="1" x14ac:dyDescent="0.2">
      <c r="A15" s="9" t="s">
        <v>3</v>
      </c>
      <c r="B15" s="5">
        <v>357</v>
      </c>
      <c r="C15" s="5">
        <v>2220</v>
      </c>
      <c r="D15" s="5">
        <v>1537</v>
      </c>
      <c r="E15" s="5">
        <v>2660</v>
      </c>
      <c r="F15" s="5">
        <v>3550</v>
      </c>
      <c r="G15" s="5">
        <v>0</v>
      </c>
      <c r="H15" s="5">
        <f t="shared" si="3"/>
        <v>10324</v>
      </c>
    </row>
    <row r="16" spans="1:8" ht="12.95" customHeight="1" x14ac:dyDescent="0.2">
      <c r="A16" s="9" t="s">
        <v>5</v>
      </c>
      <c r="B16" s="5">
        <v>9</v>
      </c>
      <c r="C16" s="5">
        <v>178</v>
      </c>
      <c r="D16" s="5">
        <v>2321</v>
      </c>
      <c r="E16" s="5">
        <v>823</v>
      </c>
      <c r="F16" s="5">
        <v>4669</v>
      </c>
      <c r="G16" s="5">
        <v>0</v>
      </c>
      <c r="H16" s="5">
        <f t="shared" si="3"/>
        <v>8000</v>
      </c>
    </row>
    <row r="17" spans="1:8" ht="12.95" customHeight="1" x14ac:dyDescent="0.2">
      <c r="A17" s="9" t="s">
        <v>6</v>
      </c>
      <c r="B17" s="5">
        <v>-81</v>
      </c>
      <c r="C17" s="5">
        <v>794</v>
      </c>
      <c r="D17" s="5">
        <v>1032</v>
      </c>
      <c r="E17" s="5">
        <v>1324</v>
      </c>
      <c r="F17" s="5">
        <v>4757</v>
      </c>
      <c r="G17" s="5">
        <v>0</v>
      </c>
      <c r="H17" s="5">
        <f t="shared" si="3"/>
        <v>7826</v>
      </c>
    </row>
    <row r="18" spans="1:8" ht="12.95" customHeight="1" x14ac:dyDescent="0.2">
      <c r="A18" s="9" t="s">
        <v>7</v>
      </c>
      <c r="B18" s="5">
        <v>253</v>
      </c>
      <c r="C18" s="5">
        <v>1591</v>
      </c>
      <c r="D18" s="5">
        <v>933</v>
      </c>
      <c r="E18" s="5">
        <v>400</v>
      </c>
      <c r="F18" s="5">
        <v>4051</v>
      </c>
      <c r="G18" s="5">
        <v>0</v>
      </c>
      <c r="H18" s="5">
        <f t="shared" ref="H18:H20" si="4">SUM(B18:G18)</f>
        <v>7228</v>
      </c>
    </row>
    <row r="19" spans="1:8" ht="12.95" customHeight="1" x14ac:dyDescent="0.2">
      <c r="A19" s="9" t="s">
        <v>8</v>
      </c>
      <c r="B19" s="5">
        <v>582</v>
      </c>
      <c r="C19" s="5">
        <v>3388</v>
      </c>
      <c r="D19" s="5">
        <v>652</v>
      </c>
      <c r="E19" s="5">
        <v>572</v>
      </c>
      <c r="F19" s="5">
        <v>8187</v>
      </c>
      <c r="G19" s="5">
        <v>2</v>
      </c>
      <c r="H19" s="5">
        <f t="shared" si="4"/>
        <v>13383</v>
      </c>
    </row>
    <row r="20" spans="1:8" ht="12.95" customHeight="1" x14ac:dyDescent="0.2">
      <c r="A20" s="9" t="s">
        <v>9</v>
      </c>
      <c r="B20" s="5">
        <v>127</v>
      </c>
      <c r="C20" s="5">
        <v>2526</v>
      </c>
      <c r="D20" s="5">
        <v>1111</v>
      </c>
      <c r="E20" s="5">
        <v>1341</v>
      </c>
      <c r="F20" s="5">
        <v>3811</v>
      </c>
      <c r="G20" s="5">
        <v>-1</v>
      </c>
      <c r="H20" s="5">
        <f t="shared" si="4"/>
        <v>8915</v>
      </c>
    </row>
    <row r="21" spans="1:8" ht="12.95" customHeight="1" x14ac:dyDescent="0.2">
      <c r="A21" s="9" t="s">
        <v>10</v>
      </c>
      <c r="B21" s="5">
        <v>425</v>
      </c>
      <c r="C21" s="5">
        <v>3625</v>
      </c>
      <c r="D21" s="5">
        <v>600</v>
      </c>
      <c r="E21" s="5">
        <v>2609</v>
      </c>
      <c r="F21" s="5">
        <v>7564</v>
      </c>
      <c r="G21" s="5">
        <v>0</v>
      </c>
      <c r="H21" s="5">
        <f>SUM(B21:G21)</f>
        <v>14823</v>
      </c>
    </row>
    <row r="22" spans="1:8" ht="12.95" customHeight="1" x14ac:dyDescent="0.2">
      <c r="A22" s="9" t="s">
        <v>11</v>
      </c>
      <c r="B22" s="5">
        <v>-6</v>
      </c>
      <c r="C22" s="5">
        <v>4854</v>
      </c>
      <c r="D22" s="5">
        <v>-1028</v>
      </c>
      <c r="E22" s="5">
        <v>-1141</v>
      </c>
      <c r="F22" s="5">
        <v>4642</v>
      </c>
      <c r="G22" s="5">
        <v>-1</v>
      </c>
      <c r="H22" s="5">
        <f>SUM(B22:G22)</f>
        <v>7320</v>
      </c>
    </row>
    <row r="23" spans="1:8" ht="12.95" customHeight="1" x14ac:dyDescent="0.2">
      <c r="A23" s="9" t="s">
        <v>12</v>
      </c>
      <c r="B23" s="5">
        <v>-1190</v>
      </c>
      <c r="C23" s="5">
        <v>-3456</v>
      </c>
      <c r="D23" s="5">
        <v>-4542</v>
      </c>
      <c r="E23" s="5">
        <v>-8914</v>
      </c>
      <c r="F23" s="5">
        <v>-17485</v>
      </c>
      <c r="G23" s="5">
        <v>2</v>
      </c>
      <c r="H23" s="5">
        <f>SUM(B23:G23)</f>
        <v>-35585</v>
      </c>
    </row>
    <row r="24" spans="1:8" ht="7.5" customHeight="1" x14ac:dyDescent="0.2">
      <c r="A24" s="9"/>
      <c r="B24" s="5"/>
      <c r="C24" s="5"/>
      <c r="D24" s="5"/>
      <c r="E24" s="5"/>
      <c r="F24" s="5"/>
      <c r="G24" s="5"/>
      <c r="H24" s="5"/>
    </row>
    <row r="25" spans="1:8" ht="12.95" customHeight="1" x14ac:dyDescent="0.2">
      <c r="A25" s="8">
        <v>2022</v>
      </c>
      <c r="B25" s="3">
        <f>SUM(B26:B37)</f>
        <v>2146</v>
      </c>
      <c r="C25" s="3">
        <f t="shared" ref="C25" si="5">SUM(C26:C37)</f>
        <v>21490</v>
      </c>
      <c r="D25" s="3">
        <f t="shared" ref="D25" si="6">SUM(D26:D37)</f>
        <v>2510</v>
      </c>
      <c r="E25" s="3">
        <f t="shared" ref="E25" si="7">SUM(E26:E37)</f>
        <v>14882</v>
      </c>
      <c r="F25" s="3">
        <f t="shared" ref="F25:G25" si="8">SUM(F26:F37)</f>
        <v>77249</v>
      </c>
      <c r="G25" s="3">
        <f t="shared" si="8"/>
        <v>-1</v>
      </c>
      <c r="H25" s="3">
        <f>SUM(B25:G25)</f>
        <v>118276</v>
      </c>
    </row>
    <row r="26" spans="1:8" ht="12.95" customHeight="1" x14ac:dyDescent="0.2">
      <c r="A26" s="9" t="s">
        <v>0</v>
      </c>
      <c r="B26" s="5">
        <v>1060</v>
      </c>
      <c r="C26" s="5">
        <v>-3367</v>
      </c>
      <c r="D26" s="5">
        <v>2894</v>
      </c>
      <c r="E26" s="5">
        <v>6215</v>
      </c>
      <c r="F26" s="5">
        <v>13039</v>
      </c>
      <c r="G26" s="5">
        <v>0</v>
      </c>
      <c r="H26" s="5">
        <f t="shared" ref="H26:H37" si="9">SUM(B26:G26)</f>
        <v>19841</v>
      </c>
    </row>
    <row r="27" spans="1:8" ht="12.95" customHeight="1" x14ac:dyDescent="0.2">
      <c r="A27" s="9" t="s">
        <v>4</v>
      </c>
      <c r="B27" s="5">
        <v>1334</v>
      </c>
      <c r="C27" s="5">
        <v>2459</v>
      </c>
      <c r="D27" s="5">
        <v>1504</v>
      </c>
      <c r="E27" s="5">
        <v>3151</v>
      </c>
      <c r="F27" s="5">
        <v>20995</v>
      </c>
      <c r="G27" s="5">
        <v>0</v>
      </c>
      <c r="H27" s="5">
        <f t="shared" si="9"/>
        <v>29443</v>
      </c>
    </row>
    <row r="28" spans="1:8" ht="12.95" customHeight="1" x14ac:dyDescent="0.2">
      <c r="A28" s="9" t="s">
        <v>2</v>
      </c>
      <c r="B28" s="5">
        <v>358</v>
      </c>
      <c r="C28" s="5">
        <v>352</v>
      </c>
      <c r="D28" s="5">
        <v>122</v>
      </c>
      <c r="E28" s="5">
        <v>316</v>
      </c>
      <c r="F28" s="5">
        <v>4442</v>
      </c>
      <c r="G28" s="5">
        <v>0</v>
      </c>
      <c r="H28" s="5">
        <f t="shared" si="9"/>
        <v>5590</v>
      </c>
    </row>
    <row r="29" spans="1:8" ht="12.95" customHeight="1" x14ac:dyDescent="0.2">
      <c r="A29" s="9" t="s">
        <v>3</v>
      </c>
      <c r="B29" s="5">
        <v>777</v>
      </c>
      <c r="C29" s="5">
        <v>2380</v>
      </c>
      <c r="D29" s="5">
        <v>-158</v>
      </c>
      <c r="E29" s="5">
        <v>2139</v>
      </c>
      <c r="F29" s="5">
        <v>4853</v>
      </c>
      <c r="G29" s="5">
        <v>0</v>
      </c>
      <c r="H29" s="5">
        <f t="shared" si="9"/>
        <v>9991</v>
      </c>
    </row>
    <row r="30" spans="1:8" ht="12.95" customHeight="1" x14ac:dyDescent="0.2">
      <c r="A30" s="9" t="s">
        <v>5</v>
      </c>
      <c r="B30" s="5">
        <v>-50</v>
      </c>
      <c r="C30" s="5">
        <v>2788</v>
      </c>
      <c r="D30" s="5">
        <v>1976</v>
      </c>
      <c r="E30" s="5">
        <v>3722</v>
      </c>
      <c r="F30" s="5">
        <v>5894</v>
      </c>
      <c r="G30" s="5">
        <v>0</v>
      </c>
      <c r="H30" s="5">
        <f t="shared" si="9"/>
        <v>14330</v>
      </c>
    </row>
    <row r="31" spans="1:8" ht="12.95" customHeight="1" x14ac:dyDescent="0.2">
      <c r="A31" s="9" t="s">
        <v>6</v>
      </c>
      <c r="B31" s="5">
        <v>-283</v>
      </c>
      <c r="C31" s="5">
        <v>2483</v>
      </c>
      <c r="D31" s="5">
        <v>-327</v>
      </c>
      <c r="E31" s="5">
        <v>2260</v>
      </c>
      <c r="F31" s="5">
        <v>10549</v>
      </c>
      <c r="G31" s="5">
        <v>0</v>
      </c>
      <c r="H31" s="5">
        <f t="shared" si="9"/>
        <v>14682</v>
      </c>
    </row>
    <row r="32" spans="1:8" ht="12.95" customHeight="1" x14ac:dyDescent="0.2">
      <c r="A32" s="9" t="s">
        <v>7</v>
      </c>
      <c r="B32" s="5">
        <v>-137</v>
      </c>
      <c r="C32" s="5">
        <v>1961</v>
      </c>
      <c r="D32" s="5">
        <v>954</v>
      </c>
      <c r="E32" s="5">
        <v>2973</v>
      </c>
      <c r="F32" s="5">
        <v>10867</v>
      </c>
      <c r="G32" s="5">
        <v>0</v>
      </c>
      <c r="H32" s="5">
        <f t="shared" si="9"/>
        <v>16618</v>
      </c>
    </row>
    <row r="33" spans="1:8" ht="12.95" customHeight="1" x14ac:dyDescent="0.2">
      <c r="A33" s="9" t="s">
        <v>8</v>
      </c>
      <c r="B33" s="5">
        <v>-143</v>
      </c>
      <c r="C33" s="5">
        <v>3741</v>
      </c>
      <c r="D33" s="5">
        <v>716</v>
      </c>
      <c r="E33" s="5">
        <v>2950</v>
      </c>
      <c r="F33" s="5">
        <v>8442</v>
      </c>
      <c r="G33" s="5">
        <v>0</v>
      </c>
      <c r="H33" s="5">
        <f t="shared" si="9"/>
        <v>15706</v>
      </c>
    </row>
    <row r="34" spans="1:8" ht="12.95" customHeight="1" x14ac:dyDescent="0.2">
      <c r="A34" s="9" t="s">
        <v>9</v>
      </c>
      <c r="B34" s="5">
        <v>157</v>
      </c>
      <c r="C34" s="5">
        <v>3833</v>
      </c>
      <c r="D34" s="5">
        <v>1064</v>
      </c>
      <c r="E34" s="5">
        <v>2287</v>
      </c>
      <c r="F34" s="5">
        <v>5888</v>
      </c>
      <c r="G34" s="5">
        <v>0</v>
      </c>
      <c r="H34" s="5">
        <f t="shared" si="9"/>
        <v>13229</v>
      </c>
    </row>
    <row r="35" spans="1:8" ht="12.95" customHeight="1" x14ac:dyDescent="0.2">
      <c r="A35" s="9" t="s">
        <v>10</v>
      </c>
      <c r="B35" s="5">
        <v>424</v>
      </c>
      <c r="C35" s="5">
        <v>3265</v>
      </c>
      <c r="D35" s="5">
        <v>590</v>
      </c>
      <c r="E35" s="5">
        <v>1581</v>
      </c>
      <c r="F35" s="5">
        <v>5160</v>
      </c>
      <c r="G35" s="5">
        <v>0</v>
      </c>
      <c r="H35" s="5">
        <f t="shared" si="9"/>
        <v>11020</v>
      </c>
    </row>
    <row r="36" spans="1:8" ht="12.95" customHeight="1" x14ac:dyDescent="0.2">
      <c r="A36" s="9" t="s">
        <v>11</v>
      </c>
      <c r="B36" s="5">
        <v>174</v>
      </c>
      <c r="C36" s="5">
        <v>5320</v>
      </c>
      <c r="D36" s="5">
        <v>-1876</v>
      </c>
      <c r="E36" s="5">
        <v>-2529</v>
      </c>
      <c r="F36" s="5">
        <v>3634</v>
      </c>
      <c r="G36" s="5">
        <v>0</v>
      </c>
      <c r="H36" s="5">
        <f t="shared" si="9"/>
        <v>4723</v>
      </c>
    </row>
    <row r="37" spans="1:8" ht="12.95" customHeight="1" x14ac:dyDescent="0.2">
      <c r="A37" s="9" t="s">
        <v>12</v>
      </c>
      <c r="B37" s="5">
        <v>-1525</v>
      </c>
      <c r="C37" s="5">
        <v>-3725</v>
      </c>
      <c r="D37" s="5">
        <v>-4949</v>
      </c>
      <c r="E37" s="5">
        <v>-10183</v>
      </c>
      <c r="F37" s="5">
        <v>-16514</v>
      </c>
      <c r="G37" s="5">
        <v>-1</v>
      </c>
      <c r="H37" s="5">
        <f t="shared" si="9"/>
        <v>-36897</v>
      </c>
    </row>
    <row r="38" spans="1:8" ht="7.5" customHeight="1" x14ac:dyDescent="0.2">
      <c r="A38" s="4"/>
      <c r="B38" s="5"/>
      <c r="C38" s="5"/>
      <c r="D38" s="5"/>
      <c r="E38" s="5"/>
      <c r="F38" s="5"/>
      <c r="G38" s="5"/>
      <c r="H38" s="5"/>
    </row>
    <row r="39" spans="1:8" ht="12.95" customHeight="1" x14ac:dyDescent="0.2">
      <c r="A39" s="8">
        <v>2021</v>
      </c>
      <c r="B39" s="3">
        <f>SUM(B40:B51)</f>
        <v>6422</v>
      </c>
      <c r="C39" s="3">
        <f t="shared" ref="C39" si="10">SUM(C40:C51)</f>
        <v>46428</v>
      </c>
      <c r="D39" s="3">
        <f t="shared" ref="D39" si="11">SUM(D40:D51)</f>
        <v>12322</v>
      </c>
      <c r="E39" s="3">
        <f t="shared" ref="E39" si="12">SUM(E40:E51)</f>
        <v>44379</v>
      </c>
      <c r="F39" s="3">
        <f t="shared" ref="F39:G39" si="13">SUM(F40:F51)</f>
        <v>68393</v>
      </c>
      <c r="G39" s="3">
        <f t="shared" si="13"/>
        <v>0</v>
      </c>
      <c r="H39" s="3">
        <f>SUM(B39:G39)</f>
        <v>177944</v>
      </c>
    </row>
    <row r="40" spans="1:8" ht="12.95" customHeight="1" x14ac:dyDescent="0.2">
      <c r="A40" s="9" t="s">
        <v>0</v>
      </c>
      <c r="B40" s="5">
        <v>1229</v>
      </c>
      <c r="C40" s="5">
        <v>1825</v>
      </c>
      <c r="D40" s="5">
        <v>4835</v>
      </c>
      <c r="E40" s="5">
        <v>9079</v>
      </c>
      <c r="F40" s="5">
        <v>8082</v>
      </c>
      <c r="G40" s="5">
        <v>0</v>
      </c>
      <c r="H40" s="5">
        <f t="shared" ref="H40:H51" si="14">SUM(B40:G40)</f>
        <v>25050</v>
      </c>
    </row>
    <row r="41" spans="1:8" ht="12.95" customHeight="1" x14ac:dyDescent="0.2">
      <c r="A41" s="9" t="s">
        <v>4</v>
      </c>
      <c r="B41" s="5">
        <v>1820</v>
      </c>
      <c r="C41" s="5">
        <v>7967</v>
      </c>
      <c r="D41" s="5">
        <v>4975</v>
      </c>
      <c r="E41" s="5">
        <v>9231</v>
      </c>
      <c r="F41" s="5">
        <v>17391</v>
      </c>
      <c r="G41" s="5">
        <v>0</v>
      </c>
      <c r="H41" s="5">
        <f t="shared" si="14"/>
        <v>41384</v>
      </c>
    </row>
    <row r="42" spans="1:8" ht="12.95" customHeight="1" x14ac:dyDescent="0.2">
      <c r="A42" s="9" t="s">
        <v>2</v>
      </c>
      <c r="B42" s="5">
        <v>1632</v>
      </c>
      <c r="C42" s="5">
        <v>1092</v>
      </c>
      <c r="D42" s="5">
        <v>1767</v>
      </c>
      <c r="E42" s="5">
        <v>5038</v>
      </c>
      <c r="F42" s="5">
        <v>-853</v>
      </c>
      <c r="G42" s="5">
        <v>0</v>
      </c>
      <c r="H42" s="5">
        <f t="shared" si="14"/>
        <v>8676</v>
      </c>
    </row>
    <row r="43" spans="1:8" ht="12.95" customHeight="1" x14ac:dyDescent="0.2">
      <c r="A43" s="9" t="s">
        <v>3</v>
      </c>
      <c r="B43" s="5">
        <v>1158</v>
      </c>
      <c r="C43" s="5">
        <v>2282</v>
      </c>
      <c r="D43" s="5">
        <v>2466</v>
      </c>
      <c r="E43" s="5">
        <v>3487</v>
      </c>
      <c r="F43" s="5">
        <v>-1035</v>
      </c>
      <c r="G43" s="5">
        <v>0</v>
      </c>
      <c r="H43" s="5">
        <f t="shared" si="14"/>
        <v>8358</v>
      </c>
    </row>
    <row r="44" spans="1:8" ht="12.95" customHeight="1" x14ac:dyDescent="0.2">
      <c r="A44" s="9" t="s">
        <v>5</v>
      </c>
      <c r="B44" s="5">
        <v>604</v>
      </c>
      <c r="C44" s="5">
        <v>3699</v>
      </c>
      <c r="D44" s="5">
        <v>1524</v>
      </c>
      <c r="E44" s="5">
        <v>3396</v>
      </c>
      <c r="F44" s="5">
        <v>6558</v>
      </c>
      <c r="G44" s="5">
        <v>0</v>
      </c>
      <c r="H44" s="5">
        <f t="shared" si="14"/>
        <v>15781</v>
      </c>
    </row>
    <row r="45" spans="1:8" ht="12.95" customHeight="1" x14ac:dyDescent="0.2">
      <c r="A45" s="9" t="s">
        <v>6</v>
      </c>
      <c r="B45" s="5">
        <v>795</v>
      </c>
      <c r="C45" s="5">
        <v>4497</v>
      </c>
      <c r="D45" s="5">
        <v>76</v>
      </c>
      <c r="E45" s="5">
        <v>3642</v>
      </c>
      <c r="F45" s="5">
        <v>7175</v>
      </c>
      <c r="G45" s="5">
        <v>0</v>
      </c>
      <c r="H45" s="5">
        <f t="shared" si="14"/>
        <v>16185</v>
      </c>
    </row>
    <row r="46" spans="1:8" ht="12.95" customHeight="1" x14ac:dyDescent="0.2">
      <c r="A46" s="9" t="s">
        <v>7</v>
      </c>
      <c r="B46" s="5">
        <v>89</v>
      </c>
      <c r="C46" s="5">
        <v>3250</v>
      </c>
      <c r="D46" s="5">
        <v>1850</v>
      </c>
      <c r="E46" s="5">
        <v>2530</v>
      </c>
      <c r="F46" s="5">
        <v>7304</v>
      </c>
      <c r="G46" s="5">
        <v>0</v>
      </c>
      <c r="H46" s="5">
        <f t="shared" si="14"/>
        <v>15023</v>
      </c>
    </row>
    <row r="47" spans="1:8" ht="12.95" customHeight="1" x14ac:dyDescent="0.2">
      <c r="A47" s="9" t="s">
        <v>8</v>
      </c>
      <c r="B47" s="5">
        <v>-160</v>
      </c>
      <c r="C47" s="5">
        <v>5789</v>
      </c>
      <c r="D47" s="5">
        <v>798</v>
      </c>
      <c r="E47" s="5">
        <v>5552</v>
      </c>
      <c r="F47" s="5">
        <v>12027</v>
      </c>
      <c r="G47" s="5">
        <v>0</v>
      </c>
      <c r="H47" s="5">
        <f t="shared" si="14"/>
        <v>24006</v>
      </c>
    </row>
    <row r="48" spans="1:8" ht="12.95" customHeight="1" x14ac:dyDescent="0.2">
      <c r="A48" s="9" t="s">
        <v>9</v>
      </c>
      <c r="B48" s="5">
        <v>-325</v>
      </c>
      <c r="C48" s="5">
        <v>4968</v>
      </c>
      <c r="D48" s="5">
        <v>728</v>
      </c>
      <c r="E48" s="5">
        <v>3208</v>
      </c>
      <c r="F48" s="5">
        <v>8127</v>
      </c>
      <c r="G48" s="5">
        <v>0</v>
      </c>
      <c r="H48" s="5">
        <f t="shared" si="14"/>
        <v>16706</v>
      </c>
    </row>
    <row r="49" spans="1:8" ht="12.95" customHeight="1" x14ac:dyDescent="0.2">
      <c r="A49" s="9" t="s">
        <v>10</v>
      </c>
      <c r="B49" s="5">
        <v>368</v>
      </c>
      <c r="C49" s="5">
        <v>4988</v>
      </c>
      <c r="D49" s="5">
        <v>-218</v>
      </c>
      <c r="E49" s="5">
        <v>3700</v>
      </c>
      <c r="F49" s="5">
        <v>7359</v>
      </c>
      <c r="G49" s="5">
        <v>0</v>
      </c>
      <c r="H49" s="5">
        <f t="shared" si="14"/>
        <v>16197</v>
      </c>
    </row>
    <row r="50" spans="1:8" ht="12.95" customHeight="1" x14ac:dyDescent="0.2">
      <c r="A50" s="9" t="s">
        <v>11</v>
      </c>
      <c r="B50" s="5">
        <v>-362</v>
      </c>
      <c r="C50" s="5">
        <v>7829</v>
      </c>
      <c r="D50" s="5">
        <v>-855</v>
      </c>
      <c r="E50" s="5">
        <v>2318</v>
      </c>
      <c r="F50" s="5">
        <v>7883</v>
      </c>
      <c r="G50" s="5">
        <v>0</v>
      </c>
      <c r="H50" s="5">
        <f t="shared" si="14"/>
        <v>16813</v>
      </c>
    </row>
    <row r="51" spans="1:8" ht="12.95" customHeight="1" x14ac:dyDescent="0.2">
      <c r="A51" s="9" t="s">
        <v>12</v>
      </c>
      <c r="B51" s="5">
        <v>-426</v>
      </c>
      <c r="C51" s="5">
        <v>-1758</v>
      </c>
      <c r="D51" s="5">
        <v>-5624</v>
      </c>
      <c r="E51" s="5">
        <v>-6802</v>
      </c>
      <c r="F51" s="5">
        <v>-11625</v>
      </c>
      <c r="G51" s="5">
        <v>0</v>
      </c>
      <c r="H51" s="5">
        <f t="shared" si="14"/>
        <v>-26235</v>
      </c>
    </row>
    <row r="52" spans="1:8" ht="7.5" customHeight="1" x14ac:dyDescent="0.2">
      <c r="A52" s="6"/>
      <c r="B52" s="7"/>
      <c r="C52" s="7"/>
      <c r="D52" s="7"/>
      <c r="E52" s="7"/>
      <c r="F52" s="7"/>
      <c r="G52" s="7"/>
      <c r="H52" s="7"/>
    </row>
    <row r="53" spans="1:8" ht="12.95" customHeight="1" x14ac:dyDescent="0.2">
      <c r="A53" s="8">
        <v>2020</v>
      </c>
      <c r="B53" s="3">
        <f>SUM(B54:B65)</f>
        <v>3523</v>
      </c>
      <c r="C53" s="3">
        <f t="shared" ref="C53:F53" si="15">SUM(C54:C65)</f>
        <v>602</v>
      </c>
      <c r="D53" s="3">
        <f t="shared" si="15"/>
        <v>13400</v>
      </c>
      <c r="E53" s="3">
        <f t="shared" si="15"/>
        <v>19753</v>
      </c>
      <c r="F53" s="3">
        <f t="shared" si="15"/>
        <v>-6862</v>
      </c>
      <c r="G53" s="3">
        <f t="shared" ref="G53" si="16">SUM(G54:G65)</f>
        <v>0</v>
      </c>
      <c r="H53" s="3">
        <f>SUM(B53:G53)</f>
        <v>30416</v>
      </c>
    </row>
    <row r="54" spans="1:8" ht="12.95" customHeight="1" x14ac:dyDescent="0.2">
      <c r="A54" s="9" t="s">
        <v>0</v>
      </c>
      <c r="B54" s="5">
        <v>1118</v>
      </c>
      <c r="C54" s="5">
        <v>-2486</v>
      </c>
      <c r="D54" s="5">
        <v>3722</v>
      </c>
      <c r="E54" s="5">
        <v>7270</v>
      </c>
      <c r="F54" s="5">
        <v>8938</v>
      </c>
      <c r="G54" s="5">
        <v>0</v>
      </c>
      <c r="H54" s="5">
        <f t="shared" ref="H54:H65" si="17">SUM(B54:G54)</f>
        <v>18562</v>
      </c>
    </row>
    <row r="55" spans="1:8" ht="12.95" customHeight="1" x14ac:dyDescent="0.2">
      <c r="A55" s="9" t="s">
        <v>4</v>
      </c>
      <c r="B55" s="5">
        <v>1451</v>
      </c>
      <c r="C55" s="5">
        <v>2605</v>
      </c>
      <c r="D55" s="5">
        <v>2764</v>
      </c>
      <c r="E55" s="5">
        <v>4909</v>
      </c>
      <c r="F55" s="5">
        <v>16575</v>
      </c>
      <c r="G55" s="5">
        <v>0</v>
      </c>
      <c r="H55" s="5">
        <f t="shared" si="17"/>
        <v>28304</v>
      </c>
    </row>
    <row r="56" spans="1:8" ht="12.95" customHeight="1" x14ac:dyDescent="0.2">
      <c r="A56" s="9" t="s">
        <v>2</v>
      </c>
      <c r="B56" s="5">
        <v>923</v>
      </c>
      <c r="C56" s="5">
        <v>-4458</v>
      </c>
      <c r="D56" s="5">
        <v>-222</v>
      </c>
      <c r="E56" s="5">
        <v>-12</v>
      </c>
      <c r="F56" s="5">
        <v>-11276</v>
      </c>
      <c r="G56" s="5">
        <v>0</v>
      </c>
      <c r="H56" s="5">
        <f t="shared" si="17"/>
        <v>-15045</v>
      </c>
    </row>
    <row r="57" spans="1:8" ht="12.95" customHeight="1" x14ac:dyDescent="0.2">
      <c r="A57" s="9" t="s">
        <v>3</v>
      </c>
      <c r="B57" s="5">
        <v>-142</v>
      </c>
      <c r="C57" s="5">
        <v>-16650</v>
      </c>
      <c r="D57" s="5">
        <v>-3216</v>
      </c>
      <c r="E57" s="5">
        <v>-15197</v>
      </c>
      <c r="F57" s="5">
        <v>-28317</v>
      </c>
      <c r="G57" s="5">
        <v>0</v>
      </c>
      <c r="H57" s="5">
        <f t="shared" si="17"/>
        <v>-63522</v>
      </c>
    </row>
    <row r="58" spans="1:8" ht="12.95" customHeight="1" x14ac:dyDescent="0.2">
      <c r="A58" s="9" t="s">
        <v>5</v>
      </c>
      <c r="B58" s="5">
        <v>-422</v>
      </c>
      <c r="C58" s="5">
        <v>-8066</v>
      </c>
      <c r="D58" s="5">
        <v>1322</v>
      </c>
      <c r="E58" s="5">
        <v>-7944</v>
      </c>
      <c r="F58" s="5">
        <v>-13026</v>
      </c>
      <c r="G58" s="5">
        <v>0</v>
      </c>
      <c r="H58" s="5">
        <f t="shared" si="17"/>
        <v>-28136</v>
      </c>
    </row>
    <row r="59" spans="1:8" ht="12.95" customHeight="1" x14ac:dyDescent="0.2">
      <c r="A59" s="9" t="s">
        <v>6</v>
      </c>
      <c r="B59" s="5">
        <v>-220</v>
      </c>
      <c r="C59" s="5">
        <v>-1579</v>
      </c>
      <c r="D59" s="5">
        <v>1302</v>
      </c>
      <c r="E59" s="5">
        <v>995</v>
      </c>
      <c r="F59" s="5">
        <v>-827</v>
      </c>
      <c r="G59" s="5">
        <v>0</v>
      </c>
      <c r="H59" s="5">
        <f t="shared" si="17"/>
        <v>-329</v>
      </c>
    </row>
    <row r="60" spans="1:8" ht="12.95" customHeight="1" x14ac:dyDescent="0.2">
      <c r="A60" s="9" t="s">
        <v>7</v>
      </c>
      <c r="B60" s="5">
        <v>388</v>
      </c>
      <c r="C60" s="5">
        <v>1274</v>
      </c>
      <c r="D60" s="5">
        <v>2301</v>
      </c>
      <c r="E60" s="5">
        <v>6411</v>
      </c>
      <c r="F60" s="5">
        <v>2220</v>
      </c>
      <c r="G60" s="5">
        <v>0</v>
      </c>
      <c r="H60" s="5">
        <f t="shared" si="17"/>
        <v>12594</v>
      </c>
    </row>
    <row r="61" spans="1:8" ht="12.95" customHeight="1" x14ac:dyDescent="0.2">
      <c r="A61" s="9" t="s">
        <v>8</v>
      </c>
      <c r="B61" s="5">
        <v>597</v>
      </c>
      <c r="C61" s="5">
        <v>3447</v>
      </c>
      <c r="D61" s="5">
        <v>2420</v>
      </c>
      <c r="E61" s="5">
        <v>6884</v>
      </c>
      <c r="F61" s="5">
        <v>1673</v>
      </c>
      <c r="G61" s="5">
        <v>0</v>
      </c>
      <c r="H61" s="5">
        <f t="shared" si="17"/>
        <v>15021</v>
      </c>
    </row>
    <row r="62" spans="1:8" ht="12.95" customHeight="1" x14ac:dyDescent="0.2">
      <c r="A62" s="9" t="s">
        <v>9</v>
      </c>
      <c r="B62" s="5">
        <v>211</v>
      </c>
      <c r="C62" s="5">
        <v>5033</v>
      </c>
      <c r="D62" s="5">
        <v>2984</v>
      </c>
      <c r="E62" s="5">
        <v>6317</v>
      </c>
      <c r="F62" s="5">
        <v>4201</v>
      </c>
      <c r="G62" s="5">
        <v>0</v>
      </c>
      <c r="H62" s="5">
        <f t="shared" si="17"/>
        <v>18746</v>
      </c>
    </row>
    <row r="63" spans="1:8" ht="12.95" customHeight="1" x14ac:dyDescent="0.2">
      <c r="A63" s="9" t="s">
        <v>10</v>
      </c>
      <c r="B63" s="5">
        <v>-115</v>
      </c>
      <c r="C63" s="5">
        <v>8908</v>
      </c>
      <c r="D63" s="5">
        <v>2711</v>
      </c>
      <c r="E63" s="5">
        <v>7955</v>
      </c>
      <c r="F63" s="5">
        <v>11426</v>
      </c>
      <c r="G63" s="5">
        <v>0</v>
      </c>
      <c r="H63" s="5">
        <f t="shared" si="17"/>
        <v>30885</v>
      </c>
    </row>
    <row r="64" spans="1:8" ht="12.95" customHeight="1" x14ac:dyDescent="0.2">
      <c r="A64" s="9" t="s">
        <v>11</v>
      </c>
      <c r="B64" s="5">
        <v>-423</v>
      </c>
      <c r="C64" s="5">
        <v>11250</v>
      </c>
      <c r="D64" s="5">
        <v>1787</v>
      </c>
      <c r="E64" s="5">
        <v>5772</v>
      </c>
      <c r="F64" s="5">
        <v>9204</v>
      </c>
      <c r="G64" s="5">
        <v>0</v>
      </c>
      <c r="H64" s="5">
        <f t="shared" si="17"/>
        <v>27590</v>
      </c>
    </row>
    <row r="65" spans="1:8" ht="12.95" customHeight="1" x14ac:dyDescent="0.2">
      <c r="A65" s="15" t="s">
        <v>12</v>
      </c>
      <c r="B65" s="16">
        <v>157</v>
      </c>
      <c r="C65" s="16">
        <v>1324</v>
      </c>
      <c r="D65" s="16">
        <v>-4475</v>
      </c>
      <c r="E65" s="16">
        <v>-3607</v>
      </c>
      <c r="F65" s="16">
        <v>-7653</v>
      </c>
      <c r="G65" s="16">
        <v>0</v>
      </c>
      <c r="H65" s="16">
        <f t="shared" si="17"/>
        <v>-14254</v>
      </c>
    </row>
    <row r="66" spans="1:8" ht="12.95" customHeight="1" x14ac:dyDescent="0.2">
      <c r="A66" s="1" t="s">
        <v>21</v>
      </c>
    </row>
    <row r="67" spans="1:8" ht="12.95" customHeight="1" x14ac:dyDescent="0.2">
      <c r="A67" s="1" t="s">
        <v>20</v>
      </c>
    </row>
    <row r="69" spans="1:8" x14ac:dyDescent="0.2">
      <c r="H69" s="2"/>
    </row>
    <row r="70" spans="1:8" x14ac:dyDescent="0.2">
      <c r="B70" s="2"/>
      <c r="C70" s="2"/>
      <c r="D70" s="2"/>
      <c r="E70" s="2"/>
      <c r="F70" s="2"/>
      <c r="G70" s="2"/>
      <c r="H70" s="2"/>
    </row>
    <row r="71" spans="1:8" x14ac:dyDescent="0.2">
      <c r="H71" s="2"/>
    </row>
  </sheetData>
  <mergeCells count="2">
    <mergeCell ref="A4:A5"/>
    <mergeCell ref="B4:H4"/>
  </mergeCells>
  <pageMargins left="0.78740157480314965" right="0.78740157480314965" top="0.55118110236220474" bottom="0.59055118110236227" header="0.19685039370078741" footer="0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2024-04-02T16:46:12Z</dcterms:modified>
</cp:coreProperties>
</file>