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PARDES_PROJETOS_EM_ANDAMENTO\MIP_TRU_2018\DADOS_PARA_SITE\"/>
    </mc:Choice>
  </mc:AlternateContent>
  <bookViews>
    <workbookView xWindow="0" yWindow="0" windowWidth="28800" windowHeight="12330"/>
  </bookViews>
  <sheets>
    <sheet name="PIB" sheetId="59" r:id="rId1"/>
    <sheet name="Tabela 1 - Recursos" sheetId="5" r:id="rId2"/>
    <sheet name="Tabela 2 -Usos" sheetId="49" r:id="rId3"/>
    <sheet name="RENDA" sheetId="32" state="hidden" r:id="rId4"/>
    <sheet name="MULTIPLICADOR VA" sheetId="31" state="hidden" r:id="rId5"/>
    <sheet name="MULTIPLICADOR RENDA DO TRABALHO" sheetId="36" state="hidden" r:id="rId6"/>
    <sheet name="MULTIPLICADOR EMPREGO" sheetId="37" state="hidden" r:id="rId7"/>
    <sheet name="MULTIPLICADOR ICMS" sheetId="39" state="hidden" r:id="rId8"/>
    <sheet name="MULTIPLICADOR IPI" sheetId="38" state="hidden" r:id="rId9"/>
  </sheets>
  <definedNames>
    <definedName name="_xlnm._FilterDatabase" localSheetId="6" hidden="1">'MULTIPLICADOR EMPREGO'!$A$236:$D$236</definedName>
    <definedName name="_xlnm._FilterDatabase" localSheetId="7" hidden="1">'MULTIPLICADOR ICMS'!$A$236:$D$236</definedName>
    <definedName name="_xlnm._FilterDatabase" localSheetId="8" hidden="1">'MULTIPLICADOR IPI'!$A$236:$D$236</definedName>
    <definedName name="_xlnm._FilterDatabase" localSheetId="5" hidden="1">'MULTIPLICADOR RENDA DO TRABALHO'!$A$236:$D$236</definedName>
    <definedName name="_xlnm._FilterDatabase" localSheetId="4" hidden="1">'MULTIPLICADOR VA'!$A$236:$D$286</definedName>
  </definedNames>
  <calcPr calcId="162913"/>
</workbook>
</file>

<file path=xl/calcChain.xml><?xml version="1.0" encoding="utf-8"?>
<calcChain xmlns="http://schemas.openxmlformats.org/spreadsheetml/2006/main">
  <c r="A55" i="38" l="1"/>
  <c r="BA55" i="38"/>
  <c r="A56" i="38"/>
  <c r="C120" i="38" a="1"/>
  <c r="K120" i="38" s="1"/>
  <c r="K172" i="38" s="1"/>
  <c r="F189" i="38" s="1"/>
  <c r="H120" i="38"/>
  <c r="I120" i="38"/>
  <c r="L120" i="38"/>
  <c r="L172" i="38" s="1"/>
  <c r="F190" i="38" s="1"/>
  <c r="Q120" i="38"/>
  <c r="Q172" i="38" s="1"/>
  <c r="F195" i="38" s="1"/>
  <c r="T120" i="38"/>
  <c r="T172" i="38" s="1"/>
  <c r="F198" i="38" s="1"/>
  <c r="Y120" i="38"/>
  <c r="AA120" i="38"/>
  <c r="AA172" i="38"/>
  <c r="F205" i="38" s="1"/>
  <c r="AG120" i="38"/>
  <c r="AG172" i="38" s="1"/>
  <c r="F211" i="38" s="1"/>
  <c r="AO120" i="38"/>
  <c r="AQ120" i="38"/>
  <c r="AQ172" i="38"/>
  <c r="F221" i="38" s="1"/>
  <c r="AW120" i="38"/>
  <c r="AY120" i="38"/>
  <c r="AZ120" i="38"/>
  <c r="F121" i="38"/>
  <c r="N121" i="38"/>
  <c r="P121" i="38"/>
  <c r="Q121" i="38"/>
  <c r="V121" i="38"/>
  <c r="AD121" i="38"/>
  <c r="AF121" i="38"/>
  <c r="AG121" i="38"/>
  <c r="AL121" i="38"/>
  <c r="AT121" i="38"/>
  <c r="AV121" i="38"/>
  <c r="AW121" i="38"/>
  <c r="C122" i="38"/>
  <c r="K122" i="38"/>
  <c r="M122" i="38"/>
  <c r="N122" i="38"/>
  <c r="S122" i="38"/>
  <c r="AA122" i="38"/>
  <c r="AC122" i="38"/>
  <c r="AD122" i="38"/>
  <c r="AI122" i="38"/>
  <c r="AO122" i="38"/>
  <c r="AP122" i="38"/>
  <c r="AQ122" i="38"/>
  <c r="AU122" i="38"/>
  <c r="BA122" i="38"/>
  <c r="C123" i="38"/>
  <c r="D123" i="38"/>
  <c r="H123" i="38"/>
  <c r="N123" i="38"/>
  <c r="O123" i="38"/>
  <c r="P123" i="38"/>
  <c r="T123" i="38"/>
  <c r="Z123" i="38"/>
  <c r="AA123" i="38"/>
  <c r="AB123" i="38"/>
  <c r="AF123" i="38"/>
  <c r="AL123" i="38"/>
  <c r="AM123" i="38"/>
  <c r="AN123" i="38"/>
  <c r="AR123" i="38"/>
  <c r="AX123" i="38"/>
  <c r="AY123" i="38"/>
  <c r="AZ123" i="38"/>
  <c r="E124" i="38"/>
  <c r="K124" i="38"/>
  <c r="L124" i="38"/>
  <c r="M124" i="38"/>
  <c r="P124" i="38"/>
  <c r="Q124" i="38"/>
  <c r="W124" i="38"/>
  <c r="X124" i="38"/>
  <c r="Y124" i="38"/>
  <c r="AB124" i="38"/>
  <c r="AC124" i="38"/>
  <c r="AI124" i="38"/>
  <c r="AJ124" i="38"/>
  <c r="AK124" i="38"/>
  <c r="AN124" i="38"/>
  <c r="AO124" i="38"/>
  <c r="AU124" i="38"/>
  <c r="AV124" i="38"/>
  <c r="AW124" i="38"/>
  <c r="AZ124" i="38"/>
  <c r="BA124" i="38"/>
  <c r="H125" i="38"/>
  <c r="I125" i="38"/>
  <c r="J125" i="38"/>
  <c r="M125" i="38"/>
  <c r="N125" i="38"/>
  <c r="T125" i="38"/>
  <c r="U125" i="38"/>
  <c r="V125" i="38"/>
  <c r="Y125" i="38"/>
  <c r="Z125" i="38"/>
  <c r="AF125" i="38"/>
  <c r="AG125" i="38"/>
  <c r="AH125" i="38"/>
  <c r="AK125" i="38"/>
  <c r="AL125" i="38"/>
  <c r="AR125" i="38"/>
  <c r="AS125" i="38"/>
  <c r="AT125" i="38"/>
  <c r="AW125" i="38"/>
  <c r="AX125" i="38"/>
  <c r="E126" i="38"/>
  <c r="F126" i="38"/>
  <c r="G126" i="38"/>
  <c r="J126" i="38"/>
  <c r="K126" i="38"/>
  <c r="Q126" i="38"/>
  <c r="R126" i="38"/>
  <c r="S126" i="38"/>
  <c r="V126" i="38"/>
  <c r="W126" i="38"/>
  <c r="AC126" i="38"/>
  <c r="AD126" i="38"/>
  <c r="AE126" i="38"/>
  <c r="AH126" i="38"/>
  <c r="AI126" i="38"/>
  <c r="AO126" i="38"/>
  <c r="AP126" i="38"/>
  <c r="AQ126" i="38"/>
  <c r="AT126" i="38"/>
  <c r="AU126" i="38"/>
  <c r="BA126" i="38"/>
  <c r="C127" i="38"/>
  <c r="D127" i="38"/>
  <c r="G127" i="38"/>
  <c r="H127" i="38"/>
  <c r="N127" i="38"/>
  <c r="O127" i="38"/>
  <c r="P127" i="38"/>
  <c r="S127" i="38"/>
  <c r="T127" i="38"/>
  <c r="Z127" i="38"/>
  <c r="AA127" i="38"/>
  <c r="AB127" i="38"/>
  <c r="AE127" i="38"/>
  <c r="AF127" i="38"/>
  <c r="AL127" i="38"/>
  <c r="AM127" i="38"/>
  <c r="AN127" i="38"/>
  <c r="AQ127" i="38"/>
  <c r="AR127" i="38"/>
  <c r="AX127" i="38"/>
  <c r="AY127" i="38"/>
  <c r="AZ127" i="38"/>
  <c r="D128" i="38"/>
  <c r="E128" i="38"/>
  <c r="K128" i="38"/>
  <c r="L128" i="38"/>
  <c r="M128" i="38"/>
  <c r="P128" i="38"/>
  <c r="Q128" i="38"/>
  <c r="W128" i="38"/>
  <c r="X128" i="38"/>
  <c r="Y128" i="38"/>
  <c r="AB128" i="38"/>
  <c r="AC128" i="38"/>
  <c r="AI128" i="38"/>
  <c r="AJ128" i="38"/>
  <c r="AK128" i="38"/>
  <c r="AN128" i="38"/>
  <c r="AO128" i="38"/>
  <c r="AU128" i="38"/>
  <c r="AV128" i="38"/>
  <c r="AW128" i="38"/>
  <c r="AZ128" i="38"/>
  <c r="BA128" i="38"/>
  <c r="H129" i="38"/>
  <c r="I129" i="38"/>
  <c r="J129" i="38"/>
  <c r="M129" i="38"/>
  <c r="N129" i="38"/>
  <c r="T129" i="38"/>
  <c r="U129" i="38"/>
  <c r="V129" i="38"/>
  <c r="Y129" i="38"/>
  <c r="Z129" i="38"/>
  <c r="AF129" i="38"/>
  <c r="AG129" i="38"/>
  <c r="AH129" i="38"/>
  <c r="AK129" i="38"/>
  <c r="AL129" i="38"/>
  <c r="AR129" i="38"/>
  <c r="AS129" i="38"/>
  <c r="AT129" i="38"/>
  <c r="AW129" i="38"/>
  <c r="AX129" i="38"/>
  <c r="E130" i="38"/>
  <c r="F130" i="38"/>
  <c r="G130" i="38"/>
  <c r="J130" i="38"/>
  <c r="K130" i="38"/>
  <c r="Q130" i="38"/>
  <c r="R130" i="38"/>
  <c r="S130" i="38"/>
  <c r="V130" i="38"/>
  <c r="W130" i="38"/>
  <c r="AC130" i="38"/>
  <c r="AD130" i="38"/>
  <c r="AE130" i="38"/>
  <c r="AH130" i="38"/>
  <c r="AI130" i="38"/>
  <c r="AO130" i="38"/>
  <c r="AP130" i="38"/>
  <c r="AQ130" i="38"/>
  <c r="AT130" i="38"/>
  <c r="AU130" i="38"/>
  <c r="BA130" i="38"/>
  <c r="C131" i="38"/>
  <c r="D131" i="38"/>
  <c r="G131" i="38"/>
  <c r="H131" i="38"/>
  <c r="N131" i="38"/>
  <c r="O131" i="38"/>
  <c r="P131" i="38"/>
  <c r="S131" i="38"/>
  <c r="T131" i="38"/>
  <c r="Z131" i="38"/>
  <c r="AA131" i="38"/>
  <c r="AB131" i="38"/>
  <c r="AE131" i="38"/>
  <c r="AF131" i="38"/>
  <c r="AL131" i="38"/>
  <c r="AM131" i="38"/>
  <c r="AN131" i="38"/>
  <c r="AQ131" i="38"/>
  <c r="AR131" i="38"/>
  <c r="AX131" i="38"/>
  <c r="AY131" i="38"/>
  <c r="AZ131" i="38"/>
  <c r="D132" i="38"/>
  <c r="E132" i="38"/>
  <c r="K132" i="38"/>
  <c r="L132" i="38"/>
  <c r="M132" i="38"/>
  <c r="P132" i="38"/>
  <c r="Q132" i="38"/>
  <c r="W132" i="38"/>
  <c r="X132" i="38"/>
  <c r="Y132" i="38"/>
  <c r="AB132" i="38"/>
  <c r="AC132" i="38"/>
  <c r="AI132" i="38"/>
  <c r="AJ132" i="38"/>
  <c r="AK132" i="38"/>
  <c r="AN132" i="38"/>
  <c r="AO132" i="38"/>
  <c r="AU132" i="38"/>
  <c r="AV132" i="38"/>
  <c r="AW132" i="38"/>
  <c r="AZ132" i="38"/>
  <c r="BA132" i="38"/>
  <c r="H133" i="38"/>
  <c r="I133" i="38"/>
  <c r="J133" i="38"/>
  <c r="M133" i="38"/>
  <c r="N133" i="38"/>
  <c r="T133" i="38"/>
  <c r="U133" i="38"/>
  <c r="V133" i="38"/>
  <c r="Y133" i="38"/>
  <c r="Z133" i="38"/>
  <c r="AF133" i="38"/>
  <c r="AG133" i="38"/>
  <c r="AH133" i="38"/>
  <c r="AK133" i="38"/>
  <c r="AL133" i="38"/>
  <c r="AR133" i="38"/>
  <c r="AS133" i="38"/>
  <c r="AT133" i="38"/>
  <c r="AW133" i="38"/>
  <c r="AX133" i="38"/>
  <c r="E134" i="38"/>
  <c r="F134" i="38"/>
  <c r="G134" i="38"/>
  <c r="J134" i="38"/>
  <c r="K134" i="38"/>
  <c r="Q134" i="38"/>
  <c r="R134" i="38"/>
  <c r="S134" i="38"/>
  <c r="V134" i="38"/>
  <c r="W134" i="38"/>
  <c r="AC134" i="38"/>
  <c r="AD134" i="38"/>
  <c r="AE134" i="38"/>
  <c r="AH134" i="38"/>
  <c r="AI134" i="38"/>
  <c r="AO134" i="38"/>
  <c r="AP134" i="38"/>
  <c r="AQ134" i="38"/>
  <c r="AT134" i="38"/>
  <c r="AU134" i="38"/>
  <c r="BA134" i="38"/>
  <c r="C135" i="38"/>
  <c r="D135" i="38"/>
  <c r="G135" i="38"/>
  <c r="H135" i="38"/>
  <c r="M135" i="38"/>
  <c r="N135" i="38"/>
  <c r="O135" i="38"/>
  <c r="P135" i="38"/>
  <c r="S135" i="38"/>
  <c r="T135" i="38"/>
  <c r="Y135" i="38"/>
  <c r="Z135" i="38"/>
  <c r="AA135" i="38"/>
  <c r="AB135" i="38"/>
  <c r="AE135" i="38"/>
  <c r="AF135" i="38"/>
  <c r="AK135" i="38"/>
  <c r="AL135" i="38"/>
  <c r="AM135" i="38"/>
  <c r="AN135" i="38"/>
  <c r="AQ135" i="38"/>
  <c r="AR135" i="38"/>
  <c r="AW135" i="38"/>
  <c r="AX135" i="38"/>
  <c r="AY135" i="38"/>
  <c r="AZ135" i="38"/>
  <c r="D136" i="38"/>
  <c r="E136" i="38"/>
  <c r="J136" i="38"/>
  <c r="K136" i="38"/>
  <c r="L136" i="38"/>
  <c r="M136" i="38"/>
  <c r="P136" i="38"/>
  <c r="Q136" i="38"/>
  <c r="V136" i="38"/>
  <c r="W136" i="38"/>
  <c r="X136" i="38"/>
  <c r="Y136" i="38"/>
  <c r="AB136" i="38"/>
  <c r="AC136" i="38"/>
  <c r="AH136" i="38"/>
  <c r="AI136" i="38"/>
  <c r="AJ136" i="38"/>
  <c r="AK136" i="38"/>
  <c r="AN136" i="38"/>
  <c r="AO136" i="38"/>
  <c r="AT136" i="38"/>
  <c r="AU136" i="38"/>
  <c r="AV136" i="38"/>
  <c r="AW136" i="38"/>
  <c r="AZ136" i="38"/>
  <c r="BA136" i="38"/>
  <c r="G137" i="38"/>
  <c r="H137" i="38"/>
  <c r="I137" i="38"/>
  <c r="J137" i="38"/>
  <c r="M137" i="38"/>
  <c r="N137" i="38"/>
  <c r="S137" i="38"/>
  <c r="T137" i="38"/>
  <c r="U137" i="38"/>
  <c r="V137" i="38"/>
  <c r="Y137" i="38"/>
  <c r="Z137" i="38"/>
  <c r="AE137" i="38"/>
  <c r="AF137" i="38"/>
  <c r="AG137" i="38"/>
  <c r="AH137" i="38"/>
  <c r="AK137" i="38"/>
  <c r="AL137" i="38"/>
  <c r="AQ137" i="38"/>
  <c r="AR137" i="38"/>
  <c r="AS137" i="38"/>
  <c r="AT137" i="38"/>
  <c r="AW137" i="38"/>
  <c r="AX137" i="38"/>
  <c r="D138" i="38"/>
  <c r="E138" i="38"/>
  <c r="F138" i="38"/>
  <c r="G138" i="38"/>
  <c r="J138" i="38"/>
  <c r="K138" i="38"/>
  <c r="P138" i="38"/>
  <c r="Q138" i="38"/>
  <c r="R138" i="38"/>
  <c r="S138" i="38"/>
  <c r="V138" i="38"/>
  <c r="W138" i="38"/>
  <c r="AB138" i="38"/>
  <c r="AC138" i="38"/>
  <c r="AD138" i="38"/>
  <c r="AE138" i="38"/>
  <c r="AH138" i="38"/>
  <c r="AI138" i="38"/>
  <c r="AN138" i="38"/>
  <c r="AO138" i="38"/>
  <c r="AP138" i="38"/>
  <c r="AQ138" i="38"/>
  <c r="AT138" i="38"/>
  <c r="AU138" i="38"/>
  <c r="AV138" i="38"/>
  <c r="AZ138" i="38"/>
  <c r="BA138" i="38"/>
  <c r="C139" i="38"/>
  <c r="D139" i="38"/>
  <c r="G139" i="38"/>
  <c r="H139" i="38"/>
  <c r="I139" i="38"/>
  <c r="M139" i="38"/>
  <c r="N139" i="38"/>
  <c r="O139" i="38"/>
  <c r="P139" i="38"/>
  <c r="S139" i="38"/>
  <c r="T139" i="38"/>
  <c r="U139" i="38"/>
  <c r="Y139" i="38"/>
  <c r="Z139" i="38"/>
  <c r="AA139" i="38"/>
  <c r="AB139" i="38"/>
  <c r="AE139" i="38"/>
  <c r="AF139" i="38"/>
  <c r="AG139" i="38"/>
  <c r="AK139" i="38"/>
  <c r="AL139" i="38"/>
  <c r="AM139" i="38"/>
  <c r="AN139" i="38"/>
  <c r="AQ139" i="38"/>
  <c r="AR139" i="38"/>
  <c r="AS139" i="38"/>
  <c r="AW139" i="38"/>
  <c r="AX139" i="38"/>
  <c r="AY139" i="38"/>
  <c r="AZ139" i="38"/>
  <c r="D140" i="38"/>
  <c r="E140" i="38"/>
  <c r="F140" i="38"/>
  <c r="G140" i="38"/>
  <c r="H140" i="38"/>
  <c r="I140" i="38"/>
  <c r="J140" i="38"/>
  <c r="K140" i="38"/>
  <c r="L140" i="38"/>
  <c r="M140" i="38"/>
  <c r="N140" i="38"/>
  <c r="O140" i="38"/>
  <c r="P140" i="38"/>
  <c r="Q140" i="38"/>
  <c r="R140" i="38"/>
  <c r="S140" i="38"/>
  <c r="T140" i="38"/>
  <c r="U140" i="38"/>
  <c r="V140" i="38"/>
  <c r="W140" i="38"/>
  <c r="X140" i="38"/>
  <c r="Y140" i="38"/>
  <c r="Z140" i="38"/>
  <c r="AA140" i="38"/>
  <c r="AB140" i="38"/>
  <c r="AC140" i="38"/>
  <c r="AD140" i="38"/>
  <c r="AE140" i="38"/>
  <c r="AF140" i="38"/>
  <c r="AG140" i="38"/>
  <c r="AH140" i="38"/>
  <c r="AI140" i="38"/>
  <c r="AJ140" i="38"/>
  <c r="AK140" i="38"/>
  <c r="AL140" i="38"/>
  <c r="AM140" i="38"/>
  <c r="AN140" i="38"/>
  <c r="AO140" i="38"/>
  <c r="AP140" i="38"/>
  <c r="AQ140" i="38"/>
  <c r="AR140" i="38"/>
  <c r="AS140" i="38"/>
  <c r="AT140" i="38"/>
  <c r="AU140" i="38"/>
  <c r="AV140" i="38"/>
  <c r="AW140" i="38"/>
  <c r="AX140" i="38"/>
  <c r="AY140" i="38"/>
  <c r="AZ140" i="38"/>
  <c r="BA140" i="38"/>
  <c r="C141" i="38"/>
  <c r="D141" i="38"/>
  <c r="E141" i="38"/>
  <c r="F141" i="38"/>
  <c r="G141" i="38"/>
  <c r="H141" i="38"/>
  <c r="I141" i="38"/>
  <c r="J141" i="38"/>
  <c r="K141" i="38"/>
  <c r="L141" i="38"/>
  <c r="M141" i="38"/>
  <c r="N141" i="38"/>
  <c r="O141" i="38"/>
  <c r="P141" i="38"/>
  <c r="Q141" i="38"/>
  <c r="R141" i="38"/>
  <c r="S141" i="38"/>
  <c r="T141" i="38"/>
  <c r="U141" i="38"/>
  <c r="V141" i="38"/>
  <c r="W141" i="38"/>
  <c r="X141" i="38"/>
  <c r="Y141" i="38"/>
  <c r="Z141" i="38"/>
  <c r="AA141" i="38"/>
  <c r="AB141" i="38"/>
  <c r="AC141" i="38"/>
  <c r="AD141" i="38"/>
  <c r="AE141" i="38"/>
  <c r="AF141" i="38"/>
  <c r="AG141" i="38"/>
  <c r="AH141" i="38"/>
  <c r="AI141" i="38"/>
  <c r="AJ141" i="38"/>
  <c r="AK141" i="38"/>
  <c r="AL141" i="38"/>
  <c r="AM141" i="38"/>
  <c r="AN141" i="38"/>
  <c r="AO141" i="38"/>
  <c r="AP141" i="38"/>
  <c r="AQ141" i="38"/>
  <c r="AR141" i="38"/>
  <c r="AS141" i="38"/>
  <c r="AT141" i="38"/>
  <c r="AU141" i="38"/>
  <c r="AV141" i="38"/>
  <c r="AW141" i="38"/>
  <c r="AX141" i="38"/>
  <c r="AY141" i="38"/>
  <c r="AZ141" i="38"/>
  <c r="BA141" i="38"/>
  <c r="C142" i="38"/>
  <c r="D142" i="38"/>
  <c r="E142" i="38"/>
  <c r="F142" i="38"/>
  <c r="G142" i="38"/>
  <c r="H142" i="38"/>
  <c r="I142" i="38"/>
  <c r="J142" i="38"/>
  <c r="K142" i="38"/>
  <c r="L142" i="38"/>
  <c r="M142" i="38"/>
  <c r="N142" i="38"/>
  <c r="O142" i="38"/>
  <c r="P142" i="38"/>
  <c r="Q142" i="38"/>
  <c r="R142" i="38"/>
  <c r="S142" i="38"/>
  <c r="T142" i="38"/>
  <c r="U142" i="38"/>
  <c r="V142" i="38"/>
  <c r="W142" i="38"/>
  <c r="X142" i="38"/>
  <c r="Y142" i="38"/>
  <c r="Z142" i="38"/>
  <c r="AA142" i="38"/>
  <c r="AB142" i="38"/>
  <c r="AC142" i="38"/>
  <c r="AD142" i="38"/>
  <c r="AE142" i="38"/>
  <c r="AF142" i="38"/>
  <c r="AG142" i="38"/>
  <c r="AH142" i="38"/>
  <c r="AI142" i="38"/>
  <c r="AJ142" i="38"/>
  <c r="AK142" i="38"/>
  <c r="AL142" i="38"/>
  <c r="AM142" i="38"/>
  <c r="AN142" i="38"/>
  <c r="AO142" i="38"/>
  <c r="AP142" i="38"/>
  <c r="AQ142" i="38"/>
  <c r="AR142" i="38"/>
  <c r="AS142" i="38"/>
  <c r="AT142" i="38"/>
  <c r="AU142" i="38"/>
  <c r="AV142" i="38"/>
  <c r="AW142" i="38"/>
  <c r="AX142" i="38"/>
  <c r="AY142" i="38"/>
  <c r="AZ142" i="38"/>
  <c r="BA142" i="38"/>
  <c r="C143" i="38"/>
  <c r="D143" i="38"/>
  <c r="E143" i="38"/>
  <c r="F143" i="38"/>
  <c r="G143" i="38"/>
  <c r="H143" i="38"/>
  <c r="I143" i="38"/>
  <c r="J143" i="38"/>
  <c r="K143" i="38"/>
  <c r="L143" i="38"/>
  <c r="M143" i="38"/>
  <c r="N143" i="38"/>
  <c r="O143" i="38"/>
  <c r="P143" i="38"/>
  <c r="Q143" i="38"/>
  <c r="R143" i="38"/>
  <c r="S143" i="38"/>
  <c r="T143" i="38"/>
  <c r="U143" i="38"/>
  <c r="V143" i="38"/>
  <c r="W143" i="38"/>
  <c r="X143" i="38"/>
  <c r="Y143" i="38"/>
  <c r="Z143" i="38"/>
  <c r="AA143" i="38"/>
  <c r="AB143" i="38"/>
  <c r="AC143" i="38"/>
  <c r="AD143" i="38"/>
  <c r="AE143" i="38"/>
  <c r="AF143" i="38"/>
  <c r="AG143" i="38"/>
  <c r="AH143" i="38"/>
  <c r="AI143" i="38"/>
  <c r="AJ143" i="38"/>
  <c r="AK143" i="38"/>
  <c r="AL143" i="38"/>
  <c r="AM143" i="38"/>
  <c r="AN143" i="38"/>
  <c r="AO143" i="38"/>
  <c r="AP143" i="38"/>
  <c r="AQ143" i="38"/>
  <c r="AR143" i="38"/>
  <c r="AS143" i="38"/>
  <c r="AT143" i="38"/>
  <c r="AU143" i="38"/>
  <c r="AV143" i="38"/>
  <c r="AW143" i="38"/>
  <c r="AX143" i="38"/>
  <c r="AY143" i="38"/>
  <c r="AZ143" i="38"/>
  <c r="BA143" i="38"/>
  <c r="C144" i="38"/>
  <c r="D144" i="38"/>
  <c r="E144" i="38"/>
  <c r="F144" i="38"/>
  <c r="G144" i="38"/>
  <c r="H144" i="38"/>
  <c r="I144" i="38"/>
  <c r="J144" i="38"/>
  <c r="K144" i="38"/>
  <c r="L144" i="38"/>
  <c r="M144" i="38"/>
  <c r="N144" i="38"/>
  <c r="O144" i="38"/>
  <c r="P144" i="38"/>
  <c r="Q144" i="38"/>
  <c r="R144" i="38"/>
  <c r="S144" i="38"/>
  <c r="T144" i="38"/>
  <c r="U144" i="38"/>
  <c r="V144" i="38"/>
  <c r="W144" i="38"/>
  <c r="X144" i="38"/>
  <c r="Y144" i="38"/>
  <c r="Z144" i="38"/>
  <c r="AA144" i="38"/>
  <c r="AB144" i="38"/>
  <c r="AC144" i="38"/>
  <c r="AD144" i="38"/>
  <c r="AE144" i="38"/>
  <c r="AF144" i="38"/>
  <c r="AG144" i="38"/>
  <c r="AH144" i="38"/>
  <c r="AI144" i="38"/>
  <c r="AJ144" i="38"/>
  <c r="AK144" i="38"/>
  <c r="AL144" i="38"/>
  <c r="AM144" i="38"/>
  <c r="AN144" i="38"/>
  <c r="AO144" i="38"/>
  <c r="AP144" i="38"/>
  <c r="AQ144" i="38"/>
  <c r="AR144" i="38"/>
  <c r="AS144" i="38"/>
  <c r="AT144" i="38"/>
  <c r="AU144" i="38"/>
  <c r="AV144" i="38"/>
  <c r="AW144" i="38"/>
  <c r="AX144" i="38"/>
  <c r="AY144" i="38"/>
  <c r="AZ144" i="38"/>
  <c r="BA144" i="38"/>
  <c r="C145" i="38"/>
  <c r="D145" i="38"/>
  <c r="E145" i="38"/>
  <c r="F145" i="38"/>
  <c r="G145" i="38"/>
  <c r="H145" i="38"/>
  <c r="I145" i="38"/>
  <c r="J145" i="38"/>
  <c r="K145" i="38"/>
  <c r="L145" i="38"/>
  <c r="M145" i="38"/>
  <c r="N145" i="38"/>
  <c r="O145" i="38"/>
  <c r="P145" i="38"/>
  <c r="Q145" i="38"/>
  <c r="R145" i="38"/>
  <c r="S145" i="38"/>
  <c r="T145" i="38"/>
  <c r="U145" i="38"/>
  <c r="V145" i="38"/>
  <c r="W145" i="38"/>
  <c r="X145" i="38"/>
  <c r="Y145" i="38"/>
  <c r="Z145" i="38"/>
  <c r="AA145" i="38"/>
  <c r="AB145" i="38"/>
  <c r="AC145" i="38"/>
  <c r="AD145" i="38"/>
  <c r="AE145" i="38"/>
  <c r="AF145" i="38"/>
  <c r="AG145" i="38"/>
  <c r="AH145" i="38"/>
  <c r="AI145" i="38"/>
  <c r="AJ145" i="38"/>
  <c r="AK145" i="38"/>
  <c r="AL145" i="38"/>
  <c r="AM145" i="38"/>
  <c r="AN145" i="38"/>
  <c r="AO145" i="38"/>
  <c r="AP145" i="38"/>
  <c r="AQ145" i="38"/>
  <c r="AR145" i="38"/>
  <c r="AS145" i="38"/>
  <c r="AT145" i="38"/>
  <c r="AU145" i="38"/>
  <c r="AV145" i="38"/>
  <c r="AW145" i="38"/>
  <c r="AX145" i="38"/>
  <c r="AY145" i="38"/>
  <c r="AZ145" i="38"/>
  <c r="BA145" i="38"/>
  <c r="C146" i="38"/>
  <c r="D146" i="38"/>
  <c r="E146" i="38"/>
  <c r="F146" i="38"/>
  <c r="G146" i="38"/>
  <c r="H146" i="38"/>
  <c r="I146" i="38"/>
  <c r="J146" i="38"/>
  <c r="K146" i="38"/>
  <c r="L146" i="38"/>
  <c r="M146" i="38"/>
  <c r="N146" i="38"/>
  <c r="O146" i="38"/>
  <c r="P146" i="38"/>
  <c r="Q146" i="38"/>
  <c r="R146" i="38"/>
  <c r="S146" i="38"/>
  <c r="T146" i="38"/>
  <c r="U146" i="38"/>
  <c r="V146" i="38"/>
  <c r="W146" i="38"/>
  <c r="X146" i="38"/>
  <c r="Y146" i="38"/>
  <c r="Z146" i="38"/>
  <c r="AA146" i="38"/>
  <c r="AB146" i="38"/>
  <c r="AC146" i="38"/>
  <c r="AD146" i="38"/>
  <c r="AE146" i="38"/>
  <c r="AF146" i="38"/>
  <c r="AG146" i="38"/>
  <c r="AH146" i="38"/>
  <c r="AI146" i="38"/>
  <c r="AJ146" i="38"/>
  <c r="AK146" i="38"/>
  <c r="AL146" i="38"/>
  <c r="AM146" i="38"/>
  <c r="AN146" i="38"/>
  <c r="AO146" i="38"/>
  <c r="AP146" i="38"/>
  <c r="AQ146" i="38"/>
  <c r="AR146" i="38"/>
  <c r="AS146" i="38"/>
  <c r="AT146" i="38"/>
  <c r="AU146" i="38"/>
  <c r="AV146" i="38"/>
  <c r="AW146" i="38"/>
  <c r="AX146" i="38"/>
  <c r="AY146" i="38"/>
  <c r="AZ146" i="38"/>
  <c r="BA146" i="38"/>
  <c r="C147" i="38"/>
  <c r="D147" i="38"/>
  <c r="E147" i="38"/>
  <c r="F147" i="38"/>
  <c r="G147" i="38"/>
  <c r="H147" i="38"/>
  <c r="I147" i="38"/>
  <c r="J147" i="38"/>
  <c r="K147" i="38"/>
  <c r="L147" i="38"/>
  <c r="M147" i="38"/>
  <c r="N147" i="38"/>
  <c r="O147" i="38"/>
  <c r="P147" i="38"/>
  <c r="Q147" i="38"/>
  <c r="R147" i="38"/>
  <c r="S147" i="38"/>
  <c r="T147" i="38"/>
  <c r="U147" i="38"/>
  <c r="V147" i="38"/>
  <c r="W147" i="38"/>
  <c r="X147" i="38"/>
  <c r="Y147" i="38"/>
  <c r="Z147" i="38"/>
  <c r="AA147" i="38"/>
  <c r="AB147" i="38"/>
  <c r="AC147" i="38"/>
  <c r="AD147" i="38"/>
  <c r="AE147" i="38"/>
  <c r="AF147" i="38"/>
  <c r="AG147" i="38"/>
  <c r="AH147" i="38"/>
  <c r="AI147" i="38"/>
  <c r="AJ147" i="38"/>
  <c r="AK147" i="38"/>
  <c r="AL147" i="38"/>
  <c r="AM147" i="38"/>
  <c r="AN147" i="38"/>
  <c r="AO147" i="38"/>
  <c r="AP147" i="38"/>
  <c r="AQ147" i="38"/>
  <c r="AR147" i="38"/>
  <c r="AS147" i="38"/>
  <c r="AT147" i="38"/>
  <c r="AU147" i="38"/>
  <c r="AV147" i="38"/>
  <c r="AW147" i="38"/>
  <c r="AX147" i="38"/>
  <c r="AY147" i="38"/>
  <c r="AZ147" i="38"/>
  <c r="BA147" i="38"/>
  <c r="C148" i="38"/>
  <c r="D148" i="38"/>
  <c r="E148" i="38"/>
  <c r="F148" i="38"/>
  <c r="G148" i="38"/>
  <c r="H148" i="38"/>
  <c r="I148" i="38"/>
  <c r="J148" i="38"/>
  <c r="K148" i="38"/>
  <c r="L148" i="38"/>
  <c r="M148" i="38"/>
  <c r="N148" i="38"/>
  <c r="O148" i="38"/>
  <c r="P148" i="38"/>
  <c r="Q148" i="38"/>
  <c r="R148" i="38"/>
  <c r="S148" i="38"/>
  <c r="T148" i="38"/>
  <c r="U148" i="38"/>
  <c r="V148" i="38"/>
  <c r="W148" i="38"/>
  <c r="X148" i="38"/>
  <c r="Y148" i="38"/>
  <c r="Z148" i="38"/>
  <c r="AA148" i="38"/>
  <c r="AB148" i="38"/>
  <c r="AC148" i="38"/>
  <c r="AD148" i="38"/>
  <c r="AE148" i="38"/>
  <c r="AF148" i="38"/>
  <c r="AG148" i="38"/>
  <c r="AH148" i="38"/>
  <c r="AI148" i="38"/>
  <c r="AJ148" i="38"/>
  <c r="AK148" i="38"/>
  <c r="AL148" i="38"/>
  <c r="AM148" i="38"/>
  <c r="AN148" i="38"/>
  <c r="AO148" i="38"/>
  <c r="AP148" i="38"/>
  <c r="AQ148" i="38"/>
  <c r="AR148" i="38"/>
  <c r="AS148" i="38"/>
  <c r="AT148" i="38"/>
  <c r="AU148" i="38"/>
  <c r="AV148" i="38"/>
  <c r="AW148" i="38"/>
  <c r="AX148" i="38"/>
  <c r="AY148" i="38"/>
  <c r="AZ148" i="38"/>
  <c r="BA148" i="38"/>
  <c r="C149" i="38"/>
  <c r="D149" i="38"/>
  <c r="E149" i="38"/>
  <c r="F149" i="38"/>
  <c r="G149" i="38"/>
  <c r="H149" i="38"/>
  <c r="I149" i="38"/>
  <c r="J149" i="38"/>
  <c r="K149" i="38"/>
  <c r="L149" i="38"/>
  <c r="M149" i="38"/>
  <c r="N149" i="38"/>
  <c r="O149" i="38"/>
  <c r="P149" i="38"/>
  <c r="Q149" i="38"/>
  <c r="R149" i="38"/>
  <c r="S149" i="38"/>
  <c r="T149" i="38"/>
  <c r="U149" i="38"/>
  <c r="V149" i="38"/>
  <c r="W149" i="38"/>
  <c r="X149" i="38"/>
  <c r="Y149" i="38"/>
  <c r="Z149" i="38"/>
  <c r="AA149" i="38"/>
  <c r="AB149" i="38"/>
  <c r="AC149" i="38"/>
  <c r="AD149" i="38"/>
  <c r="AE149" i="38"/>
  <c r="AF149" i="38"/>
  <c r="AG149" i="38"/>
  <c r="AH149" i="38"/>
  <c r="AI149" i="38"/>
  <c r="AJ149" i="38"/>
  <c r="AK149" i="38"/>
  <c r="AL149" i="38"/>
  <c r="AM149" i="38"/>
  <c r="AN149" i="38"/>
  <c r="AO149" i="38"/>
  <c r="AP149" i="38"/>
  <c r="AQ149" i="38"/>
  <c r="AR149" i="38"/>
  <c r="AS149" i="38"/>
  <c r="AT149" i="38"/>
  <c r="AU149" i="38"/>
  <c r="AV149" i="38"/>
  <c r="AW149" i="38"/>
  <c r="AX149" i="38"/>
  <c r="AY149" i="38"/>
  <c r="AZ149" i="38"/>
  <c r="BA149" i="38"/>
  <c r="C150" i="38"/>
  <c r="D150" i="38"/>
  <c r="E150" i="38"/>
  <c r="F150" i="38"/>
  <c r="G150" i="38"/>
  <c r="H150" i="38"/>
  <c r="I150" i="38"/>
  <c r="J150" i="38"/>
  <c r="K150" i="38"/>
  <c r="L150" i="38"/>
  <c r="M150" i="38"/>
  <c r="N150" i="38"/>
  <c r="O150" i="38"/>
  <c r="P150" i="38"/>
  <c r="Q150" i="38"/>
  <c r="R150" i="38"/>
  <c r="S150" i="38"/>
  <c r="T150" i="38"/>
  <c r="U150" i="38"/>
  <c r="V150" i="38"/>
  <c r="W150" i="38"/>
  <c r="X150" i="38"/>
  <c r="Y150" i="38"/>
  <c r="Z150" i="38"/>
  <c r="AA150" i="38"/>
  <c r="AB150" i="38"/>
  <c r="AC150" i="38"/>
  <c r="AD150" i="38"/>
  <c r="AE150" i="38"/>
  <c r="AF150" i="38"/>
  <c r="AG150" i="38"/>
  <c r="AH150" i="38"/>
  <c r="AI150" i="38"/>
  <c r="AJ150" i="38"/>
  <c r="AK150" i="38"/>
  <c r="AL150" i="38"/>
  <c r="AM150" i="38"/>
  <c r="AN150" i="38"/>
  <c r="AO150" i="38"/>
  <c r="AP150" i="38"/>
  <c r="AQ150" i="38"/>
  <c r="AR150" i="38"/>
  <c r="AS150" i="38"/>
  <c r="AT150" i="38"/>
  <c r="AU150" i="38"/>
  <c r="AV150" i="38"/>
  <c r="AW150" i="38"/>
  <c r="AX150" i="38"/>
  <c r="AY150" i="38"/>
  <c r="AZ150" i="38"/>
  <c r="BA150" i="38"/>
  <c r="C151" i="38"/>
  <c r="D151" i="38"/>
  <c r="E151" i="38"/>
  <c r="F151" i="38"/>
  <c r="G151" i="38"/>
  <c r="H151" i="38"/>
  <c r="I151" i="38"/>
  <c r="J151" i="38"/>
  <c r="K151" i="38"/>
  <c r="L151" i="38"/>
  <c r="M151" i="38"/>
  <c r="N151" i="38"/>
  <c r="O151" i="38"/>
  <c r="P151" i="38"/>
  <c r="Q151" i="38"/>
  <c r="R151" i="38"/>
  <c r="S151" i="38"/>
  <c r="T151" i="38"/>
  <c r="U151" i="38"/>
  <c r="V151" i="38"/>
  <c r="W151" i="38"/>
  <c r="X151" i="38"/>
  <c r="Y151" i="38"/>
  <c r="Z151" i="38"/>
  <c r="AA151" i="38"/>
  <c r="AB151" i="38"/>
  <c r="AC151" i="38"/>
  <c r="AD151" i="38"/>
  <c r="AE151" i="38"/>
  <c r="AF151" i="38"/>
  <c r="AG151" i="38"/>
  <c r="AH151" i="38"/>
  <c r="AI151" i="38"/>
  <c r="AJ151" i="38"/>
  <c r="AK151" i="38"/>
  <c r="AL151" i="38"/>
  <c r="AM151" i="38"/>
  <c r="AN151" i="38"/>
  <c r="AO151" i="38"/>
  <c r="AP151" i="38"/>
  <c r="AQ151" i="38"/>
  <c r="AR151" i="38"/>
  <c r="AS151" i="38"/>
  <c r="AT151" i="38"/>
  <c r="AU151" i="38"/>
  <c r="AV151" i="38"/>
  <c r="AW151" i="38"/>
  <c r="AX151" i="38"/>
  <c r="AY151" i="38"/>
  <c r="AZ151" i="38"/>
  <c r="BA151" i="38"/>
  <c r="C152" i="38"/>
  <c r="D152" i="38"/>
  <c r="E152" i="38"/>
  <c r="F152" i="38"/>
  <c r="G152" i="38"/>
  <c r="H152" i="38"/>
  <c r="I152" i="38"/>
  <c r="J152" i="38"/>
  <c r="K152" i="38"/>
  <c r="L152" i="38"/>
  <c r="M152" i="38"/>
  <c r="N152" i="38"/>
  <c r="O152" i="38"/>
  <c r="P152" i="38"/>
  <c r="Q152" i="38"/>
  <c r="R152" i="38"/>
  <c r="S152" i="38"/>
  <c r="T152" i="38"/>
  <c r="U152" i="38"/>
  <c r="V152" i="38"/>
  <c r="W152" i="38"/>
  <c r="X152" i="38"/>
  <c r="Y152" i="38"/>
  <c r="Z152" i="38"/>
  <c r="AA152" i="38"/>
  <c r="AB152" i="38"/>
  <c r="AC152" i="38"/>
  <c r="AD152" i="38"/>
  <c r="AE152" i="38"/>
  <c r="AF152" i="38"/>
  <c r="AG152" i="38"/>
  <c r="AH152" i="38"/>
  <c r="AI152" i="38"/>
  <c r="AJ152" i="38"/>
  <c r="AK152" i="38"/>
  <c r="AL152" i="38"/>
  <c r="AM152" i="38"/>
  <c r="AN152" i="38"/>
  <c r="AO152" i="38"/>
  <c r="AP152" i="38"/>
  <c r="AQ152" i="38"/>
  <c r="AR152" i="38"/>
  <c r="AS152" i="38"/>
  <c r="AT152" i="38"/>
  <c r="AU152" i="38"/>
  <c r="AV152" i="38"/>
  <c r="AW152" i="38"/>
  <c r="AX152" i="38"/>
  <c r="AY152" i="38"/>
  <c r="AZ152" i="38"/>
  <c r="BA152" i="38"/>
  <c r="C153" i="38"/>
  <c r="D153" i="38"/>
  <c r="E153" i="38"/>
  <c r="F153" i="38"/>
  <c r="G153" i="38"/>
  <c r="H153" i="38"/>
  <c r="I153" i="38"/>
  <c r="J153" i="38"/>
  <c r="K153" i="38"/>
  <c r="L153" i="38"/>
  <c r="M153" i="38"/>
  <c r="N153" i="38"/>
  <c r="O153" i="38"/>
  <c r="P153" i="38"/>
  <c r="Q153" i="38"/>
  <c r="R153" i="38"/>
  <c r="S153" i="38"/>
  <c r="T153" i="38"/>
  <c r="U153" i="38"/>
  <c r="V153" i="38"/>
  <c r="W153" i="38"/>
  <c r="X153" i="38"/>
  <c r="Y153" i="38"/>
  <c r="Z153" i="38"/>
  <c r="AA153" i="38"/>
  <c r="AB153" i="38"/>
  <c r="AC153" i="38"/>
  <c r="AD153" i="38"/>
  <c r="AE153" i="38"/>
  <c r="AF153" i="38"/>
  <c r="AG153" i="38"/>
  <c r="AH153" i="38"/>
  <c r="AI153" i="38"/>
  <c r="AJ153" i="38"/>
  <c r="AK153" i="38"/>
  <c r="AL153" i="38"/>
  <c r="AM153" i="38"/>
  <c r="AN153" i="38"/>
  <c r="AO153" i="38"/>
  <c r="AP153" i="38"/>
  <c r="AQ153" i="38"/>
  <c r="AR153" i="38"/>
  <c r="AS153" i="38"/>
  <c r="AT153" i="38"/>
  <c r="AU153" i="38"/>
  <c r="AV153" i="38"/>
  <c r="AW153" i="38"/>
  <c r="AX153" i="38"/>
  <c r="AY153" i="38"/>
  <c r="AZ153" i="38"/>
  <c r="BA153" i="38"/>
  <c r="C154" i="38"/>
  <c r="D154" i="38"/>
  <c r="E154" i="38"/>
  <c r="F154" i="38"/>
  <c r="G154" i="38"/>
  <c r="H154" i="38"/>
  <c r="I154" i="38"/>
  <c r="J154" i="38"/>
  <c r="K154" i="38"/>
  <c r="L154" i="38"/>
  <c r="M154" i="38"/>
  <c r="N154" i="38"/>
  <c r="O154" i="38"/>
  <c r="P154" i="38"/>
  <c r="Q154" i="38"/>
  <c r="R154" i="38"/>
  <c r="S154" i="38"/>
  <c r="T154" i="38"/>
  <c r="U154" i="38"/>
  <c r="V154" i="38"/>
  <c r="W154" i="38"/>
  <c r="X154" i="38"/>
  <c r="Y154" i="38"/>
  <c r="Z154" i="38"/>
  <c r="AA154" i="38"/>
  <c r="AB154" i="38"/>
  <c r="AC154" i="38"/>
  <c r="AD154" i="38"/>
  <c r="AE154" i="38"/>
  <c r="AF154" i="38"/>
  <c r="AG154" i="38"/>
  <c r="AH154" i="38"/>
  <c r="AI154" i="38"/>
  <c r="AJ154" i="38"/>
  <c r="AK154" i="38"/>
  <c r="AL154" i="38"/>
  <c r="AM154" i="38"/>
  <c r="AN154" i="38"/>
  <c r="AO154" i="38"/>
  <c r="AP154" i="38"/>
  <c r="AQ154" i="38"/>
  <c r="AR154" i="38"/>
  <c r="AS154" i="38"/>
  <c r="AT154" i="38"/>
  <c r="AU154" i="38"/>
  <c r="AV154" i="38"/>
  <c r="AW154" i="38"/>
  <c r="AX154" i="38"/>
  <c r="AY154" i="38"/>
  <c r="AZ154" i="38"/>
  <c r="BA154" i="38"/>
  <c r="C155" i="38"/>
  <c r="D155" i="38"/>
  <c r="E155" i="38"/>
  <c r="F155" i="38"/>
  <c r="G155" i="38"/>
  <c r="H155" i="38"/>
  <c r="I155" i="38"/>
  <c r="J155" i="38"/>
  <c r="K155" i="38"/>
  <c r="L155" i="38"/>
  <c r="M155" i="38"/>
  <c r="N155" i="38"/>
  <c r="O155" i="38"/>
  <c r="P155" i="38"/>
  <c r="Q155" i="38"/>
  <c r="R155" i="38"/>
  <c r="S155" i="38"/>
  <c r="T155" i="38"/>
  <c r="U155" i="38"/>
  <c r="V155" i="38"/>
  <c r="W155" i="38"/>
  <c r="X155" i="38"/>
  <c r="Y155" i="38"/>
  <c r="Z155" i="38"/>
  <c r="AA155" i="38"/>
  <c r="AB155" i="38"/>
  <c r="AC155" i="38"/>
  <c r="AD155" i="38"/>
  <c r="AE155" i="38"/>
  <c r="AF155" i="38"/>
  <c r="AG155" i="38"/>
  <c r="AH155" i="38"/>
  <c r="AI155" i="38"/>
  <c r="AJ155" i="38"/>
  <c r="AK155" i="38"/>
  <c r="AL155" i="38"/>
  <c r="AM155" i="38"/>
  <c r="AN155" i="38"/>
  <c r="AO155" i="38"/>
  <c r="AP155" i="38"/>
  <c r="AQ155" i="38"/>
  <c r="AR155" i="38"/>
  <c r="AS155" i="38"/>
  <c r="AT155" i="38"/>
  <c r="AU155" i="38"/>
  <c r="AV155" i="38"/>
  <c r="AW155" i="38"/>
  <c r="AX155" i="38"/>
  <c r="AY155" i="38"/>
  <c r="AZ155" i="38"/>
  <c r="BA155" i="38"/>
  <c r="C156" i="38"/>
  <c r="D156" i="38"/>
  <c r="E156" i="38"/>
  <c r="F156" i="38"/>
  <c r="G156" i="38"/>
  <c r="H156" i="38"/>
  <c r="I156" i="38"/>
  <c r="J156" i="38"/>
  <c r="K156" i="38"/>
  <c r="L156" i="38"/>
  <c r="M156" i="38"/>
  <c r="N156" i="38"/>
  <c r="O156" i="38"/>
  <c r="P156" i="38"/>
  <c r="Q156" i="38"/>
  <c r="R156" i="38"/>
  <c r="S156" i="38"/>
  <c r="T156" i="38"/>
  <c r="U156" i="38"/>
  <c r="V156" i="38"/>
  <c r="W156" i="38"/>
  <c r="X156" i="38"/>
  <c r="Y156" i="38"/>
  <c r="Z156" i="38"/>
  <c r="AA156" i="38"/>
  <c r="AB156" i="38"/>
  <c r="AC156" i="38"/>
  <c r="AD156" i="38"/>
  <c r="AE156" i="38"/>
  <c r="AF156" i="38"/>
  <c r="AG156" i="38"/>
  <c r="AH156" i="38"/>
  <c r="AI156" i="38"/>
  <c r="AJ156" i="38"/>
  <c r="AK156" i="38"/>
  <c r="AL156" i="38"/>
  <c r="AM156" i="38"/>
  <c r="AN156" i="38"/>
  <c r="AO156" i="38"/>
  <c r="AP156" i="38"/>
  <c r="AQ156" i="38"/>
  <c r="AR156" i="38"/>
  <c r="AS156" i="38"/>
  <c r="AT156" i="38"/>
  <c r="AU156" i="38"/>
  <c r="AV156" i="38"/>
  <c r="AW156" i="38"/>
  <c r="AX156" i="38"/>
  <c r="AY156" i="38"/>
  <c r="AZ156" i="38"/>
  <c r="BA156" i="38"/>
  <c r="C157" i="38"/>
  <c r="D157" i="38"/>
  <c r="E157" i="38"/>
  <c r="F157" i="38"/>
  <c r="G157" i="38"/>
  <c r="H157" i="38"/>
  <c r="I157" i="38"/>
  <c r="J157" i="38"/>
  <c r="K157" i="38"/>
  <c r="L157" i="38"/>
  <c r="M157" i="38"/>
  <c r="N157" i="38"/>
  <c r="O157" i="38"/>
  <c r="P157" i="38"/>
  <c r="Q157" i="38"/>
  <c r="R157" i="38"/>
  <c r="S157" i="38"/>
  <c r="T157" i="38"/>
  <c r="U157" i="38"/>
  <c r="V157" i="38"/>
  <c r="W157" i="38"/>
  <c r="X157" i="38"/>
  <c r="Y157" i="38"/>
  <c r="Z157" i="38"/>
  <c r="AA157" i="38"/>
  <c r="AB157" i="38"/>
  <c r="AC157" i="38"/>
  <c r="AD157" i="38"/>
  <c r="AE157" i="38"/>
  <c r="AF157" i="38"/>
  <c r="AG157" i="38"/>
  <c r="AH157" i="38"/>
  <c r="AI157" i="38"/>
  <c r="AJ157" i="38"/>
  <c r="AK157" i="38"/>
  <c r="AL157" i="38"/>
  <c r="AM157" i="38"/>
  <c r="AN157" i="38"/>
  <c r="AO157" i="38"/>
  <c r="AP157" i="38"/>
  <c r="AQ157" i="38"/>
  <c r="AR157" i="38"/>
  <c r="AS157" i="38"/>
  <c r="AT157" i="38"/>
  <c r="AU157" i="38"/>
  <c r="AV157" i="38"/>
  <c r="AW157" i="38"/>
  <c r="AX157" i="38"/>
  <c r="AY157" i="38"/>
  <c r="AZ157" i="38"/>
  <c r="BA157" i="38"/>
  <c r="C158" i="38"/>
  <c r="D158" i="38"/>
  <c r="E158" i="38"/>
  <c r="F158" i="38"/>
  <c r="G158" i="38"/>
  <c r="H158" i="38"/>
  <c r="I158" i="38"/>
  <c r="J158" i="38"/>
  <c r="K158" i="38"/>
  <c r="L158" i="38"/>
  <c r="M158" i="38"/>
  <c r="N158" i="38"/>
  <c r="O158" i="38"/>
  <c r="P158" i="38"/>
  <c r="Q158" i="38"/>
  <c r="R158" i="38"/>
  <c r="S158" i="38"/>
  <c r="T158" i="38"/>
  <c r="U158" i="38"/>
  <c r="V158" i="38"/>
  <c r="W158" i="38"/>
  <c r="X158" i="38"/>
  <c r="Y158" i="38"/>
  <c r="Z158" i="38"/>
  <c r="AA158" i="38"/>
  <c r="AB158" i="38"/>
  <c r="AC158" i="38"/>
  <c r="AD158" i="38"/>
  <c r="AE158" i="38"/>
  <c r="AF158" i="38"/>
  <c r="AG158" i="38"/>
  <c r="AH158" i="38"/>
  <c r="AI158" i="38"/>
  <c r="AJ158" i="38"/>
  <c r="AK158" i="38"/>
  <c r="AL158" i="38"/>
  <c r="AM158" i="38"/>
  <c r="AN158" i="38"/>
  <c r="AO158" i="38"/>
  <c r="AP158" i="38"/>
  <c r="AQ158" i="38"/>
  <c r="AR158" i="38"/>
  <c r="AS158" i="38"/>
  <c r="AT158" i="38"/>
  <c r="AU158" i="38"/>
  <c r="AV158" i="38"/>
  <c r="AW158" i="38"/>
  <c r="AX158" i="38"/>
  <c r="AY158" i="38"/>
  <c r="AZ158" i="38"/>
  <c r="BA158" i="38"/>
  <c r="C159" i="38"/>
  <c r="D159" i="38"/>
  <c r="E159" i="38"/>
  <c r="F159" i="38"/>
  <c r="G159" i="38"/>
  <c r="H159" i="38"/>
  <c r="I159" i="38"/>
  <c r="J159" i="38"/>
  <c r="K159" i="38"/>
  <c r="L159" i="38"/>
  <c r="M159" i="38"/>
  <c r="N159" i="38"/>
  <c r="O159" i="38"/>
  <c r="P159" i="38"/>
  <c r="Q159" i="38"/>
  <c r="R159" i="38"/>
  <c r="S159" i="38"/>
  <c r="T159" i="38"/>
  <c r="U159" i="38"/>
  <c r="V159" i="38"/>
  <c r="W159" i="38"/>
  <c r="X159" i="38"/>
  <c r="Y159" i="38"/>
  <c r="Z159" i="38"/>
  <c r="AA159" i="38"/>
  <c r="AB159" i="38"/>
  <c r="AC159" i="38"/>
  <c r="AD159" i="38"/>
  <c r="AE159" i="38"/>
  <c r="AF159" i="38"/>
  <c r="AG159" i="38"/>
  <c r="AH159" i="38"/>
  <c r="AI159" i="38"/>
  <c r="AJ159" i="38"/>
  <c r="AK159" i="38"/>
  <c r="AL159" i="38"/>
  <c r="AM159" i="38"/>
  <c r="AN159" i="38"/>
  <c r="AO159" i="38"/>
  <c r="AP159" i="38"/>
  <c r="AQ159" i="38"/>
  <c r="AR159" i="38"/>
  <c r="AS159" i="38"/>
  <c r="AT159" i="38"/>
  <c r="AU159" i="38"/>
  <c r="AV159" i="38"/>
  <c r="AW159" i="38"/>
  <c r="AX159" i="38"/>
  <c r="AY159" i="38"/>
  <c r="AZ159" i="38"/>
  <c r="BA159" i="38"/>
  <c r="C160" i="38"/>
  <c r="D160" i="38"/>
  <c r="E160" i="38"/>
  <c r="F160" i="38"/>
  <c r="G160" i="38"/>
  <c r="H160" i="38"/>
  <c r="I160" i="38"/>
  <c r="J160" i="38"/>
  <c r="K160" i="38"/>
  <c r="L160" i="38"/>
  <c r="M160" i="38"/>
  <c r="N160" i="38"/>
  <c r="O160" i="38"/>
  <c r="P160" i="38"/>
  <c r="Q160" i="38"/>
  <c r="R160" i="38"/>
  <c r="S160" i="38"/>
  <c r="T160" i="38"/>
  <c r="U160" i="38"/>
  <c r="V160" i="38"/>
  <c r="W160" i="38"/>
  <c r="X160" i="38"/>
  <c r="Y160" i="38"/>
  <c r="Z160" i="38"/>
  <c r="AA160" i="38"/>
  <c r="AB160" i="38"/>
  <c r="AC160" i="38"/>
  <c r="AD160" i="38"/>
  <c r="AE160" i="38"/>
  <c r="AF160" i="38"/>
  <c r="AG160" i="38"/>
  <c r="AH160" i="38"/>
  <c r="AI160" i="38"/>
  <c r="AJ160" i="38"/>
  <c r="AK160" i="38"/>
  <c r="AL160" i="38"/>
  <c r="AM160" i="38"/>
  <c r="AN160" i="38"/>
  <c r="AO160" i="38"/>
  <c r="AP160" i="38"/>
  <c r="AQ160" i="38"/>
  <c r="AR160" i="38"/>
  <c r="AS160" i="38"/>
  <c r="AT160" i="38"/>
  <c r="AU160" i="38"/>
  <c r="AV160" i="38"/>
  <c r="AW160" i="38"/>
  <c r="AX160" i="38"/>
  <c r="AY160" i="38"/>
  <c r="AZ160" i="38"/>
  <c r="BA160" i="38"/>
  <c r="C161" i="38"/>
  <c r="D161" i="38"/>
  <c r="E161" i="38"/>
  <c r="F161" i="38"/>
  <c r="G161" i="38"/>
  <c r="H161" i="38"/>
  <c r="I161" i="38"/>
  <c r="J161" i="38"/>
  <c r="K161" i="38"/>
  <c r="L161" i="38"/>
  <c r="M161" i="38"/>
  <c r="N161" i="38"/>
  <c r="O161" i="38"/>
  <c r="P161" i="38"/>
  <c r="Q161" i="38"/>
  <c r="R161" i="38"/>
  <c r="S161" i="38"/>
  <c r="T161" i="38"/>
  <c r="U161" i="38"/>
  <c r="V161" i="38"/>
  <c r="W161" i="38"/>
  <c r="X161" i="38"/>
  <c r="Y161" i="38"/>
  <c r="Z161" i="38"/>
  <c r="AA161" i="38"/>
  <c r="AB161" i="38"/>
  <c r="AC161" i="38"/>
  <c r="AD161" i="38"/>
  <c r="AE161" i="38"/>
  <c r="AF161" i="38"/>
  <c r="AG161" i="38"/>
  <c r="AH161" i="38"/>
  <c r="AI161" i="38"/>
  <c r="AJ161" i="38"/>
  <c r="AK161" i="38"/>
  <c r="AL161" i="38"/>
  <c r="AM161" i="38"/>
  <c r="AN161" i="38"/>
  <c r="AO161" i="38"/>
  <c r="AP161" i="38"/>
  <c r="AQ161" i="38"/>
  <c r="AR161" i="38"/>
  <c r="AS161" i="38"/>
  <c r="AT161" i="38"/>
  <c r="AU161" i="38"/>
  <c r="AV161" i="38"/>
  <c r="AW161" i="38"/>
  <c r="AX161" i="38"/>
  <c r="AY161" i="38"/>
  <c r="AZ161" i="38"/>
  <c r="BA161" i="38"/>
  <c r="C162" i="38"/>
  <c r="D162" i="38"/>
  <c r="E162" i="38"/>
  <c r="F162" i="38"/>
  <c r="G162" i="38"/>
  <c r="H162" i="38"/>
  <c r="I162" i="38"/>
  <c r="J162" i="38"/>
  <c r="K162" i="38"/>
  <c r="L162" i="38"/>
  <c r="M162" i="38"/>
  <c r="N162" i="38"/>
  <c r="O162" i="38"/>
  <c r="P162" i="38"/>
  <c r="Q162" i="38"/>
  <c r="R162" i="38"/>
  <c r="S162" i="38"/>
  <c r="T162" i="38"/>
  <c r="U162" i="38"/>
  <c r="V162" i="38"/>
  <c r="W162" i="38"/>
  <c r="X162" i="38"/>
  <c r="Y162" i="38"/>
  <c r="Z162" i="38"/>
  <c r="AA162" i="38"/>
  <c r="AB162" i="38"/>
  <c r="AC162" i="38"/>
  <c r="AD162" i="38"/>
  <c r="AE162" i="38"/>
  <c r="AF162" i="38"/>
  <c r="AG162" i="38"/>
  <c r="AH162" i="38"/>
  <c r="AI162" i="38"/>
  <c r="AJ162" i="38"/>
  <c r="AK162" i="38"/>
  <c r="AL162" i="38"/>
  <c r="AM162" i="38"/>
  <c r="AN162" i="38"/>
  <c r="AO162" i="38"/>
  <c r="AP162" i="38"/>
  <c r="AQ162" i="38"/>
  <c r="AR162" i="38"/>
  <c r="AS162" i="38"/>
  <c r="AT162" i="38"/>
  <c r="AU162" i="38"/>
  <c r="AV162" i="38"/>
  <c r="AW162" i="38"/>
  <c r="AX162" i="38"/>
  <c r="AY162" i="38"/>
  <c r="AZ162" i="38"/>
  <c r="BA162" i="38"/>
  <c r="C163" i="38"/>
  <c r="D163" i="38"/>
  <c r="E163" i="38"/>
  <c r="F163" i="38"/>
  <c r="G163" i="38"/>
  <c r="H163" i="38"/>
  <c r="I163" i="38"/>
  <c r="J163" i="38"/>
  <c r="K163" i="38"/>
  <c r="L163" i="38"/>
  <c r="M163" i="38"/>
  <c r="N163" i="38"/>
  <c r="O163" i="38"/>
  <c r="P163" i="38"/>
  <c r="Q163" i="38"/>
  <c r="R163" i="38"/>
  <c r="S163" i="38"/>
  <c r="T163" i="38"/>
  <c r="U163" i="38"/>
  <c r="V163" i="38"/>
  <c r="W163" i="38"/>
  <c r="X163" i="38"/>
  <c r="Y163" i="38"/>
  <c r="Z163" i="38"/>
  <c r="AA163" i="38"/>
  <c r="AB163" i="38"/>
  <c r="AC163" i="38"/>
  <c r="AD163" i="38"/>
  <c r="AE163" i="38"/>
  <c r="AF163" i="38"/>
  <c r="AG163" i="38"/>
  <c r="AH163" i="38"/>
  <c r="AI163" i="38"/>
  <c r="AJ163" i="38"/>
  <c r="AK163" i="38"/>
  <c r="AL163" i="38"/>
  <c r="AM163" i="38"/>
  <c r="AN163" i="38"/>
  <c r="AO163" i="38"/>
  <c r="AP163" i="38"/>
  <c r="AQ163" i="38"/>
  <c r="AR163" i="38"/>
  <c r="AS163" i="38"/>
  <c r="AT163" i="38"/>
  <c r="AU163" i="38"/>
  <c r="AV163" i="38"/>
  <c r="AW163" i="38"/>
  <c r="AX163" i="38"/>
  <c r="AY163" i="38"/>
  <c r="AZ163" i="38"/>
  <c r="BA163" i="38"/>
  <c r="C164" i="38"/>
  <c r="D164" i="38"/>
  <c r="E164" i="38"/>
  <c r="F164" i="38"/>
  <c r="G164" i="38"/>
  <c r="H164" i="38"/>
  <c r="I164" i="38"/>
  <c r="J164" i="38"/>
  <c r="K164" i="38"/>
  <c r="L164" i="38"/>
  <c r="M164" i="38"/>
  <c r="N164" i="38"/>
  <c r="O164" i="38"/>
  <c r="P164" i="38"/>
  <c r="Q164" i="38"/>
  <c r="R164" i="38"/>
  <c r="S164" i="38"/>
  <c r="T164" i="38"/>
  <c r="U164" i="38"/>
  <c r="V164" i="38"/>
  <c r="W164" i="38"/>
  <c r="X164" i="38"/>
  <c r="Y164" i="38"/>
  <c r="Z164" i="38"/>
  <c r="AA164" i="38"/>
  <c r="AB164" i="38"/>
  <c r="AC164" i="38"/>
  <c r="AD164" i="38"/>
  <c r="AE164" i="38"/>
  <c r="AF164" i="38"/>
  <c r="AG164" i="38"/>
  <c r="AH164" i="38"/>
  <c r="AI164" i="38"/>
  <c r="AJ164" i="38"/>
  <c r="AK164" i="38"/>
  <c r="AL164" i="38"/>
  <c r="AM164" i="38"/>
  <c r="AN164" i="38"/>
  <c r="AO164" i="38"/>
  <c r="AP164" i="38"/>
  <c r="AQ164" i="38"/>
  <c r="AR164" i="38"/>
  <c r="AS164" i="38"/>
  <c r="AT164" i="38"/>
  <c r="AU164" i="38"/>
  <c r="AV164" i="38"/>
  <c r="AW164" i="38"/>
  <c r="AX164" i="38"/>
  <c r="AY164" i="38"/>
  <c r="AZ164" i="38"/>
  <c r="BA164" i="38"/>
  <c r="C165" i="38"/>
  <c r="D165" i="38"/>
  <c r="E165" i="38"/>
  <c r="F165" i="38"/>
  <c r="G165" i="38"/>
  <c r="H165" i="38"/>
  <c r="I165" i="38"/>
  <c r="J165" i="38"/>
  <c r="K165" i="38"/>
  <c r="L165" i="38"/>
  <c r="M165" i="38"/>
  <c r="N165" i="38"/>
  <c r="O165" i="38"/>
  <c r="P165" i="38"/>
  <c r="Q165" i="38"/>
  <c r="R165" i="38"/>
  <c r="S165" i="38"/>
  <c r="T165" i="38"/>
  <c r="U165" i="38"/>
  <c r="V165" i="38"/>
  <c r="W165" i="38"/>
  <c r="X165" i="38"/>
  <c r="Y165" i="38"/>
  <c r="Z165" i="38"/>
  <c r="AA165" i="38"/>
  <c r="AB165" i="38"/>
  <c r="AC165" i="38"/>
  <c r="AD165" i="38"/>
  <c r="AE165" i="38"/>
  <c r="AF165" i="38"/>
  <c r="AG165" i="38"/>
  <c r="AH165" i="38"/>
  <c r="AI165" i="38"/>
  <c r="AJ165" i="38"/>
  <c r="AK165" i="38"/>
  <c r="AL165" i="38"/>
  <c r="AM165" i="38"/>
  <c r="AN165" i="38"/>
  <c r="AO165" i="38"/>
  <c r="AP165" i="38"/>
  <c r="AQ165" i="38"/>
  <c r="AR165" i="38"/>
  <c r="AS165" i="38"/>
  <c r="AT165" i="38"/>
  <c r="AU165" i="38"/>
  <c r="AV165" i="38"/>
  <c r="AW165" i="38"/>
  <c r="AX165" i="38"/>
  <c r="AY165" i="38"/>
  <c r="AZ165" i="38"/>
  <c r="BA165" i="38"/>
  <c r="C166" i="38"/>
  <c r="D166" i="38"/>
  <c r="E166" i="38"/>
  <c r="F166" i="38"/>
  <c r="G166" i="38"/>
  <c r="H166" i="38"/>
  <c r="I166" i="38"/>
  <c r="J166" i="38"/>
  <c r="K166" i="38"/>
  <c r="L166" i="38"/>
  <c r="M166" i="38"/>
  <c r="N166" i="38"/>
  <c r="O166" i="38"/>
  <c r="P166" i="38"/>
  <c r="Q166" i="38"/>
  <c r="R166" i="38"/>
  <c r="S166" i="38"/>
  <c r="T166" i="38"/>
  <c r="U166" i="38"/>
  <c r="V166" i="38"/>
  <c r="W166" i="38"/>
  <c r="X166" i="38"/>
  <c r="Y166" i="38"/>
  <c r="Z166" i="38"/>
  <c r="AA166" i="38"/>
  <c r="AB166" i="38"/>
  <c r="AC166" i="38"/>
  <c r="AD166" i="38"/>
  <c r="AE166" i="38"/>
  <c r="AF166" i="38"/>
  <c r="AG166" i="38"/>
  <c r="AH166" i="38"/>
  <c r="AI166" i="38"/>
  <c r="AJ166" i="38"/>
  <c r="AK166" i="38"/>
  <c r="AL166" i="38"/>
  <c r="AM166" i="38"/>
  <c r="AN166" i="38"/>
  <c r="AO166" i="38"/>
  <c r="AP166" i="38"/>
  <c r="AQ166" i="38"/>
  <c r="AR166" i="38"/>
  <c r="AS166" i="38"/>
  <c r="AT166" i="38"/>
  <c r="AU166" i="38"/>
  <c r="AV166" i="38"/>
  <c r="AW166" i="38"/>
  <c r="AX166" i="38"/>
  <c r="AY166" i="38"/>
  <c r="AZ166" i="38"/>
  <c r="BA166" i="38"/>
  <c r="C167" i="38"/>
  <c r="D167" i="38"/>
  <c r="E167" i="38"/>
  <c r="F167" i="38"/>
  <c r="G167" i="38"/>
  <c r="H167" i="38"/>
  <c r="I167" i="38"/>
  <c r="J167" i="38"/>
  <c r="K167" i="38"/>
  <c r="L167" i="38"/>
  <c r="M167" i="38"/>
  <c r="N167" i="38"/>
  <c r="O167" i="38"/>
  <c r="P167" i="38"/>
  <c r="Q167" i="38"/>
  <c r="R167" i="38"/>
  <c r="S167" i="38"/>
  <c r="T167" i="38"/>
  <c r="U167" i="38"/>
  <c r="V167" i="38"/>
  <c r="W167" i="38"/>
  <c r="X167" i="38"/>
  <c r="Y167" i="38"/>
  <c r="Z167" i="38"/>
  <c r="AA167" i="38"/>
  <c r="AB167" i="38"/>
  <c r="AC167" i="38"/>
  <c r="AD167" i="38"/>
  <c r="AE167" i="38"/>
  <c r="AF167" i="38"/>
  <c r="AG167" i="38"/>
  <c r="AH167" i="38"/>
  <c r="AI167" i="38"/>
  <c r="AJ167" i="38"/>
  <c r="AK167" i="38"/>
  <c r="AL167" i="38"/>
  <c r="AM167" i="38"/>
  <c r="AN167" i="38"/>
  <c r="AO167" i="38"/>
  <c r="AP167" i="38"/>
  <c r="AQ167" i="38"/>
  <c r="AR167" i="38"/>
  <c r="AS167" i="38"/>
  <c r="AT167" i="38"/>
  <c r="AU167" i="38"/>
  <c r="AV167" i="38"/>
  <c r="AW167" i="38"/>
  <c r="AX167" i="38"/>
  <c r="AY167" i="38"/>
  <c r="AZ167" i="38"/>
  <c r="BA167" i="38"/>
  <c r="C168" i="38"/>
  <c r="D168" i="38"/>
  <c r="E168" i="38"/>
  <c r="F168" i="38"/>
  <c r="G168" i="38"/>
  <c r="H168" i="38"/>
  <c r="I168" i="38"/>
  <c r="J168" i="38"/>
  <c r="K168" i="38"/>
  <c r="L168" i="38"/>
  <c r="M168" i="38"/>
  <c r="N168" i="38"/>
  <c r="O168" i="38"/>
  <c r="P168" i="38"/>
  <c r="Q168" i="38"/>
  <c r="R168" i="38"/>
  <c r="S168" i="38"/>
  <c r="T168" i="38"/>
  <c r="U168" i="38"/>
  <c r="V168" i="38"/>
  <c r="W168" i="38"/>
  <c r="X168" i="38"/>
  <c r="Y168" i="38"/>
  <c r="Z168" i="38"/>
  <c r="AA168" i="38"/>
  <c r="AB168" i="38"/>
  <c r="AC168" i="38"/>
  <c r="AD168" i="38"/>
  <c r="AE168" i="38"/>
  <c r="AF168" i="38"/>
  <c r="AG168" i="38"/>
  <c r="AH168" i="38"/>
  <c r="AI168" i="38"/>
  <c r="AJ168" i="38"/>
  <c r="AK168" i="38"/>
  <c r="AL168" i="38"/>
  <c r="AM168" i="38"/>
  <c r="AN168" i="38"/>
  <c r="AO168" i="38"/>
  <c r="AP168" i="38"/>
  <c r="AQ168" i="38"/>
  <c r="AR168" i="38"/>
  <c r="AS168" i="38"/>
  <c r="AT168" i="38"/>
  <c r="AU168" i="38"/>
  <c r="AV168" i="38"/>
  <c r="AW168" i="38"/>
  <c r="AX168" i="38"/>
  <c r="AY168" i="38"/>
  <c r="AZ168" i="38"/>
  <c r="BA168" i="38"/>
  <c r="C169" i="38"/>
  <c r="D169" i="38"/>
  <c r="E169" i="38"/>
  <c r="F169" i="38"/>
  <c r="G169" i="38"/>
  <c r="H169" i="38"/>
  <c r="I169" i="38"/>
  <c r="J169" i="38"/>
  <c r="K169" i="38"/>
  <c r="L169" i="38"/>
  <c r="M169" i="38"/>
  <c r="N169" i="38"/>
  <c r="O169" i="38"/>
  <c r="P169" i="38"/>
  <c r="Q169" i="38"/>
  <c r="R169" i="38"/>
  <c r="S169" i="38"/>
  <c r="T169" i="38"/>
  <c r="U169" i="38"/>
  <c r="V169" i="38"/>
  <c r="W169" i="38"/>
  <c r="X169" i="38"/>
  <c r="Y169" i="38"/>
  <c r="Z169" i="38"/>
  <c r="AA169" i="38"/>
  <c r="AB169" i="38"/>
  <c r="AC169" i="38"/>
  <c r="AD169" i="38"/>
  <c r="AE169" i="38"/>
  <c r="AF169" i="38"/>
  <c r="AG169" i="38"/>
  <c r="AH169" i="38"/>
  <c r="AI169" i="38"/>
  <c r="AJ169" i="38"/>
  <c r="AK169" i="38"/>
  <c r="AL169" i="38"/>
  <c r="AM169" i="38"/>
  <c r="AN169" i="38"/>
  <c r="AO169" i="38"/>
  <c r="AP169" i="38"/>
  <c r="AQ169" i="38"/>
  <c r="AR169" i="38"/>
  <c r="AS169" i="38"/>
  <c r="AT169" i="38"/>
  <c r="AU169" i="38"/>
  <c r="AV169" i="38"/>
  <c r="AW169" i="38"/>
  <c r="AX169" i="38"/>
  <c r="AY169" i="38"/>
  <c r="AZ169" i="38"/>
  <c r="BA169" i="38"/>
  <c r="C170" i="38"/>
  <c r="D170" i="38"/>
  <c r="E170" i="38"/>
  <c r="F170" i="38"/>
  <c r="G170" i="38"/>
  <c r="H170" i="38"/>
  <c r="I170" i="38"/>
  <c r="J170" i="38"/>
  <c r="K170" i="38"/>
  <c r="L170" i="38"/>
  <c r="M170" i="38"/>
  <c r="N170" i="38"/>
  <c r="O170" i="38"/>
  <c r="P170" i="38"/>
  <c r="Q170" i="38"/>
  <c r="R170" i="38"/>
  <c r="S170" i="38"/>
  <c r="T170" i="38"/>
  <c r="U170" i="38"/>
  <c r="V170" i="38"/>
  <c r="W170" i="38"/>
  <c r="X170" i="38"/>
  <c r="Y170" i="38"/>
  <c r="Z170" i="38"/>
  <c r="AA170" i="38"/>
  <c r="AB170" i="38"/>
  <c r="AC170" i="38"/>
  <c r="AD170" i="38"/>
  <c r="AE170" i="38"/>
  <c r="AF170" i="38"/>
  <c r="AG170" i="38"/>
  <c r="AH170" i="38"/>
  <c r="AI170" i="38"/>
  <c r="AJ170" i="38"/>
  <c r="AK170" i="38"/>
  <c r="AL170" i="38"/>
  <c r="AM170" i="38"/>
  <c r="AN170" i="38"/>
  <c r="AO170" i="38"/>
  <c r="AP170" i="38"/>
  <c r="AQ170" i="38"/>
  <c r="AR170" i="38"/>
  <c r="AS170" i="38"/>
  <c r="AT170" i="38"/>
  <c r="AU170" i="38"/>
  <c r="AV170" i="38"/>
  <c r="AW170" i="38"/>
  <c r="AX170" i="38"/>
  <c r="AY170" i="38"/>
  <c r="AZ170" i="38"/>
  <c r="BA170" i="38"/>
  <c r="H172" i="38"/>
  <c r="I172" i="38"/>
  <c r="F187" i="38"/>
  <c r="Y172" i="38"/>
  <c r="F203" i="38"/>
  <c r="AO172" i="38"/>
  <c r="F219" i="38"/>
  <c r="AW172" i="38"/>
  <c r="F227" i="38"/>
  <c r="AY172" i="38"/>
  <c r="AZ172" i="38"/>
  <c r="F186" i="38"/>
  <c r="F229" i="38"/>
  <c r="F230" i="38"/>
  <c r="A55" i="39"/>
  <c r="BA55" i="39" s="1"/>
  <c r="A56" i="39"/>
  <c r="C120" i="39" a="1"/>
  <c r="T120" i="39" s="1"/>
  <c r="S120" i="39"/>
  <c r="S172" i="39" s="1"/>
  <c r="AJ120" i="39"/>
  <c r="AU120" i="39"/>
  <c r="AU172" i="39" s="1"/>
  <c r="K121" i="39"/>
  <c r="L121" i="39"/>
  <c r="W121" i="39"/>
  <c r="AQ121" i="39"/>
  <c r="AR121" i="39"/>
  <c r="D122" i="39"/>
  <c r="X122" i="39"/>
  <c r="Y122" i="39"/>
  <c r="AJ122" i="39"/>
  <c r="E123" i="39"/>
  <c r="F123" i="39"/>
  <c r="Q123" i="39"/>
  <c r="AK123" i="39"/>
  <c r="AL123" i="39"/>
  <c r="AW123" i="39"/>
  <c r="R124" i="39"/>
  <c r="S124" i="39"/>
  <c r="AD124" i="39"/>
  <c r="AX124" i="39"/>
  <c r="AY124" i="39"/>
  <c r="K125" i="39"/>
  <c r="AE125" i="39"/>
  <c r="AF125" i="39"/>
  <c r="AQ125" i="39"/>
  <c r="L126" i="39"/>
  <c r="M126" i="39"/>
  <c r="X126" i="39"/>
  <c r="AR126" i="39"/>
  <c r="AS126" i="39"/>
  <c r="E127" i="39"/>
  <c r="Y127" i="39"/>
  <c r="Z127" i="39"/>
  <c r="AK127" i="39"/>
  <c r="F128" i="39"/>
  <c r="G128" i="39"/>
  <c r="R128" i="39"/>
  <c r="AL128" i="39"/>
  <c r="AM128" i="39"/>
  <c r="AX128" i="39"/>
  <c r="S129" i="39"/>
  <c r="T129" i="39"/>
  <c r="AB129" i="39"/>
  <c r="AQ129" i="39"/>
  <c r="AR129" i="39"/>
  <c r="AZ129" i="39"/>
  <c r="P130" i="39"/>
  <c r="Q130" i="39"/>
  <c r="Y130" i="39"/>
  <c r="AN130" i="39"/>
  <c r="AO130" i="39"/>
  <c r="AW130" i="39"/>
  <c r="M131" i="39"/>
  <c r="N131" i="39"/>
  <c r="V131" i="39"/>
  <c r="AK131" i="39"/>
  <c r="AL131" i="39"/>
  <c r="AT131" i="39"/>
  <c r="J132" i="39"/>
  <c r="K132" i="39"/>
  <c r="S132" i="39"/>
  <c r="AH132" i="39"/>
  <c r="AI132" i="39"/>
  <c r="AQ132" i="39"/>
  <c r="G133" i="39"/>
  <c r="H133" i="39"/>
  <c r="P133" i="39"/>
  <c r="AE133" i="39"/>
  <c r="AF133" i="39"/>
  <c r="AN133" i="39"/>
  <c r="D134" i="39"/>
  <c r="E134" i="39"/>
  <c r="M134" i="39"/>
  <c r="AB134" i="39"/>
  <c r="AC134" i="39"/>
  <c r="AK134" i="39"/>
  <c r="AZ134" i="39"/>
  <c r="BA134" i="39"/>
  <c r="J135" i="39"/>
  <c r="Y135" i="39"/>
  <c r="Z135" i="39"/>
  <c r="AH135" i="39"/>
  <c r="AW135" i="39"/>
  <c r="AX135" i="39"/>
  <c r="G136" i="39"/>
  <c r="V136" i="39"/>
  <c r="W136" i="39"/>
  <c r="AE136" i="39"/>
  <c r="AT136" i="39"/>
  <c r="AU136" i="39"/>
  <c r="D137" i="39"/>
  <c r="S137" i="39"/>
  <c r="T137" i="39"/>
  <c r="AB137" i="39"/>
  <c r="AQ137" i="39"/>
  <c r="AR137" i="39"/>
  <c r="AZ137" i="39"/>
  <c r="P138" i="39"/>
  <c r="Q138" i="39"/>
  <c r="Y138" i="39"/>
  <c r="AN138" i="39"/>
  <c r="AO138" i="39"/>
  <c r="AW138" i="39"/>
  <c r="M139" i="39"/>
  <c r="N139" i="39"/>
  <c r="V139" i="39"/>
  <c r="AK139" i="39"/>
  <c r="AL139" i="39"/>
  <c r="AT139" i="39"/>
  <c r="J140" i="39"/>
  <c r="K140" i="39"/>
  <c r="S140" i="39"/>
  <c r="AH140" i="39"/>
  <c r="AI140" i="39"/>
  <c r="AQ140" i="39"/>
  <c r="G141" i="39"/>
  <c r="H141" i="39"/>
  <c r="P141" i="39"/>
  <c r="AE141" i="39"/>
  <c r="AF141" i="39"/>
  <c r="AN141" i="39"/>
  <c r="D142" i="39"/>
  <c r="E142" i="39"/>
  <c r="M142" i="39"/>
  <c r="AB142" i="39"/>
  <c r="AC142" i="39"/>
  <c r="AK142" i="39"/>
  <c r="AZ142" i="39"/>
  <c r="BA142" i="39"/>
  <c r="J143" i="39"/>
  <c r="Y143" i="39"/>
  <c r="Z143" i="39"/>
  <c r="AH143" i="39"/>
  <c r="AW143" i="39"/>
  <c r="AX143" i="39"/>
  <c r="G144" i="39"/>
  <c r="V144" i="39"/>
  <c r="W144" i="39"/>
  <c r="AE144" i="39"/>
  <c r="AT144" i="39"/>
  <c r="AU144" i="39"/>
  <c r="D145" i="39"/>
  <c r="S145" i="39"/>
  <c r="T145" i="39"/>
  <c r="AB145" i="39"/>
  <c r="AQ145" i="39"/>
  <c r="AR145" i="39"/>
  <c r="AZ145" i="39"/>
  <c r="P146" i="39"/>
  <c r="Q146" i="39"/>
  <c r="Y146" i="39"/>
  <c r="AN146" i="39"/>
  <c r="AO146" i="39"/>
  <c r="AW146" i="39"/>
  <c r="M147" i="39"/>
  <c r="N147" i="39"/>
  <c r="V147" i="39"/>
  <c r="AK147" i="39"/>
  <c r="AL147" i="39"/>
  <c r="AT147" i="39"/>
  <c r="J148" i="39"/>
  <c r="K148" i="39"/>
  <c r="S148" i="39"/>
  <c r="AH148" i="39"/>
  <c r="AI148" i="39"/>
  <c r="AQ148" i="39"/>
  <c r="G149" i="39"/>
  <c r="H149" i="39"/>
  <c r="P149" i="39"/>
  <c r="AD149" i="39"/>
  <c r="AE149" i="39"/>
  <c r="AJ149" i="39"/>
  <c r="AT149" i="39"/>
  <c r="AU149" i="39"/>
  <c r="AZ149" i="39"/>
  <c r="K150" i="39"/>
  <c r="L150" i="39"/>
  <c r="Q150" i="39"/>
  <c r="AA150" i="39"/>
  <c r="AB150" i="39"/>
  <c r="AG150" i="39"/>
  <c r="AQ150" i="39"/>
  <c r="AR150" i="39"/>
  <c r="AW150" i="39"/>
  <c r="H151" i="39"/>
  <c r="I151" i="39"/>
  <c r="N151" i="39"/>
  <c r="X151" i="39"/>
  <c r="Y151" i="39"/>
  <c r="AD151" i="39"/>
  <c r="AN151" i="39"/>
  <c r="AO151" i="39"/>
  <c r="AT151" i="39"/>
  <c r="E152" i="39"/>
  <c r="F152" i="39"/>
  <c r="K152" i="39"/>
  <c r="U152" i="39"/>
  <c r="V152" i="39"/>
  <c r="AA152" i="39"/>
  <c r="AK152" i="39"/>
  <c r="AL152" i="39"/>
  <c r="AQ152" i="39"/>
  <c r="BA152" i="39"/>
  <c r="C153" i="39"/>
  <c r="H153" i="39"/>
  <c r="R153" i="39"/>
  <c r="S153" i="39"/>
  <c r="X153" i="39"/>
  <c r="AH153" i="39"/>
  <c r="AI153" i="39"/>
  <c r="AN153" i="39"/>
  <c r="AX153" i="39"/>
  <c r="AY153" i="39"/>
  <c r="E154" i="39"/>
  <c r="O154" i="39"/>
  <c r="P154" i="39"/>
  <c r="U154" i="39"/>
  <c r="AE154" i="39"/>
  <c r="AF154" i="39"/>
  <c r="AK154" i="39"/>
  <c r="AU154" i="39"/>
  <c r="AV154" i="39"/>
  <c r="BA154" i="39"/>
  <c r="L155" i="39"/>
  <c r="M155" i="39"/>
  <c r="R155" i="39"/>
  <c r="AB155" i="39"/>
  <c r="AC155" i="39"/>
  <c r="AH155" i="39"/>
  <c r="AR155" i="39"/>
  <c r="AS155" i="39"/>
  <c r="AX155" i="39"/>
  <c r="I156" i="39"/>
  <c r="J156" i="39"/>
  <c r="O156" i="39"/>
  <c r="Q156" i="39"/>
  <c r="V156" i="39"/>
  <c r="W156" i="39"/>
  <c r="Y156" i="39"/>
  <c r="Z156" i="39"/>
  <c r="AA156" i="39"/>
  <c r="AC156" i="39"/>
  <c r="AD156" i="39"/>
  <c r="AE156" i="39"/>
  <c r="AG156" i="39"/>
  <c r="AH156" i="39"/>
  <c r="AI156" i="39"/>
  <c r="AK156" i="39"/>
  <c r="AL156" i="39"/>
  <c r="AM156" i="39"/>
  <c r="AO156" i="39"/>
  <c r="AP156" i="39"/>
  <c r="AQ156" i="39"/>
  <c r="AS156" i="39"/>
  <c r="AT156" i="39"/>
  <c r="AU156" i="39"/>
  <c r="AW156" i="39"/>
  <c r="AX156" i="39"/>
  <c r="AY156" i="39"/>
  <c r="BA156" i="39"/>
  <c r="C157" i="39"/>
  <c r="D157" i="39"/>
  <c r="F157" i="39"/>
  <c r="G157" i="39"/>
  <c r="H157" i="39"/>
  <c r="J157" i="39"/>
  <c r="K157" i="39"/>
  <c r="L157" i="39"/>
  <c r="N157" i="39"/>
  <c r="O157" i="39"/>
  <c r="P157" i="39"/>
  <c r="R157" i="39"/>
  <c r="S157" i="39"/>
  <c r="T157" i="39"/>
  <c r="V157" i="39"/>
  <c r="W157" i="39"/>
  <c r="X157" i="39"/>
  <c r="Z157" i="39"/>
  <c r="AA157" i="39"/>
  <c r="AB157" i="39"/>
  <c r="AD157" i="39"/>
  <c r="AE157" i="39"/>
  <c r="AF157" i="39"/>
  <c r="AH157" i="39"/>
  <c r="AI157" i="39"/>
  <c r="AJ157" i="39"/>
  <c r="AL157" i="39"/>
  <c r="AM157" i="39"/>
  <c r="AN157" i="39"/>
  <c r="AP157" i="39"/>
  <c r="AQ157" i="39"/>
  <c r="AR157" i="39"/>
  <c r="AT157" i="39"/>
  <c r="AU157" i="39"/>
  <c r="AV157" i="39"/>
  <c r="AX157" i="39"/>
  <c r="AY157" i="39"/>
  <c r="AZ157" i="39"/>
  <c r="C158" i="39"/>
  <c r="D158" i="39"/>
  <c r="E158" i="39"/>
  <c r="G158" i="39"/>
  <c r="H158" i="39"/>
  <c r="I158" i="39"/>
  <c r="K158" i="39"/>
  <c r="L158" i="39"/>
  <c r="M158" i="39"/>
  <c r="O158" i="39"/>
  <c r="P158" i="39"/>
  <c r="Q158" i="39"/>
  <c r="S158" i="39"/>
  <c r="T158" i="39"/>
  <c r="U158" i="39"/>
  <c r="W158" i="39"/>
  <c r="X158" i="39"/>
  <c r="Y158" i="39"/>
  <c r="AA158" i="39"/>
  <c r="AB158" i="39"/>
  <c r="AC158" i="39"/>
  <c r="AE158" i="39"/>
  <c r="AF158" i="39"/>
  <c r="AG158" i="39"/>
  <c r="AI158" i="39"/>
  <c r="AJ158" i="39"/>
  <c r="AK158" i="39"/>
  <c r="AM158" i="39"/>
  <c r="AN158" i="39"/>
  <c r="AO158" i="39"/>
  <c r="AQ158" i="39"/>
  <c r="AR158" i="39"/>
  <c r="AS158" i="39"/>
  <c r="AU158" i="39"/>
  <c r="AV158" i="39"/>
  <c r="AW158" i="39"/>
  <c r="AY158" i="39"/>
  <c r="AZ158" i="39"/>
  <c r="BA158" i="39"/>
  <c r="D159" i="39"/>
  <c r="E159" i="39"/>
  <c r="F159" i="39"/>
  <c r="H159" i="39"/>
  <c r="I159" i="39"/>
  <c r="J159" i="39"/>
  <c r="L159" i="39"/>
  <c r="M159" i="39"/>
  <c r="N159" i="39"/>
  <c r="P159" i="39"/>
  <c r="Q159" i="39"/>
  <c r="R159" i="39"/>
  <c r="T159" i="39"/>
  <c r="U159" i="39"/>
  <c r="V159" i="39"/>
  <c r="X159" i="39"/>
  <c r="Y159" i="39"/>
  <c r="Z159" i="39"/>
  <c r="AB159" i="39"/>
  <c r="AC159" i="39"/>
  <c r="AD159" i="39"/>
  <c r="AF159" i="39"/>
  <c r="AG159" i="39"/>
  <c r="AH159" i="39"/>
  <c r="AJ159" i="39"/>
  <c r="AK159" i="39"/>
  <c r="AL159" i="39"/>
  <c r="AN159" i="39"/>
  <c r="AO159" i="39"/>
  <c r="AP159" i="39"/>
  <c r="AR159" i="39"/>
  <c r="AS159" i="39"/>
  <c r="AT159" i="39"/>
  <c r="AV159" i="39"/>
  <c r="AW159" i="39"/>
  <c r="AX159" i="39"/>
  <c r="AZ159" i="39"/>
  <c r="BA159" i="39"/>
  <c r="C160" i="39"/>
  <c r="E160" i="39"/>
  <c r="F160" i="39"/>
  <c r="G160" i="39"/>
  <c r="I160" i="39"/>
  <c r="J160" i="39"/>
  <c r="K160" i="39"/>
  <c r="M160" i="39"/>
  <c r="N160" i="39"/>
  <c r="O160" i="39"/>
  <c r="Q160" i="39"/>
  <c r="R160" i="39"/>
  <c r="S160" i="39"/>
  <c r="U160" i="39"/>
  <c r="V160" i="39"/>
  <c r="W160" i="39"/>
  <c r="Y160" i="39"/>
  <c r="Z160" i="39"/>
  <c r="AA160" i="39"/>
  <c r="AC160" i="39"/>
  <c r="AD160" i="39"/>
  <c r="AE160" i="39"/>
  <c r="AG160" i="39"/>
  <c r="AH160" i="39"/>
  <c r="AI160" i="39"/>
  <c r="AK160" i="39"/>
  <c r="AL160" i="39"/>
  <c r="AM160" i="39"/>
  <c r="AO160" i="39"/>
  <c r="AP160" i="39"/>
  <c r="AQ160" i="39"/>
  <c r="AS160" i="39"/>
  <c r="AT160" i="39"/>
  <c r="AU160" i="39"/>
  <c r="AW160" i="39"/>
  <c r="AX160" i="39"/>
  <c r="AY160" i="39"/>
  <c r="BA160" i="39"/>
  <c r="C161" i="39"/>
  <c r="D161" i="39"/>
  <c r="F161" i="39"/>
  <c r="G161" i="39"/>
  <c r="H161" i="39"/>
  <c r="J161" i="39"/>
  <c r="K161" i="39"/>
  <c r="L161" i="39"/>
  <c r="N161" i="39"/>
  <c r="O161" i="39"/>
  <c r="P161" i="39"/>
  <c r="R161" i="39"/>
  <c r="S161" i="39"/>
  <c r="T161" i="39"/>
  <c r="V161" i="39"/>
  <c r="W161" i="39"/>
  <c r="X161" i="39"/>
  <c r="Z161" i="39"/>
  <c r="AA161" i="39"/>
  <c r="AB161" i="39"/>
  <c r="AD161" i="39"/>
  <c r="AE161" i="39"/>
  <c r="AF161" i="39"/>
  <c r="AH161" i="39"/>
  <c r="AI161" i="39"/>
  <c r="AJ161" i="39"/>
  <c r="AL161" i="39"/>
  <c r="AM161" i="39"/>
  <c r="AN161" i="39"/>
  <c r="AP161" i="39"/>
  <c r="AQ161" i="39"/>
  <c r="AR161" i="39"/>
  <c r="AT161" i="39"/>
  <c r="AU161" i="39"/>
  <c r="AV161" i="39"/>
  <c r="AX161" i="39"/>
  <c r="AY161" i="39"/>
  <c r="AZ161" i="39"/>
  <c r="C162" i="39"/>
  <c r="D162" i="39"/>
  <c r="E162" i="39"/>
  <c r="G162" i="39"/>
  <c r="H162" i="39"/>
  <c r="I162" i="39"/>
  <c r="K162" i="39"/>
  <c r="L162" i="39"/>
  <c r="M162" i="39"/>
  <c r="O162" i="39"/>
  <c r="P162" i="39"/>
  <c r="Q162" i="39"/>
  <c r="S162" i="39"/>
  <c r="T162" i="39"/>
  <c r="U162" i="39"/>
  <c r="W162" i="39"/>
  <c r="X162" i="39"/>
  <c r="Y162" i="39"/>
  <c r="AA162" i="39"/>
  <c r="AB162" i="39"/>
  <c r="AC162" i="39"/>
  <c r="AE162" i="39"/>
  <c r="AF162" i="39"/>
  <c r="AG162" i="39"/>
  <c r="AI162" i="39"/>
  <c r="AJ162" i="39"/>
  <c r="AK162" i="39"/>
  <c r="AM162" i="39"/>
  <c r="AN162" i="39"/>
  <c r="AO162" i="39"/>
  <c r="AQ162" i="39"/>
  <c r="AR162" i="39"/>
  <c r="AS162" i="39"/>
  <c r="AU162" i="39"/>
  <c r="AV162" i="39"/>
  <c r="AW162" i="39"/>
  <c r="AY162" i="39"/>
  <c r="AZ162" i="39"/>
  <c r="BA162" i="39"/>
  <c r="D163" i="39"/>
  <c r="E163" i="39"/>
  <c r="F163" i="39"/>
  <c r="H163" i="39"/>
  <c r="I163" i="39"/>
  <c r="J163" i="39"/>
  <c r="L163" i="39"/>
  <c r="M163" i="39"/>
  <c r="N163" i="39"/>
  <c r="P163" i="39"/>
  <c r="Q163" i="39"/>
  <c r="R163" i="39"/>
  <c r="T163" i="39"/>
  <c r="U163" i="39"/>
  <c r="V163" i="39"/>
  <c r="X163" i="39"/>
  <c r="Y163" i="39"/>
  <c r="Z163" i="39"/>
  <c r="AB163" i="39"/>
  <c r="AC163" i="39"/>
  <c r="AD163" i="39"/>
  <c r="AF163" i="39"/>
  <c r="AG163" i="39"/>
  <c r="AH163" i="39"/>
  <c r="AJ163" i="39"/>
  <c r="AK163" i="39"/>
  <c r="AL163" i="39"/>
  <c r="AN163" i="39"/>
  <c r="AO163" i="39"/>
  <c r="AP163" i="39"/>
  <c r="AR163" i="39"/>
  <c r="AS163" i="39"/>
  <c r="AT163" i="39"/>
  <c r="AV163" i="39"/>
  <c r="AW163" i="39"/>
  <c r="AX163" i="39"/>
  <c r="AZ163" i="39"/>
  <c r="BA163" i="39"/>
  <c r="C164" i="39"/>
  <c r="E164" i="39"/>
  <c r="F164" i="39"/>
  <c r="G164" i="39"/>
  <c r="I164" i="39"/>
  <c r="J164" i="39"/>
  <c r="K164" i="39"/>
  <c r="M164" i="39"/>
  <c r="N164" i="39"/>
  <c r="O164" i="39"/>
  <c r="Q164" i="39"/>
  <c r="R164" i="39"/>
  <c r="S164" i="39"/>
  <c r="U164" i="39"/>
  <c r="V164" i="39"/>
  <c r="W164" i="39"/>
  <c r="Y164" i="39"/>
  <c r="Z164" i="39"/>
  <c r="AA164" i="39"/>
  <c r="AC164" i="39"/>
  <c r="AD164" i="39"/>
  <c r="AE164" i="39"/>
  <c r="AG164" i="39"/>
  <c r="AH164" i="39"/>
  <c r="AI164" i="39"/>
  <c r="AK164" i="39"/>
  <c r="AL164" i="39"/>
  <c r="AM164" i="39"/>
  <c r="AO164" i="39"/>
  <c r="AP164" i="39"/>
  <c r="AQ164" i="39"/>
  <c r="AS164" i="39"/>
  <c r="AT164" i="39"/>
  <c r="AU164" i="39"/>
  <c r="AW164" i="39"/>
  <c r="AX164" i="39"/>
  <c r="AY164" i="39"/>
  <c r="BA164" i="39"/>
  <c r="C165" i="39"/>
  <c r="D165" i="39"/>
  <c r="F165" i="39"/>
  <c r="G165" i="39"/>
  <c r="H165" i="39"/>
  <c r="J165" i="39"/>
  <c r="K165" i="39"/>
  <c r="L165" i="39"/>
  <c r="N165" i="39"/>
  <c r="O165" i="39"/>
  <c r="P165" i="39"/>
  <c r="R165" i="39"/>
  <c r="S165" i="39"/>
  <c r="T165" i="39"/>
  <c r="V165" i="39"/>
  <c r="W165" i="39"/>
  <c r="X165" i="39"/>
  <c r="Z165" i="39"/>
  <c r="AA165" i="39"/>
  <c r="AB165" i="39"/>
  <c r="AD165" i="39"/>
  <c r="AE165" i="39"/>
  <c r="AF165" i="39"/>
  <c r="AH165" i="39"/>
  <c r="AI165" i="39"/>
  <c r="AJ165" i="39"/>
  <c r="AL165" i="39"/>
  <c r="AM165" i="39"/>
  <c r="AN165" i="39"/>
  <c r="AP165" i="39"/>
  <c r="AQ165" i="39"/>
  <c r="AR165" i="39"/>
  <c r="AT165" i="39"/>
  <c r="AU165" i="39"/>
  <c r="AV165" i="39"/>
  <c r="AX165" i="39"/>
  <c r="AY165" i="39"/>
  <c r="AZ165" i="39"/>
  <c r="C166" i="39"/>
  <c r="D166" i="39"/>
  <c r="E166" i="39"/>
  <c r="G166" i="39"/>
  <c r="H166" i="39"/>
  <c r="I166" i="39"/>
  <c r="K166" i="39"/>
  <c r="L166" i="39"/>
  <c r="M166" i="39"/>
  <c r="O166" i="39"/>
  <c r="P166" i="39"/>
  <c r="Q166" i="39"/>
  <c r="S166" i="39"/>
  <c r="T166" i="39"/>
  <c r="U166" i="39"/>
  <c r="W166" i="39"/>
  <c r="X166" i="39"/>
  <c r="Y166" i="39"/>
  <c r="AA166" i="39"/>
  <c r="AB166" i="39"/>
  <c r="AC166" i="39"/>
  <c r="AE166" i="39"/>
  <c r="AF166" i="39"/>
  <c r="AG166" i="39"/>
  <c r="AI166" i="39"/>
  <c r="AJ166" i="39"/>
  <c r="AK166" i="39"/>
  <c r="AM166" i="39"/>
  <c r="AN166" i="39"/>
  <c r="AO166" i="39"/>
  <c r="AQ166" i="39"/>
  <c r="AR166" i="39"/>
  <c r="AS166" i="39"/>
  <c r="AU166" i="39"/>
  <c r="AV166" i="39"/>
  <c r="AW166" i="39"/>
  <c r="AY166" i="39"/>
  <c r="AZ166" i="39"/>
  <c r="BA166" i="39"/>
  <c r="D167" i="39"/>
  <c r="E167" i="39"/>
  <c r="F167" i="39"/>
  <c r="H167" i="39"/>
  <c r="I167" i="39"/>
  <c r="J167" i="39"/>
  <c r="L167" i="39"/>
  <c r="M167" i="39"/>
  <c r="N167" i="39"/>
  <c r="P167" i="39"/>
  <c r="Q167" i="39"/>
  <c r="R167" i="39"/>
  <c r="T167" i="39"/>
  <c r="U167" i="39"/>
  <c r="V167" i="39"/>
  <c r="X167" i="39"/>
  <c r="Y167" i="39"/>
  <c r="Z167" i="39"/>
  <c r="AB167" i="39"/>
  <c r="AC167" i="39"/>
  <c r="AD167" i="39"/>
  <c r="AF167" i="39"/>
  <c r="AG167" i="39"/>
  <c r="AH167" i="39"/>
  <c r="AJ167" i="39"/>
  <c r="AK167" i="39"/>
  <c r="AL167" i="39"/>
  <c r="AN167" i="39"/>
  <c r="AO167" i="39"/>
  <c r="AP167" i="39"/>
  <c r="AR167" i="39"/>
  <c r="AS167" i="39"/>
  <c r="AT167" i="39"/>
  <c r="AV167" i="39"/>
  <c r="AW167" i="39"/>
  <c r="AX167" i="39"/>
  <c r="AZ167" i="39"/>
  <c r="BA167" i="39"/>
  <c r="C168" i="39"/>
  <c r="E168" i="39"/>
  <c r="F168" i="39"/>
  <c r="G168" i="39"/>
  <c r="I168" i="39"/>
  <c r="J168" i="39"/>
  <c r="K168" i="39"/>
  <c r="M168" i="39"/>
  <c r="N168" i="39"/>
  <c r="O168" i="39"/>
  <c r="Q168" i="39"/>
  <c r="R168" i="39"/>
  <c r="S168" i="39"/>
  <c r="U168" i="39"/>
  <c r="V168" i="39"/>
  <c r="W168" i="39"/>
  <c r="Y168" i="39"/>
  <c r="Z168" i="39"/>
  <c r="AA168" i="39"/>
  <c r="AC168" i="39"/>
  <c r="AD168" i="39"/>
  <c r="AE168" i="39"/>
  <c r="AG168" i="39"/>
  <c r="AH168" i="39"/>
  <c r="AI168" i="39"/>
  <c r="AK168" i="39"/>
  <c r="AL168" i="39"/>
  <c r="AM168" i="39"/>
  <c r="AO168" i="39"/>
  <c r="AP168" i="39"/>
  <c r="AQ168" i="39"/>
  <c r="AS168" i="39"/>
  <c r="AT168" i="39"/>
  <c r="AU168" i="39"/>
  <c r="AW168" i="39"/>
  <c r="AX168" i="39"/>
  <c r="AY168" i="39"/>
  <c r="BA168" i="39"/>
  <c r="C169" i="39"/>
  <c r="D169" i="39"/>
  <c r="F169" i="39"/>
  <c r="G169" i="39"/>
  <c r="H169" i="39"/>
  <c r="J169" i="39"/>
  <c r="K169" i="39"/>
  <c r="L169" i="39"/>
  <c r="N169" i="39"/>
  <c r="O169" i="39"/>
  <c r="P169" i="39"/>
  <c r="R169" i="39"/>
  <c r="S169" i="39"/>
  <c r="T169" i="39"/>
  <c r="V169" i="39"/>
  <c r="W169" i="39"/>
  <c r="X169" i="39"/>
  <c r="Z169" i="39"/>
  <c r="AA169" i="39"/>
  <c r="AB169" i="39"/>
  <c r="AD169" i="39"/>
  <c r="AE169" i="39"/>
  <c r="AF169" i="39"/>
  <c r="AH169" i="39"/>
  <c r="AI169" i="39"/>
  <c r="AJ169" i="39"/>
  <c r="AL169" i="39"/>
  <c r="AM169" i="39"/>
  <c r="AN169" i="39"/>
  <c r="AP169" i="39"/>
  <c r="AQ169" i="39"/>
  <c r="AR169" i="39"/>
  <c r="AT169" i="39"/>
  <c r="AU169" i="39"/>
  <c r="AV169" i="39"/>
  <c r="AX169" i="39"/>
  <c r="AY169" i="39"/>
  <c r="AZ169" i="39"/>
  <c r="C170" i="39"/>
  <c r="D170" i="39"/>
  <c r="E170" i="39"/>
  <c r="G170" i="39"/>
  <c r="H170" i="39"/>
  <c r="I170" i="39"/>
  <c r="K170" i="39"/>
  <c r="L170" i="39"/>
  <c r="M170" i="39"/>
  <c r="O170" i="39"/>
  <c r="P170" i="39"/>
  <c r="Q170" i="39"/>
  <c r="S170" i="39"/>
  <c r="T170" i="39"/>
  <c r="U170" i="39"/>
  <c r="W170" i="39"/>
  <c r="X170" i="39"/>
  <c r="Y170" i="39"/>
  <c r="AA170" i="39"/>
  <c r="AB170" i="39"/>
  <c r="AC170" i="39"/>
  <c r="AE170" i="39"/>
  <c r="AF170" i="39"/>
  <c r="AG170" i="39"/>
  <c r="AI170" i="39"/>
  <c r="AJ170" i="39"/>
  <c r="AK170" i="39"/>
  <c r="AM170" i="39"/>
  <c r="AN170" i="39"/>
  <c r="AO170" i="39"/>
  <c r="AQ170" i="39"/>
  <c r="AR170" i="39"/>
  <c r="AS170" i="39"/>
  <c r="AU170" i="39"/>
  <c r="AV170" i="39"/>
  <c r="AW170" i="39"/>
  <c r="AY170" i="39"/>
  <c r="AZ170" i="39"/>
  <c r="BA170" i="39"/>
  <c r="T172" i="39"/>
  <c r="F198" i="39"/>
  <c r="AJ172" i="39"/>
  <c r="F214" i="39" s="1"/>
  <c r="F197" i="39"/>
  <c r="F225" i="39"/>
  <c r="A55" i="37"/>
  <c r="BA55" i="37"/>
  <c r="A56" i="37"/>
  <c r="C120" i="37" a="1"/>
  <c r="R120" i="37" s="1"/>
  <c r="R172" i="37" s="1"/>
  <c r="F196" i="37" s="1"/>
  <c r="W121" i="37"/>
  <c r="AR121" i="37"/>
  <c r="T122" i="37"/>
  <c r="N124" i="37"/>
  <c r="AI124" i="37"/>
  <c r="K125" i="37"/>
  <c r="E127" i="37"/>
  <c r="Z127" i="37"/>
  <c r="BA127" i="37"/>
  <c r="AU129" i="37"/>
  <c r="Q130" i="37"/>
  <c r="AR130" i="37"/>
  <c r="AL132" i="37"/>
  <c r="H133" i="37"/>
  <c r="AI133" i="37"/>
  <c r="AC135" i="37"/>
  <c r="AX135" i="37"/>
  <c r="Z136" i="37"/>
  <c r="T138" i="37"/>
  <c r="AO138" i="37"/>
  <c r="Q139" i="37"/>
  <c r="K141" i="37"/>
  <c r="AF141" i="37"/>
  <c r="H142" i="37"/>
  <c r="BA143" i="37"/>
  <c r="W144" i="37"/>
  <c r="AU144" i="37"/>
  <c r="M146" i="37"/>
  <c r="Q146" i="37"/>
  <c r="AM146" i="37"/>
  <c r="AG147" i="37"/>
  <c r="AJ147" i="37"/>
  <c r="AZ147" i="37"/>
  <c r="AT148" i="37"/>
  <c r="AW148" i="37"/>
  <c r="N149" i="37"/>
  <c r="AU149" i="37"/>
  <c r="C150" i="37"/>
  <c r="L150" i="37"/>
  <c r="AR150" i="37"/>
  <c r="AY150" i="37"/>
  <c r="I151" i="37"/>
  <c r="AO151" i="37"/>
  <c r="AV151" i="37"/>
  <c r="F152" i="37"/>
  <c r="AL152" i="37"/>
  <c r="AS152" i="37"/>
  <c r="C153" i="37"/>
  <c r="AI153" i="37"/>
  <c r="AP153" i="37"/>
  <c r="AX153" i="37"/>
  <c r="L154" i="37"/>
  <c r="M154" i="37"/>
  <c r="Q154" i="37"/>
  <c r="AB154" i="37"/>
  <c r="AC154" i="37"/>
  <c r="AG154" i="37"/>
  <c r="AR154" i="37"/>
  <c r="AS154" i="37"/>
  <c r="AW154" i="37"/>
  <c r="I155" i="37"/>
  <c r="J155" i="37"/>
  <c r="N155" i="37"/>
  <c r="Y155" i="37"/>
  <c r="Z155" i="37"/>
  <c r="AD155" i="37"/>
  <c r="AO155" i="37"/>
  <c r="AP155" i="37"/>
  <c r="AT155" i="37"/>
  <c r="F156" i="37"/>
  <c r="G156" i="37"/>
  <c r="K156" i="37"/>
  <c r="V156" i="37"/>
  <c r="W156" i="37"/>
  <c r="AA156" i="37"/>
  <c r="AL156" i="37"/>
  <c r="AM156" i="37"/>
  <c r="AQ156" i="37"/>
  <c r="C157" i="37"/>
  <c r="D157" i="37"/>
  <c r="H157" i="37"/>
  <c r="S157" i="37"/>
  <c r="T157" i="37"/>
  <c r="X157" i="37"/>
  <c r="AI157" i="37"/>
  <c r="AJ157" i="37"/>
  <c r="AN157" i="37"/>
  <c r="AY157" i="37"/>
  <c r="AZ157" i="37"/>
  <c r="E158" i="37"/>
  <c r="P158" i="37"/>
  <c r="Q158" i="37"/>
  <c r="U158" i="37"/>
  <c r="AF158" i="37"/>
  <c r="AG158" i="37"/>
  <c r="AK158" i="37"/>
  <c r="AV158" i="37"/>
  <c r="AW158" i="37"/>
  <c r="BA158" i="37"/>
  <c r="M159" i="37"/>
  <c r="N159" i="37"/>
  <c r="R159" i="37"/>
  <c r="AC159" i="37"/>
  <c r="AD159" i="37"/>
  <c r="AH159" i="37"/>
  <c r="AS159" i="37"/>
  <c r="AT159" i="37"/>
  <c r="AX159" i="37"/>
  <c r="J160" i="37"/>
  <c r="K160" i="37"/>
  <c r="O160" i="37"/>
  <c r="Z160" i="37"/>
  <c r="AA160" i="37"/>
  <c r="AE160" i="37"/>
  <c r="AP160" i="37"/>
  <c r="AQ160" i="37"/>
  <c r="AU160" i="37"/>
  <c r="G161" i="37"/>
  <c r="H161" i="37"/>
  <c r="L161" i="37"/>
  <c r="W161" i="37"/>
  <c r="X161" i="37"/>
  <c r="AB161" i="37"/>
  <c r="AM161" i="37"/>
  <c r="AN161" i="37"/>
  <c r="AR161" i="37"/>
  <c r="D162" i="37"/>
  <c r="E162" i="37"/>
  <c r="I162" i="37"/>
  <c r="T162" i="37"/>
  <c r="U162" i="37"/>
  <c r="Y162" i="37"/>
  <c r="AJ162" i="37"/>
  <c r="AK162" i="37"/>
  <c r="AO162" i="37"/>
  <c r="AZ162" i="37"/>
  <c r="BA162" i="37"/>
  <c r="F163" i="37"/>
  <c r="Q163" i="37"/>
  <c r="R163" i="37"/>
  <c r="V163" i="37"/>
  <c r="AG163" i="37"/>
  <c r="AH163" i="37"/>
  <c r="AL163" i="37"/>
  <c r="AW163" i="37"/>
  <c r="AX163" i="37"/>
  <c r="C164" i="37"/>
  <c r="N164" i="37"/>
  <c r="O164" i="37"/>
  <c r="S164" i="37"/>
  <c r="AD164" i="37"/>
  <c r="AE164" i="37"/>
  <c r="AI164" i="37"/>
  <c r="AT164" i="37"/>
  <c r="AU164" i="37"/>
  <c r="AY164" i="37"/>
  <c r="K165" i="37"/>
  <c r="L165" i="37"/>
  <c r="P165" i="37"/>
  <c r="AA165" i="37"/>
  <c r="AB165" i="37"/>
  <c r="AF165" i="37"/>
  <c r="AQ165" i="37"/>
  <c r="AR165" i="37"/>
  <c r="AV165" i="37"/>
  <c r="H166" i="37"/>
  <c r="I166" i="37"/>
  <c r="M166" i="37"/>
  <c r="X166" i="37"/>
  <c r="Y166" i="37"/>
  <c r="AC166" i="37"/>
  <c r="AN166" i="37"/>
  <c r="AO166" i="37"/>
  <c r="AS166" i="37"/>
  <c r="E167" i="37"/>
  <c r="F167" i="37"/>
  <c r="J167" i="37"/>
  <c r="U167" i="37"/>
  <c r="V167" i="37"/>
  <c r="Z167" i="37"/>
  <c r="AK167" i="37"/>
  <c r="AL167" i="37"/>
  <c r="AP167" i="37"/>
  <c r="BA167" i="37"/>
  <c r="C168" i="37"/>
  <c r="G168" i="37"/>
  <c r="R168" i="37"/>
  <c r="S168" i="37"/>
  <c r="W168" i="37"/>
  <c r="AH168" i="37"/>
  <c r="AI168" i="37"/>
  <c r="AM168" i="37"/>
  <c r="AX168" i="37"/>
  <c r="AY168" i="37"/>
  <c r="D169" i="37"/>
  <c r="O169" i="37"/>
  <c r="P169" i="37"/>
  <c r="T169" i="37"/>
  <c r="AE169" i="37"/>
  <c r="AF169" i="37"/>
  <c r="AJ169" i="37"/>
  <c r="AU169" i="37"/>
  <c r="AV169" i="37"/>
  <c r="AZ169" i="37"/>
  <c r="L170" i="37"/>
  <c r="M170" i="37"/>
  <c r="Q170" i="37"/>
  <c r="AB170" i="37"/>
  <c r="AC170" i="37"/>
  <c r="AG170" i="37"/>
  <c r="AR170" i="37"/>
  <c r="AS170" i="37"/>
  <c r="AW170" i="37"/>
  <c r="A55" i="36"/>
  <c r="BA55" i="36"/>
  <c r="A56" i="36"/>
  <c r="C120" i="36" a="1"/>
  <c r="D120" i="36" s="1"/>
  <c r="G120" i="36"/>
  <c r="G172" i="36" s="1"/>
  <c r="F185" i="36" s="1"/>
  <c r="AM120" i="36"/>
  <c r="AM172" i="36" s="1"/>
  <c r="AQ120" i="36"/>
  <c r="AU120" i="36"/>
  <c r="D121" i="36"/>
  <c r="AJ121" i="36"/>
  <c r="AN121" i="36"/>
  <c r="AR121" i="36"/>
  <c r="AZ121" i="36"/>
  <c r="AG122" i="36"/>
  <c r="AK122" i="36"/>
  <c r="AO122" i="36"/>
  <c r="AW122" i="36"/>
  <c r="AD123" i="36"/>
  <c r="AH123" i="36"/>
  <c r="AL123" i="36"/>
  <c r="AT123" i="36"/>
  <c r="AA124" i="36"/>
  <c r="AE124" i="36"/>
  <c r="AI124" i="36"/>
  <c r="AQ124" i="36"/>
  <c r="X125" i="36"/>
  <c r="AB125" i="36"/>
  <c r="AF125" i="36"/>
  <c r="AN125" i="36"/>
  <c r="U126" i="36"/>
  <c r="Y126" i="36"/>
  <c r="AC126" i="36"/>
  <c r="AK126" i="36"/>
  <c r="R127" i="36"/>
  <c r="V127" i="36"/>
  <c r="Z127" i="36"/>
  <c r="AH127" i="36"/>
  <c r="O128" i="36"/>
  <c r="S128" i="36"/>
  <c r="W128" i="36"/>
  <c r="AE128" i="36"/>
  <c r="AY128" i="36"/>
  <c r="D129" i="36"/>
  <c r="H129" i="36"/>
  <c r="L129" i="36"/>
  <c r="P129" i="36"/>
  <c r="T129" i="36"/>
  <c r="X129" i="36"/>
  <c r="AB129" i="36"/>
  <c r="AF129" i="36"/>
  <c r="AJ129" i="36"/>
  <c r="AN129" i="36"/>
  <c r="AR129" i="36"/>
  <c r="AV129" i="36"/>
  <c r="AZ129" i="36"/>
  <c r="E130" i="36"/>
  <c r="I130" i="36"/>
  <c r="M130" i="36"/>
  <c r="Q130" i="36"/>
  <c r="U130" i="36"/>
  <c r="Y130" i="36"/>
  <c r="AC130" i="36"/>
  <c r="AG130" i="36"/>
  <c r="AK130" i="36"/>
  <c r="AO130" i="36"/>
  <c r="AS130" i="36"/>
  <c r="AW130" i="36"/>
  <c r="BA130" i="36"/>
  <c r="F131" i="36"/>
  <c r="J131" i="36"/>
  <c r="N131" i="36"/>
  <c r="R131" i="36"/>
  <c r="V131" i="36"/>
  <c r="Z131" i="36"/>
  <c r="AD131" i="36"/>
  <c r="AH131" i="36"/>
  <c r="AL131" i="36"/>
  <c r="AP131" i="36"/>
  <c r="AT131" i="36"/>
  <c r="AX131" i="36"/>
  <c r="C132" i="36"/>
  <c r="G132" i="36"/>
  <c r="K132" i="36"/>
  <c r="O132" i="36"/>
  <c r="S132" i="36"/>
  <c r="W132" i="36"/>
  <c r="AA132" i="36"/>
  <c r="AE132" i="36"/>
  <c r="AI132" i="36"/>
  <c r="AM132" i="36"/>
  <c r="AQ132" i="36"/>
  <c r="AU132" i="36"/>
  <c r="AY132" i="36"/>
  <c r="D133" i="36"/>
  <c r="H133" i="36"/>
  <c r="L133" i="36"/>
  <c r="P133" i="36"/>
  <c r="T133" i="36"/>
  <c r="X133" i="36"/>
  <c r="AB133" i="36"/>
  <c r="AF133" i="36"/>
  <c r="AJ133" i="36"/>
  <c r="AN133" i="36"/>
  <c r="AR133" i="36"/>
  <c r="AV133" i="36"/>
  <c r="AZ133" i="36"/>
  <c r="E134" i="36"/>
  <c r="I134" i="36"/>
  <c r="M134" i="36"/>
  <c r="Q134" i="36"/>
  <c r="U134" i="36"/>
  <c r="Y134" i="36"/>
  <c r="AC134" i="36"/>
  <c r="AG134" i="36"/>
  <c r="AK134" i="36"/>
  <c r="AO134" i="36"/>
  <c r="AS134" i="36"/>
  <c r="AW134" i="36"/>
  <c r="BA134" i="36"/>
  <c r="F135" i="36"/>
  <c r="J135" i="36"/>
  <c r="N135" i="36"/>
  <c r="R135" i="36"/>
  <c r="V135" i="36"/>
  <c r="Z135" i="36"/>
  <c r="AD135" i="36"/>
  <c r="AH135" i="36"/>
  <c r="AL135" i="36"/>
  <c r="AP135" i="36"/>
  <c r="AT135" i="36"/>
  <c r="AX135" i="36"/>
  <c r="C136" i="36"/>
  <c r="G136" i="36"/>
  <c r="K136" i="36"/>
  <c r="O136" i="36"/>
  <c r="S136" i="36"/>
  <c r="W136" i="36"/>
  <c r="AA136" i="36"/>
  <c r="AE136" i="36"/>
  <c r="AI136" i="36"/>
  <c r="AM136" i="36"/>
  <c r="AQ136" i="36"/>
  <c r="AU136" i="36"/>
  <c r="AY136" i="36"/>
  <c r="D137" i="36"/>
  <c r="H137" i="36"/>
  <c r="L137" i="36"/>
  <c r="P137" i="36"/>
  <c r="T137" i="36"/>
  <c r="X137" i="36"/>
  <c r="AB137" i="36"/>
  <c r="AF137" i="36"/>
  <c r="AJ137" i="36"/>
  <c r="AN137" i="36"/>
  <c r="AR137" i="36"/>
  <c r="AV137" i="36"/>
  <c r="AZ137" i="36"/>
  <c r="E138" i="36"/>
  <c r="I138" i="36"/>
  <c r="M138" i="36"/>
  <c r="Q138" i="36"/>
  <c r="U138" i="36"/>
  <c r="Y138" i="36"/>
  <c r="AC138" i="36"/>
  <c r="AG138" i="36"/>
  <c r="AK138" i="36"/>
  <c r="AO138" i="36"/>
  <c r="AS138" i="36"/>
  <c r="AW138" i="36"/>
  <c r="BA138" i="36"/>
  <c r="F139" i="36"/>
  <c r="J139" i="36"/>
  <c r="N139" i="36"/>
  <c r="R139" i="36"/>
  <c r="V139" i="36"/>
  <c r="Z139" i="36"/>
  <c r="AD139" i="36"/>
  <c r="AH139" i="36"/>
  <c r="AL139" i="36"/>
  <c r="AP139" i="36"/>
  <c r="AT139" i="36"/>
  <c r="AX139" i="36"/>
  <c r="C140" i="36"/>
  <c r="G140" i="36"/>
  <c r="K140" i="36"/>
  <c r="O140" i="36"/>
  <c r="S140" i="36"/>
  <c r="W140" i="36"/>
  <c r="AA140" i="36"/>
  <c r="AE140" i="36"/>
  <c r="AI140" i="36"/>
  <c r="AM140" i="36"/>
  <c r="AQ140" i="36"/>
  <c r="AU140" i="36"/>
  <c r="AY140" i="36"/>
  <c r="D141" i="36"/>
  <c r="H141" i="36"/>
  <c r="L141" i="36"/>
  <c r="P141" i="36"/>
  <c r="T141" i="36"/>
  <c r="X141" i="36"/>
  <c r="AB141" i="36"/>
  <c r="AF141" i="36"/>
  <c r="AJ141" i="36"/>
  <c r="AN141" i="36"/>
  <c r="AR141" i="36"/>
  <c r="AV141" i="36"/>
  <c r="AZ141" i="36"/>
  <c r="E142" i="36"/>
  <c r="I142" i="36"/>
  <c r="M142" i="36"/>
  <c r="Q142" i="36"/>
  <c r="U142" i="36"/>
  <c r="Y142" i="36"/>
  <c r="AC142" i="36"/>
  <c r="AG142" i="36"/>
  <c r="AK142" i="36"/>
  <c r="AO142" i="36"/>
  <c r="AS142" i="36"/>
  <c r="AW142" i="36"/>
  <c r="BA142" i="36"/>
  <c r="F143" i="36"/>
  <c r="J143" i="36"/>
  <c r="N143" i="36"/>
  <c r="R143" i="36"/>
  <c r="V143" i="36"/>
  <c r="Z143" i="36"/>
  <c r="AD143" i="36"/>
  <c r="AH143" i="36"/>
  <c r="AL143" i="36"/>
  <c r="AP143" i="36"/>
  <c r="AT143" i="36"/>
  <c r="AX143" i="36"/>
  <c r="C144" i="36"/>
  <c r="G144" i="36"/>
  <c r="K144" i="36"/>
  <c r="O144" i="36"/>
  <c r="S144" i="36"/>
  <c r="W144" i="36"/>
  <c r="AA144" i="36"/>
  <c r="AE144" i="36"/>
  <c r="AI144" i="36"/>
  <c r="AM144" i="36"/>
  <c r="AQ144" i="36"/>
  <c r="AU144" i="36"/>
  <c r="AY144" i="36"/>
  <c r="D145" i="36"/>
  <c r="H145" i="36"/>
  <c r="L145" i="36"/>
  <c r="P145" i="36"/>
  <c r="T145" i="36"/>
  <c r="X145" i="36"/>
  <c r="AB145" i="36"/>
  <c r="AF145" i="36"/>
  <c r="AJ145" i="36"/>
  <c r="AN145" i="36"/>
  <c r="AR145" i="36"/>
  <c r="AV145" i="36"/>
  <c r="AZ145" i="36"/>
  <c r="E146" i="36"/>
  <c r="I146" i="36"/>
  <c r="M146" i="36"/>
  <c r="Q146" i="36"/>
  <c r="U146" i="36"/>
  <c r="Y146" i="36"/>
  <c r="AC146" i="36"/>
  <c r="AG146" i="36"/>
  <c r="AK146" i="36"/>
  <c r="AO146" i="36"/>
  <c r="AS146" i="36"/>
  <c r="AW146" i="36"/>
  <c r="BA146" i="36"/>
  <c r="F147" i="36"/>
  <c r="J147" i="36"/>
  <c r="N147" i="36"/>
  <c r="R147" i="36"/>
  <c r="V147" i="36"/>
  <c r="Z147" i="36"/>
  <c r="AD147" i="36"/>
  <c r="AH147" i="36"/>
  <c r="AL147" i="36"/>
  <c r="AP147" i="36"/>
  <c r="AT147" i="36"/>
  <c r="AX147" i="36"/>
  <c r="C148" i="36"/>
  <c r="G148" i="36"/>
  <c r="K148" i="36"/>
  <c r="O148" i="36"/>
  <c r="S148" i="36"/>
  <c r="W148" i="36"/>
  <c r="AA148" i="36"/>
  <c r="AE148" i="36"/>
  <c r="AI148" i="36"/>
  <c r="AM148" i="36"/>
  <c r="AQ148" i="36"/>
  <c r="AU148" i="36"/>
  <c r="AY148" i="36"/>
  <c r="D149" i="36"/>
  <c r="H149" i="36"/>
  <c r="L149" i="36"/>
  <c r="P149" i="36"/>
  <c r="T149" i="36"/>
  <c r="X149" i="36"/>
  <c r="AB149" i="36"/>
  <c r="AF149" i="36"/>
  <c r="AJ149" i="36"/>
  <c r="AN149" i="36"/>
  <c r="AR149" i="36"/>
  <c r="AV149" i="36"/>
  <c r="AZ149" i="36"/>
  <c r="E150" i="36"/>
  <c r="I150" i="36"/>
  <c r="M150" i="36"/>
  <c r="Q150" i="36"/>
  <c r="U150" i="36"/>
  <c r="Y150" i="36"/>
  <c r="AC150" i="36"/>
  <c r="AG150" i="36"/>
  <c r="AK150" i="36"/>
  <c r="AO150" i="36"/>
  <c r="AS150" i="36"/>
  <c r="AW150" i="36"/>
  <c r="BA150" i="36"/>
  <c r="F151" i="36"/>
  <c r="J151" i="36"/>
  <c r="N151" i="36"/>
  <c r="R151" i="36"/>
  <c r="V151" i="36"/>
  <c r="Z151" i="36"/>
  <c r="AD151" i="36"/>
  <c r="AH151" i="36"/>
  <c r="AL151" i="36"/>
  <c r="AP151" i="36"/>
  <c r="AT151" i="36"/>
  <c r="AX151" i="36"/>
  <c r="C152" i="36"/>
  <c r="G152" i="36"/>
  <c r="K152" i="36"/>
  <c r="O152" i="36"/>
  <c r="S152" i="36"/>
  <c r="W152" i="36"/>
  <c r="AA152" i="36"/>
  <c r="AE152" i="36"/>
  <c r="AI152" i="36"/>
  <c r="AM152" i="36"/>
  <c r="AQ152" i="36"/>
  <c r="AU152" i="36"/>
  <c r="AY152" i="36"/>
  <c r="D153" i="36"/>
  <c r="H153" i="36"/>
  <c r="L153" i="36"/>
  <c r="P153" i="36"/>
  <c r="T153" i="36"/>
  <c r="X153" i="36"/>
  <c r="AB153" i="36"/>
  <c r="AF153" i="36"/>
  <c r="AJ153" i="36"/>
  <c r="AN153" i="36"/>
  <c r="AR153" i="36"/>
  <c r="AV153" i="36"/>
  <c r="AZ153" i="36"/>
  <c r="E154" i="36"/>
  <c r="I154" i="36"/>
  <c r="M154" i="36"/>
  <c r="Q154" i="36"/>
  <c r="U154" i="36"/>
  <c r="Y154" i="36"/>
  <c r="AC154" i="36"/>
  <c r="AG154" i="36"/>
  <c r="AK154" i="36"/>
  <c r="AO154" i="36"/>
  <c r="AS154" i="36"/>
  <c r="AW154" i="36"/>
  <c r="BA154" i="36"/>
  <c r="F155" i="36"/>
  <c r="J155" i="36"/>
  <c r="N155" i="36"/>
  <c r="R155" i="36"/>
  <c r="V155" i="36"/>
  <c r="Z155" i="36"/>
  <c r="AD155" i="36"/>
  <c r="AH155" i="36"/>
  <c r="AL155" i="36"/>
  <c r="AP155" i="36"/>
  <c r="AT155" i="36"/>
  <c r="AX155" i="36"/>
  <c r="C156" i="36"/>
  <c r="G156" i="36"/>
  <c r="K156" i="36"/>
  <c r="O156" i="36"/>
  <c r="S156" i="36"/>
  <c r="W156" i="36"/>
  <c r="AA156" i="36"/>
  <c r="AE156" i="36"/>
  <c r="AI156" i="36"/>
  <c r="AM156" i="36"/>
  <c r="AQ156" i="36"/>
  <c r="AU156" i="36"/>
  <c r="AY156" i="36"/>
  <c r="D157" i="36"/>
  <c r="H157" i="36"/>
  <c r="L157" i="36"/>
  <c r="P157" i="36"/>
  <c r="T157" i="36"/>
  <c r="X157" i="36"/>
  <c r="AB157" i="36"/>
  <c r="AF157" i="36"/>
  <c r="AJ157" i="36"/>
  <c r="AN157" i="36"/>
  <c r="AR157" i="36"/>
  <c r="AV157" i="36"/>
  <c r="AZ157" i="36"/>
  <c r="E158" i="36"/>
  <c r="I158" i="36"/>
  <c r="M158" i="36"/>
  <c r="Q158" i="36"/>
  <c r="U158" i="36"/>
  <c r="Y158" i="36"/>
  <c r="AC158" i="36"/>
  <c r="AG158" i="36"/>
  <c r="AK158" i="36"/>
  <c r="AO158" i="36"/>
  <c r="AS158" i="36"/>
  <c r="AW158" i="36"/>
  <c r="BA158" i="36"/>
  <c r="F159" i="36"/>
  <c r="J159" i="36"/>
  <c r="N159" i="36"/>
  <c r="R159" i="36"/>
  <c r="V159" i="36"/>
  <c r="Z159" i="36"/>
  <c r="AD159" i="36"/>
  <c r="AH159" i="36"/>
  <c r="AL159" i="36"/>
  <c r="AP159" i="36"/>
  <c r="AT159" i="36"/>
  <c r="AX159" i="36"/>
  <c r="C160" i="36"/>
  <c r="G160" i="36"/>
  <c r="K160" i="36"/>
  <c r="N160" i="36"/>
  <c r="O160" i="36"/>
  <c r="P160" i="36"/>
  <c r="Q160" i="36"/>
  <c r="R160" i="36"/>
  <c r="S160" i="36"/>
  <c r="T160" i="36"/>
  <c r="U160" i="36"/>
  <c r="V160" i="36"/>
  <c r="W160" i="36"/>
  <c r="X160" i="36"/>
  <c r="Y160" i="36"/>
  <c r="Z160" i="36"/>
  <c r="AA160" i="36"/>
  <c r="AB160" i="36"/>
  <c r="AC160" i="36"/>
  <c r="AD160" i="36"/>
  <c r="AE160" i="36"/>
  <c r="AF160" i="36"/>
  <c r="AG160" i="36"/>
  <c r="AH160" i="36"/>
  <c r="AI160" i="36"/>
  <c r="AJ160" i="36"/>
  <c r="AK160" i="36"/>
  <c r="AL160" i="36"/>
  <c r="AM160" i="36"/>
  <c r="AN160" i="36"/>
  <c r="AO160" i="36"/>
  <c r="AP160" i="36"/>
  <c r="AQ160" i="36"/>
  <c r="AR160" i="36"/>
  <c r="AS160" i="36"/>
  <c r="AT160" i="36"/>
  <c r="AU160" i="36"/>
  <c r="AV160" i="36"/>
  <c r="AW160" i="36"/>
  <c r="AX160" i="36"/>
  <c r="AY160" i="36"/>
  <c r="AZ160" i="36"/>
  <c r="BA160" i="36"/>
  <c r="C161" i="36"/>
  <c r="D161" i="36"/>
  <c r="E161" i="36"/>
  <c r="F161" i="36"/>
  <c r="G161" i="36"/>
  <c r="H161" i="36"/>
  <c r="I161" i="36"/>
  <c r="J161" i="36"/>
  <c r="K161" i="36"/>
  <c r="L161" i="36"/>
  <c r="M161" i="36"/>
  <c r="N161" i="36"/>
  <c r="O161" i="36"/>
  <c r="P161" i="36"/>
  <c r="Q161" i="36"/>
  <c r="R161" i="36"/>
  <c r="S161" i="36"/>
  <c r="T161" i="36"/>
  <c r="U161" i="36"/>
  <c r="V161" i="36"/>
  <c r="W161" i="36"/>
  <c r="X161" i="36"/>
  <c r="Y161" i="36"/>
  <c r="Z161" i="36"/>
  <c r="AA161" i="36"/>
  <c r="AB161" i="36"/>
  <c r="AC161" i="36"/>
  <c r="AD161" i="36"/>
  <c r="AE161" i="36"/>
  <c r="AF161" i="36"/>
  <c r="AG161" i="36"/>
  <c r="AH161" i="36"/>
  <c r="AI161" i="36"/>
  <c r="AJ161" i="36"/>
  <c r="AK161" i="36"/>
  <c r="AL161" i="36"/>
  <c r="AM161" i="36"/>
  <c r="AN161" i="36"/>
  <c r="AO161" i="36"/>
  <c r="AP161" i="36"/>
  <c r="AQ161" i="36"/>
  <c r="AR161" i="36"/>
  <c r="AS161" i="36"/>
  <c r="AT161" i="36"/>
  <c r="AU161" i="36"/>
  <c r="AV161" i="36"/>
  <c r="AW161" i="36"/>
  <c r="AX161" i="36"/>
  <c r="AY161" i="36"/>
  <c r="AZ161" i="36"/>
  <c r="BA161" i="36"/>
  <c r="C162" i="36"/>
  <c r="D162" i="36"/>
  <c r="E162" i="36"/>
  <c r="F162" i="36"/>
  <c r="G162" i="36"/>
  <c r="H162" i="36"/>
  <c r="I162" i="36"/>
  <c r="J162" i="36"/>
  <c r="K162" i="36"/>
  <c r="L162" i="36"/>
  <c r="M162" i="36"/>
  <c r="N162" i="36"/>
  <c r="O162" i="36"/>
  <c r="P162" i="36"/>
  <c r="Q162" i="36"/>
  <c r="R162" i="36"/>
  <c r="S162" i="36"/>
  <c r="T162" i="36"/>
  <c r="U162" i="36"/>
  <c r="V162" i="36"/>
  <c r="W162" i="36"/>
  <c r="X162" i="36"/>
  <c r="Y162" i="36"/>
  <c r="Z162" i="36"/>
  <c r="AA162" i="36"/>
  <c r="AB162" i="36"/>
  <c r="AC162" i="36"/>
  <c r="AD162" i="36"/>
  <c r="AE162" i="36"/>
  <c r="AF162" i="36"/>
  <c r="AG162" i="36"/>
  <c r="AH162" i="36"/>
  <c r="AI162" i="36"/>
  <c r="AJ162" i="36"/>
  <c r="AK162" i="36"/>
  <c r="AL162" i="36"/>
  <c r="AM162" i="36"/>
  <c r="AN162" i="36"/>
  <c r="AO162" i="36"/>
  <c r="AP162" i="36"/>
  <c r="AQ162" i="36"/>
  <c r="AR162" i="36"/>
  <c r="AS162" i="36"/>
  <c r="AT162" i="36"/>
  <c r="AU162" i="36"/>
  <c r="AV162" i="36"/>
  <c r="AW162" i="36"/>
  <c r="AX162" i="36"/>
  <c r="AY162" i="36"/>
  <c r="AZ162" i="36"/>
  <c r="BA162" i="36"/>
  <c r="C163" i="36"/>
  <c r="D163" i="36"/>
  <c r="E163" i="36"/>
  <c r="F163" i="36"/>
  <c r="G163" i="36"/>
  <c r="H163" i="36"/>
  <c r="I163" i="36"/>
  <c r="J163" i="36"/>
  <c r="K163" i="36"/>
  <c r="L163" i="36"/>
  <c r="M163" i="36"/>
  <c r="N163" i="36"/>
  <c r="O163" i="36"/>
  <c r="P163" i="36"/>
  <c r="Q163" i="36"/>
  <c r="R163" i="36"/>
  <c r="S163" i="36"/>
  <c r="T163" i="36"/>
  <c r="U163" i="36"/>
  <c r="V163" i="36"/>
  <c r="W163" i="36"/>
  <c r="X163" i="36"/>
  <c r="Y163" i="36"/>
  <c r="Z163" i="36"/>
  <c r="AA163" i="36"/>
  <c r="AB163" i="36"/>
  <c r="AC163" i="36"/>
  <c r="AD163" i="36"/>
  <c r="AE163" i="36"/>
  <c r="AF163" i="36"/>
  <c r="AG163" i="36"/>
  <c r="AH163" i="36"/>
  <c r="AI163" i="36"/>
  <c r="AJ163" i="36"/>
  <c r="AK163" i="36"/>
  <c r="AL163" i="36"/>
  <c r="AM163" i="36"/>
  <c r="AN163" i="36"/>
  <c r="AO163" i="36"/>
  <c r="AP163" i="36"/>
  <c r="AQ163" i="36"/>
  <c r="AR163" i="36"/>
  <c r="AS163" i="36"/>
  <c r="AT163" i="36"/>
  <c r="AU163" i="36"/>
  <c r="AV163" i="36"/>
  <c r="AW163" i="36"/>
  <c r="AX163" i="36"/>
  <c r="AY163" i="36"/>
  <c r="AZ163" i="36"/>
  <c r="BA163" i="36"/>
  <c r="C164" i="36"/>
  <c r="D164" i="36"/>
  <c r="E164" i="36"/>
  <c r="F164" i="36"/>
  <c r="G164" i="36"/>
  <c r="H164" i="36"/>
  <c r="I164" i="36"/>
  <c r="J164" i="36"/>
  <c r="K164" i="36"/>
  <c r="L164" i="36"/>
  <c r="M164" i="36"/>
  <c r="N164" i="36"/>
  <c r="O164" i="36"/>
  <c r="P164" i="36"/>
  <c r="Q164" i="36"/>
  <c r="R164" i="36"/>
  <c r="S164" i="36"/>
  <c r="T164" i="36"/>
  <c r="U164" i="36"/>
  <c r="V164" i="36"/>
  <c r="W164" i="36"/>
  <c r="X164" i="36"/>
  <c r="Y164" i="36"/>
  <c r="Z164" i="36"/>
  <c r="AA164" i="36"/>
  <c r="AB164" i="36"/>
  <c r="AC164" i="36"/>
  <c r="AD164" i="36"/>
  <c r="AE164" i="36"/>
  <c r="AF164" i="36"/>
  <c r="AG164" i="36"/>
  <c r="AH164" i="36"/>
  <c r="AI164" i="36"/>
  <c r="AJ164" i="36"/>
  <c r="AK164" i="36"/>
  <c r="AL164" i="36"/>
  <c r="AM164" i="36"/>
  <c r="AN164" i="36"/>
  <c r="AO164" i="36"/>
  <c r="AP164" i="36"/>
  <c r="AQ164" i="36"/>
  <c r="AR164" i="36"/>
  <c r="AS164" i="36"/>
  <c r="AT164" i="36"/>
  <c r="AU164" i="36"/>
  <c r="AV164" i="36"/>
  <c r="AW164" i="36"/>
  <c r="AX164" i="36"/>
  <c r="AY164" i="36"/>
  <c r="AZ164" i="36"/>
  <c r="BA164" i="36"/>
  <c r="C165" i="36"/>
  <c r="D165" i="36"/>
  <c r="E165" i="36"/>
  <c r="F165" i="36"/>
  <c r="G165" i="36"/>
  <c r="H165" i="36"/>
  <c r="I165" i="36"/>
  <c r="J165" i="36"/>
  <c r="K165" i="36"/>
  <c r="L165" i="36"/>
  <c r="M165" i="36"/>
  <c r="N165" i="36"/>
  <c r="O165" i="36"/>
  <c r="P165" i="36"/>
  <c r="Q165" i="36"/>
  <c r="R165" i="36"/>
  <c r="S165" i="36"/>
  <c r="T165" i="36"/>
  <c r="U165" i="36"/>
  <c r="V165" i="36"/>
  <c r="W165" i="36"/>
  <c r="X165" i="36"/>
  <c r="Y165" i="36"/>
  <c r="Z165" i="36"/>
  <c r="AA165" i="36"/>
  <c r="AB165" i="36"/>
  <c r="AC165" i="36"/>
  <c r="AD165" i="36"/>
  <c r="AE165" i="36"/>
  <c r="AF165" i="36"/>
  <c r="AG165" i="36"/>
  <c r="AH165" i="36"/>
  <c r="AI165" i="36"/>
  <c r="AJ165" i="36"/>
  <c r="AK165" i="36"/>
  <c r="AL165" i="36"/>
  <c r="AM165" i="36"/>
  <c r="AN165" i="36"/>
  <c r="AO165" i="36"/>
  <c r="AP165" i="36"/>
  <c r="AQ165" i="36"/>
  <c r="AR165" i="36"/>
  <c r="AS165" i="36"/>
  <c r="AT165" i="36"/>
  <c r="AU165" i="36"/>
  <c r="AV165" i="36"/>
  <c r="AW165" i="36"/>
  <c r="AX165" i="36"/>
  <c r="AY165" i="36"/>
  <c r="AZ165" i="36"/>
  <c r="BA165" i="36"/>
  <c r="C166" i="36"/>
  <c r="D166" i="36"/>
  <c r="E166" i="36"/>
  <c r="F166" i="36"/>
  <c r="G166" i="36"/>
  <c r="H166" i="36"/>
  <c r="I166" i="36"/>
  <c r="J166" i="36"/>
  <c r="K166" i="36"/>
  <c r="L166" i="36"/>
  <c r="M166" i="36"/>
  <c r="N166" i="36"/>
  <c r="O166" i="36"/>
  <c r="P166" i="36"/>
  <c r="Q166" i="36"/>
  <c r="R166" i="36"/>
  <c r="S166" i="36"/>
  <c r="T166" i="36"/>
  <c r="U166" i="36"/>
  <c r="V166" i="36"/>
  <c r="W166" i="36"/>
  <c r="X166" i="36"/>
  <c r="Y166" i="36"/>
  <c r="Z166" i="36"/>
  <c r="AA166" i="36"/>
  <c r="AB166" i="36"/>
  <c r="AC166" i="36"/>
  <c r="AD166" i="36"/>
  <c r="AE166" i="36"/>
  <c r="AF166" i="36"/>
  <c r="AG166" i="36"/>
  <c r="AH166" i="36"/>
  <c r="AI166" i="36"/>
  <c r="AJ166" i="36"/>
  <c r="AK166" i="36"/>
  <c r="AL166" i="36"/>
  <c r="AM166" i="36"/>
  <c r="AN166" i="36"/>
  <c r="AO166" i="36"/>
  <c r="AP166" i="36"/>
  <c r="AQ166" i="36"/>
  <c r="AR166" i="36"/>
  <c r="AS166" i="36"/>
  <c r="AT166" i="36"/>
  <c r="AU166" i="36"/>
  <c r="AV166" i="36"/>
  <c r="AW166" i="36"/>
  <c r="AX166" i="36"/>
  <c r="AY166" i="36"/>
  <c r="AZ166" i="36"/>
  <c r="BA166" i="36"/>
  <c r="C167" i="36"/>
  <c r="D167" i="36"/>
  <c r="E167" i="36"/>
  <c r="F167" i="36"/>
  <c r="G167" i="36"/>
  <c r="H167" i="36"/>
  <c r="I167" i="36"/>
  <c r="J167" i="36"/>
  <c r="K167" i="36"/>
  <c r="L167" i="36"/>
  <c r="M167" i="36"/>
  <c r="N167" i="36"/>
  <c r="O167" i="36"/>
  <c r="P167" i="36"/>
  <c r="Q167" i="36"/>
  <c r="R167" i="36"/>
  <c r="S167" i="36"/>
  <c r="T167" i="36"/>
  <c r="U167" i="36"/>
  <c r="V167" i="36"/>
  <c r="W167" i="36"/>
  <c r="X167" i="36"/>
  <c r="Y167" i="36"/>
  <c r="Z167" i="36"/>
  <c r="AA167" i="36"/>
  <c r="AB167" i="36"/>
  <c r="AC167" i="36"/>
  <c r="AD167" i="36"/>
  <c r="AE167" i="36"/>
  <c r="AF167" i="36"/>
  <c r="AG167" i="36"/>
  <c r="AH167" i="36"/>
  <c r="AI167" i="36"/>
  <c r="AJ167" i="36"/>
  <c r="AK167" i="36"/>
  <c r="AL167" i="36"/>
  <c r="AM167" i="36"/>
  <c r="AN167" i="36"/>
  <c r="AO167" i="36"/>
  <c r="AP167" i="36"/>
  <c r="AQ167" i="36"/>
  <c r="AR167" i="36"/>
  <c r="AS167" i="36"/>
  <c r="AT167" i="36"/>
  <c r="AU167" i="36"/>
  <c r="AV167" i="36"/>
  <c r="AW167" i="36"/>
  <c r="AX167" i="36"/>
  <c r="AY167" i="36"/>
  <c r="AZ167" i="36"/>
  <c r="BA167" i="36"/>
  <c r="C168" i="36"/>
  <c r="D168" i="36"/>
  <c r="E168" i="36"/>
  <c r="F168" i="36"/>
  <c r="G168" i="36"/>
  <c r="H168" i="36"/>
  <c r="I168" i="36"/>
  <c r="J168" i="36"/>
  <c r="K168" i="36"/>
  <c r="L168" i="36"/>
  <c r="M168" i="36"/>
  <c r="N168" i="36"/>
  <c r="O168" i="36"/>
  <c r="P168" i="36"/>
  <c r="Q168" i="36"/>
  <c r="R168" i="36"/>
  <c r="S168" i="36"/>
  <c r="T168" i="36"/>
  <c r="U168" i="36"/>
  <c r="V168" i="36"/>
  <c r="W168" i="36"/>
  <c r="X168" i="36"/>
  <c r="Y168" i="36"/>
  <c r="Z168" i="36"/>
  <c r="AA168" i="36"/>
  <c r="AB168" i="36"/>
  <c r="AC168" i="36"/>
  <c r="AD168" i="36"/>
  <c r="AE168" i="36"/>
  <c r="AF168" i="36"/>
  <c r="AG168" i="36"/>
  <c r="AH168" i="36"/>
  <c r="AI168" i="36"/>
  <c r="AJ168" i="36"/>
  <c r="AK168" i="36"/>
  <c r="AL168" i="36"/>
  <c r="AM168" i="36"/>
  <c r="AN168" i="36"/>
  <c r="AO168" i="36"/>
  <c r="AP168" i="36"/>
  <c r="AQ168" i="36"/>
  <c r="AR168" i="36"/>
  <c r="AS168" i="36"/>
  <c r="AT168" i="36"/>
  <c r="AU168" i="36"/>
  <c r="AV168" i="36"/>
  <c r="AW168" i="36"/>
  <c r="AX168" i="36"/>
  <c r="AY168" i="36"/>
  <c r="AZ168" i="36"/>
  <c r="BA168" i="36"/>
  <c r="C169" i="36"/>
  <c r="D169" i="36"/>
  <c r="E169" i="36"/>
  <c r="F169" i="36"/>
  <c r="G169" i="36"/>
  <c r="H169" i="36"/>
  <c r="I169" i="36"/>
  <c r="J169" i="36"/>
  <c r="K169" i="36"/>
  <c r="L169" i="36"/>
  <c r="M169" i="36"/>
  <c r="N169" i="36"/>
  <c r="O169" i="36"/>
  <c r="P169" i="36"/>
  <c r="Q169" i="36"/>
  <c r="R169" i="36"/>
  <c r="S169" i="36"/>
  <c r="T169" i="36"/>
  <c r="U169" i="36"/>
  <c r="V169" i="36"/>
  <c r="W169" i="36"/>
  <c r="X169" i="36"/>
  <c r="Y169" i="36"/>
  <c r="Z169" i="36"/>
  <c r="AA169" i="36"/>
  <c r="AB169" i="36"/>
  <c r="AC169" i="36"/>
  <c r="AD169" i="36"/>
  <c r="AE169" i="36"/>
  <c r="AF169" i="36"/>
  <c r="AG169" i="36"/>
  <c r="AH169" i="36"/>
  <c r="AI169" i="36"/>
  <c r="AJ169" i="36"/>
  <c r="AK169" i="36"/>
  <c r="AL169" i="36"/>
  <c r="AM169" i="36"/>
  <c r="AN169" i="36"/>
  <c r="AO169" i="36"/>
  <c r="AP169" i="36"/>
  <c r="AQ169" i="36"/>
  <c r="AR169" i="36"/>
  <c r="AS169" i="36"/>
  <c r="AT169" i="36"/>
  <c r="AU169" i="36"/>
  <c r="AV169" i="36"/>
  <c r="AW169" i="36"/>
  <c r="AX169" i="36"/>
  <c r="AY169" i="36"/>
  <c r="AZ169" i="36"/>
  <c r="BA169" i="36"/>
  <c r="C170" i="36"/>
  <c r="D170" i="36"/>
  <c r="E170" i="36"/>
  <c r="F170" i="36"/>
  <c r="G170" i="36"/>
  <c r="H170" i="36"/>
  <c r="I170" i="36"/>
  <c r="J170" i="36"/>
  <c r="K170" i="36"/>
  <c r="L170" i="36"/>
  <c r="M170" i="36"/>
  <c r="N170" i="36"/>
  <c r="O170" i="36"/>
  <c r="P170" i="36"/>
  <c r="Q170" i="36"/>
  <c r="R170" i="36"/>
  <c r="S170" i="36"/>
  <c r="T170" i="36"/>
  <c r="U170" i="36"/>
  <c r="V170" i="36"/>
  <c r="W170" i="36"/>
  <c r="X170" i="36"/>
  <c r="Y170" i="36"/>
  <c r="Z170" i="36"/>
  <c r="AA170" i="36"/>
  <c r="AB170" i="36"/>
  <c r="AC170" i="36"/>
  <c r="AD170" i="36"/>
  <c r="AE170" i="36"/>
  <c r="AF170" i="36"/>
  <c r="AG170" i="36"/>
  <c r="AH170" i="36"/>
  <c r="AI170" i="36"/>
  <c r="AJ170" i="36"/>
  <c r="AK170" i="36"/>
  <c r="AL170" i="36"/>
  <c r="AM170" i="36"/>
  <c r="AN170" i="36"/>
  <c r="AO170" i="36"/>
  <c r="AP170" i="36"/>
  <c r="AQ170" i="36"/>
  <c r="AR170" i="36"/>
  <c r="AS170" i="36"/>
  <c r="AT170" i="36"/>
  <c r="AU170" i="36"/>
  <c r="AV170" i="36"/>
  <c r="AW170" i="36"/>
  <c r="AX170" i="36"/>
  <c r="AY170" i="36"/>
  <c r="AZ170" i="36"/>
  <c r="BA170" i="36"/>
  <c r="D172" i="36"/>
  <c r="F182" i="36" s="1"/>
  <c r="AQ172" i="36"/>
  <c r="AU172" i="36"/>
  <c r="F225" i="36" s="1"/>
  <c r="F217" i="36"/>
  <c r="F221" i="36"/>
  <c r="A55" i="31"/>
  <c r="BA55" i="31" s="1"/>
  <c r="C120" i="31" a="1"/>
  <c r="T121" i="31" s="1"/>
  <c r="K120" i="31"/>
  <c r="K172" i="31" s="1"/>
  <c r="F189" i="31" s="1"/>
  <c r="AA120" i="31"/>
  <c r="AA172" i="31" s="1"/>
  <c r="F205" i="31" s="1"/>
  <c r="AQ120" i="31"/>
  <c r="AQ172" i="31" s="1"/>
  <c r="F221" i="31" s="1"/>
  <c r="L121" i="31"/>
  <c r="P121" i="31"/>
  <c r="AJ121" i="31"/>
  <c r="I122" i="31"/>
  <c r="M122" i="31"/>
  <c r="AG122" i="31"/>
  <c r="F123" i="31"/>
  <c r="J123" i="31"/>
  <c r="AD123" i="31"/>
  <c r="C124" i="31"/>
  <c r="G124" i="31"/>
  <c r="AA124" i="31"/>
  <c r="AY124" i="31"/>
  <c r="D125" i="31"/>
  <c r="X125" i="31"/>
  <c r="AV125" i="31"/>
  <c r="AZ125" i="31"/>
  <c r="U126" i="31"/>
  <c r="AS126" i="31"/>
  <c r="AW126" i="31"/>
  <c r="R127" i="31"/>
  <c r="AP127" i="31"/>
  <c r="AT127" i="31"/>
  <c r="O128" i="31"/>
  <c r="AM128" i="31"/>
  <c r="AQ128" i="31"/>
  <c r="L129" i="31"/>
  <c r="AJ129" i="31"/>
  <c r="AN129" i="31"/>
  <c r="I130" i="31"/>
  <c r="AG130" i="31"/>
  <c r="AK130" i="31"/>
  <c r="F131" i="31"/>
  <c r="AD131" i="31"/>
  <c r="AH131" i="31"/>
  <c r="C132" i="31"/>
  <c r="AA132" i="31"/>
  <c r="AE132" i="31"/>
  <c r="AY132" i="31"/>
  <c r="X133" i="31"/>
  <c r="AB133" i="31"/>
  <c r="AV133" i="31"/>
  <c r="U134" i="31"/>
  <c r="Y134" i="31"/>
  <c r="AS134" i="31"/>
  <c r="R135" i="31"/>
  <c r="V135" i="31"/>
  <c r="AP135" i="31"/>
  <c r="O136" i="31"/>
  <c r="S136" i="31"/>
  <c r="AM136" i="31"/>
  <c r="L137" i="31"/>
  <c r="P137" i="31"/>
  <c r="AJ137" i="31"/>
  <c r="I138" i="31"/>
  <c r="M138" i="31"/>
  <c r="AG138" i="31"/>
  <c r="F139" i="31"/>
  <c r="J139" i="31"/>
  <c r="AD139" i="31"/>
  <c r="C140" i="31"/>
  <c r="G140" i="31"/>
  <c r="AA140" i="31"/>
  <c r="AY140" i="31"/>
  <c r="D141" i="31"/>
  <c r="X141" i="31"/>
  <c r="AV141" i="31"/>
  <c r="AZ141" i="31"/>
  <c r="U142" i="31"/>
  <c r="AS142" i="31"/>
  <c r="AW142" i="31"/>
  <c r="R143" i="31"/>
  <c r="AP143" i="31"/>
  <c r="AT143" i="31"/>
  <c r="O144" i="31"/>
  <c r="AM144" i="31"/>
  <c r="AQ144" i="31"/>
  <c r="L145" i="31"/>
  <c r="AJ145" i="31"/>
  <c r="AN145" i="31"/>
  <c r="I146" i="31"/>
  <c r="AG146" i="31"/>
  <c r="AK146" i="31"/>
  <c r="F147" i="31"/>
  <c r="AD147" i="31"/>
  <c r="AH147" i="31"/>
  <c r="C148" i="31"/>
  <c r="AA148" i="31"/>
  <c r="AE148" i="31"/>
  <c r="AY148" i="31"/>
  <c r="X149" i="31"/>
  <c r="AB149" i="31"/>
  <c r="AV149" i="31"/>
  <c r="U150" i="31"/>
  <c r="Y150" i="31"/>
  <c r="AS150" i="31"/>
  <c r="R151" i="31"/>
  <c r="V151" i="31"/>
  <c r="AP151" i="31"/>
  <c r="O152" i="31"/>
  <c r="S152" i="31"/>
  <c r="AM152" i="31"/>
  <c r="L153" i="31"/>
  <c r="P153" i="31"/>
  <c r="AJ153" i="31"/>
  <c r="I154" i="31"/>
  <c r="M154" i="31"/>
  <c r="AG154" i="31"/>
  <c r="F155" i="31"/>
  <c r="J155" i="31"/>
  <c r="AD155" i="31"/>
  <c r="C156" i="31"/>
  <c r="G156" i="31"/>
  <c r="AA156" i="31"/>
  <c r="AY156" i="31"/>
  <c r="D157" i="31"/>
  <c r="X157" i="31"/>
  <c r="AV157" i="31"/>
  <c r="AZ157" i="31"/>
  <c r="U158" i="31"/>
  <c r="AS158" i="31"/>
  <c r="AW158" i="31"/>
  <c r="R159" i="31"/>
  <c r="AP159" i="31"/>
  <c r="AT159" i="31"/>
  <c r="O160" i="31"/>
  <c r="AM160" i="31"/>
  <c r="AQ160" i="31"/>
  <c r="L161" i="31"/>
  <c r="AJ161" i="31"/>
  <c r="AN161" i="31"/>
  <c r="I162" i="31"/>
  <c r="AG162" i="31"/>
  <c r="AK162" i="31"/>
  <c r="F163" i="31"/>
  <c r="AD163" i="31"/>
  <c r="AH163" i="31"/>
  <c r="C164" i="31"/>
  <c r="AA164" i="31"/>
  <c r="AE164" i="31"/>
  <c r="AY164" i="31"/>
  <c r="X165" i="31"/>
  <c r="AB165" i="31"/>
  <c r="AV165" i="31"/>
  <c r="U166" i="31"/>
  <c r="Y166" i="31"/>
  <c r="AS166" i="31"/>
  <c r="R167" i="31"/>
  <c r="V167" i="31"/>
  <c r="AP167" i="31"/>
  <c r="O168" i="31"/>
  <c r="S168" i="31"/>
  <c r="AM168" i="31"/>
  <c r="L169" i="31"/>
  <c r="P169" i="31"/>
  <c r="AJ169" i="31"/>
  <c r="I170" i="31"/>
  <c r="M170" i="31"/>
  <c r="AG170" i="31"/>
  <c r="C195" i="31"/>
  <c r="C199" i="31"/>
  <c r="C230" i="31"/>
  <c r="I2" i="32"/>
  <c r="C181" i="31" s="1"/>
  <c r="J2" i="32"/>
  <c r="A5" i="36" s="1"/>
  <c r="C5" i="36" s="1"/>
  <c r="K2" i="32"/>
  <c r="L2" i="32"/>
  <c r="M2" i="32"/>
  <c r="I3" i="32"/>
  <c r="A6" i="31" s="1"/>
  <c r="D6" i="31" s="1"/>
  <c r="J3" i="32"/>
  <c r="A6" i="36"/>
  <c r="D6" i="36" s="1"/>
  <c r="K3" i="32"/>
  <c r="L3" i="32"/>
  <c r="M3" i="32"/>
  <c r="I4" i="32"/>
  <c r="C183" i="31"/>
  <c r="J4" i="32"/>
  <c r="A7" i="36" s="1"/>
  <c r="E7" i="36" s="1"/>
  <c r="K4" i="32"/>
  <c r="L4" i="32"/>
  <c r="M4" i="32"/>
  <c r="I5" i="32"/>
  <c r="A8" i="31"/>
  <c r="F8" i="31" s="1"/>
  <c r="J5" i="32"/>
  <c r="A8" i="36" s="1"/>
  <c r="F8" i="36"/>
  <c r="C62" i="36" s="1" a="1"/>
  <c r="AU93" i="36" s="1"/>
  <c r="K5" i="32"/>
  <c r="L5" i="32"/>
  <c r="M5" i="32"/>
  <c r="I6" i="32"/>
  <c r="C185" i="31"/>
  <c r="J6" i="32"/>
  <c r="A9" i="36" s="1"/>
  <c r="G9" i="36" s="1"/>
  <c r="K6" i="32"/>
  <c r="L6" i="32"/>
  <c r="M6" i="32"/>
  <c r="I7" i="32"/>
  <c r="A10" i="31"/>
  <c r="H10" i="31" s="1"/>
  <c r="J7" i="32"/>
  <c r="A10" i="36"/>
  <c r="H10" i="36"/>
  <c r="K7" i="32"/>
  <c r="L7" i="32"/>
  <c r="M7" i="32"/>
  <c r="I8" i="32"/>
  <c r="C187" i="31"/>
  <c r="J8" i="32"/>
  <c r="A11" i="36"/>
  <c r="I11" i="36" s="1"/>
  <c r="K8" i="32"/>
  <c r="L8" i="32"/>
  <c r="M8" i="32"/>
  <c r="I9" i="32"/>
  <c r="A12" i="31"/>
  <c r="J12" i="31" s="1"/>
  <c r="J9" i="32"/>
  <c r="A12" i="36" s="1"/>
  <c r="J12" i="36" s="1"/>
  <c r="K9" i="32"/>
  <c r="L9" i="32"/>
  <c r="M9" i="32"/>
  <c r="I10" i="32"/>
  <c r="C189" i="31" s="1"/>
  <c r="J10" i="32"/>
  <c r="A13" i="36"/>
  <c r="K13" i="36"/>
  <c r="K10" i="32"/>
  <c r="L10" i="32"/>
  <c r="M10" i="32"/>
  <c r="I11" i="32"/>
  <c r="A14" i="31" s="1"/>
  <c r="L14" i="31"/>
  <c r="J11" i="32"/>
  <c r="A14" i="36" s="1"/>
  <c r="L14" i="36" s="1"/>
  <c r="K11" i="32"/>
  <c r="L11" i="32"/>
  <c r="M11" i="32"/>
  <c r="I12" i="32"/>
  <c r="C191" i="31"/>
  <c r="J12" i="32"/>
  <c r="A15" i="36"/>
  <c r="M15" i="36" s="1"/>
  <c r="K12" i="32"/>
  <c r="L12" i="32"/>
  <c r="M12" i="32"/>
  <c r="I13" i="32"/>
  <c r="A16" i="31"/>
  <c r="N16" i="31"/>
  <c r="J13" i="32"/>
  <c r="A16" i="36" s="1"/>
  <c r="N16" i="36" s="1"/>
  <c r="K13" i="32"/>
  <c r="L13" i="32"/>
  <c r="M13" i="32"/>
  <c r="I14" i="32"/>
  <c r="C193" i="31"/>
  <c r="J14" i="32"/>
  <c r="A17" i="36" s="1"/>
  <c r="O17" i="36" s="1"/>
  <c r="K14" i="32"/>
  <c r="L14" i="32"/>
  <c r="M14" i="32"/>
  <c r="I15" i="32"/>
  <c r="A18" i="31" s="1"/>
  <c r="P18" i="31" s="1"/>
  <c r="J15" i="32"/>
  <c r="A18" i="36"/>
  <c r="P18" i="36" s="1"/>
  <c r="K15" i="32"/>
  <c r="L15" i="32"/>
  <c r="M15" i="32"/>
  <c r="I16" i="32"/>
  <c r="A19" i="31"/>
  <c r="Q19" i="31" s="1"/>
  <c r="J16" i="32"/>
  <c r="A19" i="36" s="1"/>
  <c r="Q19" i="36" s="1"/>
  <c r="K16" i="32"/>
  <c r="L16" i="32"/>
  <c r="M16" i="32"/>
  <c r="A19" i="38" s="1"/>
  <c r="Q19" i="38" s="1"/>
  <c r="I17" i="32"/>
  <c r="A20" i="31" s="1"/>
  <c r="R20" i="31" s="1"/>
  <c r="J17" i="32"/>
  <c r="A20" i="36"/>
  <c r="R20" i="36" s="1"/>
  <c r="K17" i="32"/>
  <c r="L17" i="32"/>
  <c r="M17" i="32"/>
  <c r="I18" i="32"/>
  <c r="C197" i="31"/>
  <c r="J18" i="32"/>
  <c r="A21" i="36" s="1"/>
  <c r="S21" i="36" s="1"/>
  <c r="K18" i="32"/>
  <c r="L18" i="32"/>
  <c r="M18" i="32"/>
  <c r="I19" i="32"/>
  <c r="A22" i="31"/>
  <c r="T22" i="31" s="1"/>
  <c r="J19" i="32"/>
  <c r="A22" i="36" s="1"/>
  <c r="T22" i="36"/>
  <c r="K19" i="32"/>
  <c r="L19" i="32"/>
  <c r="M19" i="32"/>
  <c r="I20" i="32"/>
  <c r="A23" i="31"/>
  <c r="U23" i="31"/>
  <c r="J20" i="32"/>
  <c r="A23" i="36"/>
  <c r="U23" i="36" s="1"/>
  <c r="K20" i="32"/>
  <c r="L20" i="32"/>
  <c r="M20" i="32"/>
  <c r="I21" i="32"/>
  <c r="A24" i="31" s="1"/>
  <c r="V24" i="31" s="1"/>
  <c r="J21" i="32"/>
  <c r="A24" i="36"/>
  <c r="V24" i="36"/>
  <c r="K21" i="32"/>
  <c r="L21" i="32"/>
  <c r="M21" i="32"/>
  <c r="I22" i="32"/>
  <c r="C201" i="31" s="1"/>
  <c r="J22" i="32"/>
  <c r="A25" i="36" s="1"/>
  <c r="W25" i="36" s="1"/>
  <c r="K22" i="32"/>
  <c r="L22" i="32"/>
  <c r="M22" i="32"/>
  <c r="I23" i="32"/>
  <c r="A26" i="31" s="1"/>
  <c r="X26" i="31" s="1"/>
  <c r="J23" i="32"/>
  <c r="A26" i="36"/>
  <c r="X26" i="36" s="1"/>
  <c r="K23" i="32"/>
  <c r="A26" i="37" s="1"/>
  <c r="X26" i="37" s="1"/>
  <c r="L23" i="32"/>
  <c r="M23" i="32"/>
  <c r="I24" i="32"/>
  <c r="C203" i="31" s="1"/>
  <c r="A27" i="31"/>
  <c r="Y27" i="31" s="1"/>
  <c r="J24" i="32"/>
  <c r="A27" i="36" s="1"/>
  <c r="Y27" i="36" s="1"/>
  <c r="K24" i="32"/>
  <c r="L24" i="32"/>
  <c r="M24" i="32"/>
  <c r="I25" i="32"/>
  <c r="A28" i="31"/>
  <c r="Z28" i="31" s="1"/>
  <c r="J25" i="32"/>
  <c r="A28" i="36"/>
  <c r="Z28" i="36" s="1"/>
  <c r="K25" i="32"/>
  <c r="L25" i="32"/>
  <c r="M25" i="32"/>
  <c r="I26" i="32"/>
  <c r="C205" i="31"/>
  <c r="J26" i="32"/>
  <c r="A29" i="36"/>
  <c r="AA29" i="36"/>
  <c r="K26" i="32"/>
  <c r="L26" i="32"/>
  <c r="M26" i="32"/>
  <c r="I27" i="32"/>
  <c r="A30" i="31"/>
  <c r="AB30" i="31" s="1"/>
  <c r="J27" i="32"/>
  <c r="A30" i="36" s="1"/>
  <c r="AB30" i="36" s="1"/>
  <c r="K27" i="32"/>
  <c r="L27" i="32"/>
  <c r="M27" i="32"/>
  <c r="I28" i="32"/>
  <c r="C207" i="31" s="1"/>
  <c r="J28" i="32"/>
  <c r="A31" i="36"/>
  <c r="AC31" i="36" s="1"/>
  <c r="K28" i="32"/>
  <c r="L28" i="32"/>
  <c r="M28" i="32"/>
  <c r="I29" i="32"/>
  <c r="A32" i="31"/>
  <c r="AD32" i="31" s="1"/>
  <c r="J29" i="32"/>
  <c r="A32" i="36" s="1"/>
  <c r="AD32" i="36" s="1"/>
  <c r="K29" i="32"/>
  <c r="L29" i="32"/>
  <c r="M29" i="32"/>
  <c r="I30" i="32"/>
  <c r="C209" i="31" s="1"/>
  <c r="J30" i="32"/>
  <c r="A33" i="36" s="1"/>
  <c r="AE33" i="36" s="1"/>
  <c r="K30" i="32"/>
  <c r="L30" i="32"/>
  <c r="M30" i="32"/>
  <c r="I31" i="32"/>
  <c r="A34" i="31" s="1"/>
  <c r="AF34" i="31" s="1"/>
  <c r="J31" i="32"/>
  <c r="A34" i="36"/>
  <c r="AF34" i="36" s="1"/>
  <c r="K31" i="32"/>
  <c r="L31" i="32"/>
  <c r="M31" i="32"/>
  <c r="I32" i="32"/>
  <c r="J32" i="32"/>
  <c r="A35" i="36" s="1"/>
  <c r="AG35" i="36"/>
  <c r="K32" i="32"/>
  <c r="L32" i="32"/>
  <c r="M32" i="32"/>
  <c r="I33" i="32"/>
  <c r="A36" i="31" s="1"/>
  <c r="AH36" i="31"/>
  <c r="J33" i="32"/>
  <c r="A36" i="36" s="1"/>
  <c r="AH36" i="36" s="1"/>
  <c r="K33" i="32"/>
  <c r="L33" i="32"/>
  <c r="M33" i="32"/>
  <c r="C212" i="38" s="1"/>
  <c r="I34" i="32"/>
  <c r="C213" i="31"/>
  <c r="J34" i="32"/>
  <c r="A37" i="36"/>
  <c r="AI37" i="36" s="1"/>
  <c r="K34" i="32"/>
  <c r="L34" i="32"/>
  <c r="A37" i="39" s="1"/>
  <c r="AI37" i="39" s="1"/>
  <c r="M34" i="32"/>
  <c r="I35" i="32"/>
  <c r="A38" i="31"/>
  <c r="AJ38" i="31" s="1"/>
  <c r="J35" i="32"/>
  <c r="A38" i="36" s="1"/>
  <c r="AJ38" i="36" s="1"/>
  <c r="K35" i="32"/>
  <c r="L35" i="32"/>
  <c r="M35" i="32"/>
  <c r="I36" i="32"/>
  <c r="C215" i="31"/>
  <c r="J36" i="32"/>
  <c r="A39" i="36" s="1"/>
  <c r="AK39" i="36" s="1"/>
  <c r="K36" i="32"/>
  <c r="L36" i="32"/>
  <c r="M36" i="32"/>
  <c r="I37" i="32"/>
  <c r="A40" i="31" s="1"/>
  <c r="AL40" i="31" s="1"/>
  <c r="J37" i="32"/>
  <c r="A40" i="36"/>
  <c r="AL40" i="36"/>
  <c r="K37" i="32"/>
  <c r="L37" i="32"/>
  <c r="M37" i="32"/>
  <c r="I38" i="32"/>
  <c r="C217" i="31"/>
  <c r="J38" i="32"/>
  <c r="A41" i="36"/>
  <c r="AM41" i="36" s="1"/>
  <c r="K38" i="32"/>
  <c r="L38" i="32"/>
  <c r="M38" i="32"/>
  <c r="I39" i="32"/>
  <c r="A42" i="31" s="1"/>
  <c r="AN42" i="31" s="1"/>
  <c r="J39" i="32"/>
  <c r="A42" i="36" s="1"/>
  <c r="AN42" i="36"/>
  <c r="K39" i="32"/>
  <c r="L39" i="32"/>
  <c r="M39" i="32"/>
  <c r="I40" i="32"/>
  <c r="C219" i="31" s="1"/>
  <c r="J40" i="32"/>
  <c r="A43" i="36"/>
  <c r="AO43" i="36" s="1"/>
  <c r="K40" i="32"/>
  <c r="L40" i="32"/>
  <c r="M40" i="32"/>
  <c r="I41" i="32"/>
  <c r="A44" i="31" s="1"/>
  <c r="AP44" i="31" s="1"/>
  <c r="J41" i="32"/>
  <c r="A44" i="36"/>
  <c r="AP44" i="36" s="1"/>
  <c r="K41" i="32"/>
  <c r="L41" i="32"/>
  <c r="M41" i="32"/>
  <c r="I42" i="32"/>
  <c r="C221" i="31"/>
  <c r="J42" i="32"/>
  <c r="A45" i="36"/>
  <c r="AQ45" i="36" s="1"/>
  <c r="K42" i="32"/>
  <c r="L42" i="32"/>
  <c r="M42" i="32"/>
  <c r="I43" i="32"/>
  <c r="A46" i="31"/>
  <c r="AR46" i="31"/>
  <c r="J43" i="32"/>
  <c r="A46" i="36" s="1"/>
  <c r="AR46" i="36" s="1"/>
  <c r="K43" i="32"/>
  <c r="L43" i="32"/>
  <c r="M43" i="32"/>
  <c r="I44" i="32"/>
  <c r="C223" i="31" s="1"/>
  <c r="J44" i="32"/>
  <c r="A47" i="36" s="1"/>
  <c r="AS47" i="36"/>
  <c r="K44" i="32"/>
  <c r="L44" i="32"/>
  <c r="M44" i="32"/>
  <c r="I45" i="32"/>
  <c r="A48" i="31" s="1"/>
  <c r="AT48" i="31"/>
  <c r="J45" i="32"/>
  <c r="A48" i="36"/>
  <c r="AT48" i="36" s="1"/>
  <c r="K45" i="32"/>
  <c r="L45" i="32"/>
  <c r="M45" i="32"/>
  <c r="A48" i="38" s="1"/>
  <c r="AT48" i="38" s="1"/>
  <c r="I46" i="32"/>
  <c r="C225" i="31" s="1"/>
  <c r="J46" i="32"/>
  <c r="A49" i="36"/>
  <c r="AU49" i="36" s="1"/>
  <c r="K46" i="32"/>
  <c r="L46" i="32"/>
  <c r="M46" i="32"/>
  <c r="I47" i="32"/>
  <c r="A50" i="31"/>
  <c r="AV50" i="31" s="1"/>
  <c r="J47" i="32"/>
  <c r="A50" i="36"/>
  <c r="AV50" i="36" s="1"/>
  <c r="K47" i="32"/>
  <c r="L47" i="32"/>
  <c r="M47" i="32"/>
  <c r="I48" i="32"/>
  <c r="C227" i="31" s="1"/>
  <c r="J48" i="32"/>
  <c r="A51" i="36" s="1"/>
  <c r="AW51" i="36" s="1"/>
  <c r="K48" i="32"/>
  <c r="L48" i="32"/>
  <c r="M48" i="32"/>
  <c r="I49" i="32"/>
  <c r="A52" i="31" s="1"/>
  <c r="AX52" i="31" s="1"/>
  <c r="J49" i="32"/>
  <c r="A52" i="36"/>
  <c r="AX52" i="36" s="1"/>
  <c r="K49" i="32"/>
  <c r="L49" i="32"/>
  <c r="M49" i="32"/>
  <c r="C228" i="38" s="1"/>
  <c r="I50" i="32"/>
  <c r="C229" i="31"/>
  <c r="J50" i="32"/>
  <c r="A53" i="36" s="1"/>
  <c r="AY53" i="36" s="1"/>
  <c r="K50" i="32"/>
  <c r="L50" i="32"/>
  <c r="M50" i="32"/>
  <c r="I51" i="32"/>
  <c r="A54" i="31"/>
  <c r="AZ54" i="31" s="1"/>
  <c r="J51" i="32"/>
  <c r="A54" i="36" s="1"/>
  <c r="AZ54" i="36"/>
  <c r="K51" i="32"/>
  <c r="L51" i="32"/>
  <c r="M51" i="32"/>
  <c r="D54" i="32"/>
  <c r="D56" i="32" s="1"/>
  <c r="D58" i="32"/>
  <c r="A53" i="39"/>
  <c r="AY53" i="39" s="1"/>
  <c r="C229" i="39"/>
  <c r="A52" i="38"/>
  <c r="AX52" i="38" s="1"/>
  <c r="A50" i="37"/>
  <c r="AV50" i="37" s="1"/>
  <c r="C226" i="37"/>
  <c r="A49" i="39"/>
  <c r="AU49" i="39"/>
  <c r="C225" i="39"/>
  <c r="C224" i="38"/>
  <c r="A46" i="37"/>
  <c r="AR46" i="37" s="1"/>
  <c r="C222" i="37"/>
  <c r="A45" i="39"/>
  <c r="AQ45" i="39" s="1"/>
  <c r="C221" i="39"/>
  <c r="A44" i="38"/>
  <c r="AP44" i="38"/>
  <c r="C220" i="38"/>
  <c r="A42" i="37"/>
  <c r="AN42" i="37" s="1"/>
  <c r="C218" i="37"/>
  <c r="A41" i="39"/>
  <c r="AM41" i="39" s="1"/>
  <c r="C217" i="39"/>
  <c r="A40" i="38"/>
  <c r="AL40" i="38" s="1"/>
  <c r="C216" i="38"/>
  <c r="A38" i="37"/>
  <c r="AJ38" i="37"/>
  <c r="C214" i="37"/>
  <c r="C213" i="39"/>
  <c r="A36" i="38"/>
  <c r="AH36" i="38" s="1"/>
  <c r="A34" i="37"/>
  <c r="AF34" i="37" s="1"/>
  <c r="C210" i="37"/>
  <c r="A33" i="39"/>
  <c r="AE33" i="39"/>
  <c r="C209" i="39"/>
  <c r="A32" i="38"/>
  <c r="AD32" i="38" s="1"/>
  <c r="C208" i="38"/>
  <c r="A30" i="37"/>
  <c r="AB30" i="37" s="1"/>
  <c r="C206" i="37"/>
  <c r="A29" i="39"/>
  <c r="AA29" i="39" s="1"/>
  <c r="C205" i="39"/>
  <c r="A28" i="38"/>
  <c r="Z28" i="38"/>
  <c r="C204" i="38"/>
  <c r="C202" i="37"/>
  <c r="A25" i="39"/>
  <c r="W25" i="39" s="1"/>
  <c r="C201" i="39"/>
  <c r="A24" i="38"/>
  <c r="V24" i="38" s="1"/>
  <c r="C200" i="38"/>
  <c r="A21" i="39"/>
  <c r="S21" i="39" s="1"/>
  <c r="C197" i="39"/>
  <c r="A20" i="38"/>
  <c r="R20" i="38" s="1"/>
  <c r="C196" i="38"/>
  <c r="A18" i="37"/>
  <c r="P18" i="37" s="1"/>
  <c r="C194" i="37"/>
  <c r="A16" i="38"/>
  <c r="N16" i="38" s="1"/>
  <c r="C192" i="38"/>
  <c r="A14" i="37"/>
  <c r="L14" i="37" s="1"/>
  <c r="C190" i="37"/>
  <c r="A13" i="39"/>
  <c r="K13" i="39" s="1"/>
  <c r="C189" i="39"/>
  <c r="A10" i="37"/>
  <c r="H10" i="37" s="1"/>
  <c r="C186" i="37"/>
  <c r="A9" i="39"/>
  <c r="G9" i="39" s="1"/>
  <c r="C185" i="39"/>
  <c r="A8" i="38"/>
  <c r="F8" i="38" s="1"/>
  <c r="C184" i="38"/>
  <c r="A6" i="37"/>
  <c r="D6" i="37" s="1"/>
  <c r="C182" i="37"/>
  <c r="A5" i="39"/>
  <c r="C5" i="39" s="1"/>
  <c r="C181" i="39"/>
  <c r="A53" i="37"/>
  <c r="AY53" i="37" s="1"/>
  <c r="C229" i="37"/>
  <c r="A52" i="39"/>
  <c r="AX52" i="39" s="1"/>
  <c r="C228" i="39"/>
  <c r="A49" i="37"/>
  <c r="AU49" i="37" s="1"/>
  <c r="C225" i="37"/>
  <c r="A48" i="39"/>
  <c r="AT48" i="39" s="1"/>
  <c r="C224" i="39"/>
  <c r="A47" i="38"/>
  <c r="AS47" i="38" s="1"/>
  <c r="C223" i="38"/>
  <c r="A45" i="37"/>
  <c r="AQ45" i="37" s="1"/>
  <c r="C221" i="37"/>
  <c r="A44" i="39"/>
  <c r="AP44" i="39" s="1"/>
  <c r="C220" i="39"/>
  <c r="A43" i="38"/>
  <c r="AO43" i="38"/>
  <c r="C219" i="38"/>
  <c r="A41" i="37"/>
  <c r="AM41" i="37"/>
  <c r="C217" i="37"/>
  <c r="A40" i="39"/>
  <c r="AL40" i="39"/>
  <c r="C216" i="39"/>
  <c r="A39" i="38"/>
  <c r="AK39" i="38"/>
  <c r="C215" i="38"/>
  <c r="A37" i="37"/>
  <c r="AI37" i="37"/>
  <c r="C213" i="37"/>
  <c r="A36" i="39"/>
  <c r="AH36" i="39"/>
  <c r="C212" i="39"/>
  <c r="A35" i="38"/>
  <c r="AG35" i="38"/>
  <c r="C211" i="38"/>
  <c r="A33" i="37"/>
  <c r="AE33" i="37"/>
  <c r="C209" i="37"/>
  <c r="A32" i="39"/>
  <c r="AD32" i="39"/>
  <c r="C208" i="39"/>
  <c r="A31" i="38"/>
  <c r="AC31" i="38"/>
  <c r="C207" i="38"/>
  <c r="A29" i="37"/>
  <c r="AA29" i="37"/>
  <c r="C205" i="37"/>
  <c r="A28" i="39"/>
  <c r="Z28" i="39"/>
  <c r="C204" i="39"/>
  <c r="A27" i="38"/>
  <c r="Y27" i="38"/>
  <c r="C203" i="38"/>
  <c r="A25" i="37"/>
  <c r="W25" i="37"/>
  <c r="C201" i="37"/>
  <c r="A24" i="39"/>
  <c r="V24" i="39"/>
  <c r="C200" i="39"/>
  <c r="A23" i="38"/>
  <c r="U23" i="38"/>
  <c r="C199" i="38"/>
  <c r="A21" i="37"/>
  <c r="S21" i="37"/>
  <c r="C197" i="37"/>
  <c r="A20" i="39"/>
  <c r="R20" i="39"/>
  <c r="C196" i="39"/>
  <c r="C195" i="38"/>
  <c r="A17" i="37"/>
  <c r="O17" i="37"/>
  <c r="C193" i="37"/>
  <c r="A16" i="39"/>
  <c r="N16" i="39"/>
  <c r="C192" i="39"/>
  <c r="A15" i="38"/>
  <c r="M15" i="38"/>
  <c r="C191" i="38"/>
  <c r="A13" i="37"/>
  <c r="K13" i="37"/>
  <c r="C189" i="37"/>
  <c r="A12" i="39"/>
  <c r="J12" i="39"/>
  <c r="C188" i="39"/>
  <c r="A11" i="38"/>
  <c r="I11" i="38"/>
  <c r="C187" i="38"/>
  <c r="A9" i="37"/>
  <c r="G9" i="37"/>
  <c r="C185" i="37"/>
  <c r="A8" i="39"/>
  <c r="F8" i="39"/>
  <c r="C184" i="39"/>
  <c r="A7" i="38"/>
  <c r="E7" i="38"/>
  <c r="C183" i="38"/>
  <c r="A5" i="37"/>
  <c r="C5" i="37"/>
  <c r="C181" i="37"/>
  <c r="C228" i="31"/>
  <c r="C226" i="31"/>
  <c r="C224" i="31"/>
  <c r="C222" i="31"/>
  <c r="C220" i="31"/>
  <c r="C218" i="31"/>
  <c r="C216" i="31"/>
  <c r="C214" i="31"/>
  <c r="C212" i="31"/>
  <c r="C210" i="31"/>
  <c r="C208" i="31"/>
  <c r="C206" i="31"/>
  <c r="C204" i="31"/>
  <c r="C202" i="31"/>
  <c r="C200" i="31"/>
  <c r="C198" i="31"/>
  <c r="C196" i="31"/>
  <c r="C194" i="31"/>
  <c r="C192" i="31"/>
  <c r="C190" i="31"/>
  <c r="C188" i="31"/>
  <c r="C186" i="31"/>
  <c r="C184" i="31"/>
  <c r="C182" i="31"/>
  <c r="AZ170" i="31"/>
  <c r="AV170" i="31"/>
  <c r="AR170" i="31"/>
  <c r="AN170" i="31"/>
  <c r="AJ170" i="31"/>
  <c r="AF170" i="31"/>
  <c r="AB170" i="31"/>
  <c r="X170" i="31"/>
  <c r="T170" i="31"/>
  <c r="P170" i="31"/>
  <c r="L170" i="31"/>
  <c r="H170" i="31"/>
  <c r="D170" i="31"/>
  <c r="AY169" i="31"/>
  <c r="AU169" i="31"/>
  <c r="AQ169" i="31"/>
  <c r="AM169" i="31"/>
  <c r="AI169" i="31"/>
  <c r="AE169" i="31"/>
  <c r="AA169" i="31"/>
  <c r="W169" i="31"/>
  <c r="S169" i="31"/>
  <c r="O169" i="31"/>
  <c r="K169" i="31"/>
  <c r="G169" i="31"/>
  <c r="C169" i="31"/>
  <c r="AX168" i="31"/>
  <c r="AT168" i="31"/>
  <c r="AP168" i="31"/>
  <c r="AL168" i="31"/>
  <c r="AH168" i="31"/>
  <c r="AD168" i="31"/>
  <c r="Z168" i="31"/>
  <c r="V168" i="31"/>
  <c r="R168" i="31"/>
  <c r="N168" i="31"/>
  <c r="J168" i="31"/>
  <c r="F168" i="31"/>
  <c r="BA167" i="31"/>
  <c r="AW167" i="31"/>
  <c r="AS167" i="31"/>
  <c r="AO167" i="31"/>
  <c r="AK167" i="31"/>
  <c r="AG167" i="31"/>
  <c r="AC167" i="31"/>
  <c r="Y167" i="31"/>
  <c r="U167" i="31"/>
  <c r="Q167" i="31"/>
  <c r="M167" i="31"/>
  <c r="I167" i="31"/>
  <c r="E167" i="31"/>
  <c r="AZ166" i="31"/>
  <c r="AV166" i="31"/>
  <c r="AR166" i="31"/>
  <c r="AN166" i="31"/>
  <c r="AJ166" i="31"/>
  <c r="AF166" i="31"/>
  <c r="AB166" i="31"/>
  <c r="X166" i="31"/>
  <c r="T166" i="31"/>
  <c r="P166" i="31"/>
  <c r="L166" i="31"/>
  <c r="H166" i="31"/>
  <c r="D166" i="31"/>
  <c r="AY165" i="31"/>
  <c r="AU165" i="31"/>
  <c r="AQ165" i="31"/>
  <c r="AM165" i="31"/>
  <c r="AI165" i="31"/>
  <c r="AE165" i="31"/>
  <c r="AA165" i="31"/>
  <c r="W165" i="31"/>
  <c r="S165" i="31"/>
  <c r="O165" i="31"/>
  <c r="K165" i="31"/>
  <c r="G165" i="31"/>
  <c r="C165" i="31"/>
  <c r="AX164" i="31"/>
  <c r="AT164" i="31"/>
  <c r="AP164" i="31"/>
  <c r="AL164" i="31"/>
  <c r="AH164" i="31"/>
  <c r="AD164" i="31"/>
  <c r="Z164" i="31"/>
  <c r="V164" i="31"/>
  <c r="R164" i="31"/>
  <c r="N164" i="31"/>
  <c r="J164" i="31"/>
  <c r="F164" i="31"/>
  <c r="BA163" i="31"/>
  <c r="AW163" i="31"/>
  <c r="AS163" i="31"/>
  <c r="AO163" i="31"/>
  <c r="AK163" i="31"/>
  <c r="AG163" i="31"/>
  <c r="AC163" i="31"/>
  <c r="Y163" i="31"/>
  <c r="U163" i="31"/>
  <c r="Q163" i="31"/>
  <c r="M163" i="31"/>
  <c r="I163" i="31"/>
  <c r="E163" i="31"/>
  <c r="AZ162" i="31"/>
  <c r="AV162" i="31"/>
  <c r="AR162" i="31"/>
  <c r="AN162" i="31"/>
  <c r="AJ162" i="31"/>
  <c r="AF162" i="31"/>
  <c r="AB162" i="31"/>
  <c r="X162" i="31"/>
  <c r="T162" i="31"/>
  <c r="P162" i="31"/>
  <c r="L162" i="31"/>
  <c r="H162" i="31"/>
  <c r="D162" i="31"/>
  <c r="AY161" i="31"/>
  <c r="AU161" i="31"/>
  <c r="AQ161" i="31"/>
  <c r="AM161" i="31"/>
  <c r="AI161" i="31"/>
  <c r="AE161" i="31"/>
  <c r="AA161" i="31"/>
  <c r="W161" i="31"/>
  <c r="S161" i="31"/>
  <c r="O161" i="31"/>
  <c r="K161" i="31"/>
  <c r="G161" i="31"/>
  <c r="C161" i="31"/>
  <c r="AX160" i="31"/>
  <c r="AT160" i="31"/>
  <c r="AP160" i="31"/>
  <c r="AL160" i="31"/>
  <c r="AH160" i="31"/>
  <c r="AD160" i="31"/>
  <c r="Z160" i="31"/>
  <c r="V160" i="31"/>
  <c r="R160" i="31"/>
  <c r="N160" i="31"/>
  <c r="J160" i="31"/>
  <c r="F160" i="31"/>
  <c r="BA159" i="31"/>
  <c r="AW159" i="31"/>
  <c r="AS159" i="31"/>
  <c r="AO159" i="31"/>
  <c r="AK159" i="31"/>
  <c r="AG159" i="31"/>
  <c r="AC159" i="31"/>
  <c r="Y159" i="31"/>
  <c r="U159" i="31"/>
  <c r="Q159" i="31"/>
  <c r="M159" i="31"/>
  <c r="I159" i="31"/>
  <c r="E159" i="31"/>
  <c r="AZ158" i="31"/>
  <c r="AV158" i="31"/>
  <c r="AR158" i="31"/>
  <c r="AN158" i="31"/>
  <c r="AJ158" i="31"/>
  <c r="AF158" i="31"/>
  <c r="AB158" i="31"/>
  <c r="X158" i="31"/>
  <c r="T158" i="31"/>
  <c r="P158" i="31"/>
  <c r="L158" i="31"/>
  <c r="H158" i="31"/>
  <c r="D158" i="31"/>
  <c r="AY157" i="31"/>
  <c r="AU157" i="31"/>
  <c r="AQ157" i="31"/>
  <c r="AM157" i="31"/>
  <c r="AI157" i="31"/>
  <c r="AE157" i="31"/>
  <c r="AA157" i="31"/>
  <c r="W157" i="31"/>
  <c r="S157" i="31"/>
  <c r="O157" i="31"/>
  <c r="K157" i="31"/>
  <c r="G157" i="31"/>
  <c r="C157" i="31"/>
  <c r="AX156" i="31"/>
  <c r="AT156" i="31"/>
  <c r="AP156" i="31"/>
  <c r="AL156" i="31"/>
  <c r="AH156" i="31"/>
  <c r="AD156" i="31"/>
  <c r="Z156" i="31"/>
  <c r="V156" i="31"/>
  <c r="R156" i="31"/>
  <c r="N156" i="31"/>
  <c r="J156" i="31"/>
  <c r="F156" i="31"/>
  <c r="BA155" i="31"/>
  <c r="AW155" i="31"/>
  <c r="AS155" i="31"/>
  <c r="AO155" i="31"/>
  <c r="AK155" i="31"/>
  <c r="AG155" i="31"/>
  <c r="AC155" i="31"/>
  <c r="Y155" i="31"/>
  <c r="U155" i="31"/>
  <c r="Q155" i="31"/>
  <c r="M155" i="31"/>
  <c r="I155" i="31"/>
  <c r="E155" i="31"/>
  <c r="AZ154" i="31"/>
  <c r="AV154" i="31"/>
  <c r="AR154" i="31"/>
  <c r="AN154" i="31"/>
  <c r="AJ154" i="31"/>
  <c r="AF154" i="31"/>
  <c r="AB154" i="31"/>
  <c r="X154" i="31"/>
  <c r="T154" i="31"/>
  <c r="P154" i="31"/>
  <c r="L154" i="31"/>
  <c r="H154" i="31"/>
  <c r="D154" i="31"/>
  <c r="AY153" i="31"/>
  <c r="AU153" i="31"/>
  <c r="AQ153" i="31"/>
  <c r="AM153" i="31"/>
  <c r="AI153" i="31"/>
  <c r="AE153" i="31"/>
  <c r="AA153" i="31"/>
  <c r="W153" i="31"/>
  <c r="S153" i="31"/>
  <c r="O153" i="31"/>
  <c r="K153" i="31"/>
  <c r="G153" i="31"/>
  <c r="C153" i="31"/>
  <c r="AX152" i="31"/>
  <c r="AT152" i="31"/>
  <c r="AP152" i="31"/>
  <c r="AL152" i="31"/>
  <c r="AH152" i="31"/>
  <c r="AD152" i="31"/>
  <c r="Z152" i="31"/>
  <c r="V152" i="31"/>
  <c r="R152" i="31"/>
  <c r="N152" i="31"/>
  <c r="J152" i="31"/>
  <c r="F152" i="31"/>
  <c r="BA151" i="31"/>
  <c r="AW151" i="31"/>
  <c r="AS151" i="31"/>
  <c r="AO151" i="31"/>
  <c r="AK151" i="31"/>
  <c r="AG151" i="31"/>
  <c r="AC151" i="31"/>
  <c r="Y151" i="31"/>
  <c r="U151" i="31"/>
  <c r="Q151" i="31"/>
  <c r="M151" i="31"/>
  <c r="I151" i="31"/>
  <c r="E151" i="31"/>
  <c r="AZ150" i="31"/>
  <c r="AV150" i="31"/>
  <c r="AR150" i="31"/>
  <c r="AN150" i="31"/>
  <c r="AJ150" i="31"/>
  <c r="AF150" i="31"/>
  <c r="AB150" i="31"/>
  <c r="X150" i="31"/>
  <c r="T150" i="31"/>
  <c r="P150" i="31"/>
  <c r="L150" i="31"/>
  <c r="H150" i="31"/>
  <c r="D150" i="31"/>
  <c r="AY149" i="31"/>
  <c r="AU149" i="31"/>
  <c r="AQ149" i="31"/>
  <c r="AM149" i="31"/>
  <c r="AI149" i="31"/>
  <c r="AE149" i="31"/>
  <c r="AA149" i="31"/>
  <c r="W149" i="31"/>
  <c r="S149" i="31"/>
  <c r="O149" i="31"/>
  <c r="K149" i="31"/>
  <c r="G149" i="31"/>
  <c r="C149" i="31"/>
  <c r="AX148" i="31"/>
  <c r="AT148" i="31"/>
  <c r="AP148" i="31"/>
  <c r="AL148" i="31"/>
  <c r="AH148" i="31"/>
  <c r="AD148" i="31"/>
  <c r="Z148" i="31"/>
  <c r="V148" i="31"/>
  <c r="R148" i="31"/>
  <c r="N148" i="31"/>
  <c r="J148" i="31"/>
  <c r="F148" i="31"/>
  <c r="BA147" i="31"/>
  <c r="AW147" i="31"/>
  <c r="AS147" i="31"/>
  <c r="AO147" i="31"/>
  <c r="AK147" i="31"/>
  <c r="AG147" i="31"/>
  <c r="AC147" i="31"/>
  <c r="Y147" i="31"/>
  <c r="U147" i="31"/>
  <c r="Q147" i="31"/>
  <c r="M147" i="31"/>
  <c r="I147" i="31"/>
  <c r="E147" i="31"/>
  <c r="AZ146" i="31"/>
  <c r="AV146" i="31"/>
  <c r="AR146" i="31"/>
  <c r="AN146" i="31"/>
  <c r="AJ146" i="31"/>
  <c r="AF146" i="31"/>
  <c r="AB146" i="31"/>
  <c r="X146" i="31"/>
  <c r="T146" i="31"/>
  <c r="P146" i="31"/>
  <c r="L146" i="31"/>
  <c r="H146" i="31"/>
  <c r="D146" i="31"/>
  <c r="AY145" i="31"/>
  <c r="AU145" i="31"/>
  <c r="AQ145" i="31"/>
  <c r="AM145" i="31"/>
  <c r="AI145" i="31"/>
  <c r="AE145" i="31"/>
  <c r="AA145" i="31"/>
  <c r="W145" i="31"/>
  <c r="S145" i="31"/>
  <c r="O145" i="31"/>
  <c r="K145" i="31"/>
  <c r="G145" i="31"/>
  <c r="C145" i="31"/>
  <c r="AX144" i="31"/>
  <c r="AT144" i="31"/>
  <c r="AP144" i="31"/>
  <c r="AL144" i="31"/>
  <c r="AH144" i="31"/>
  <c r="AD144" i="31"/>
  <c r="Z144" i="31"/>
  <c r="V144" i="31"/>
  <c r="R144" i="31"/>
  <c r="N144" i="31"/>
  <c r="J144" i="31"/>
  <c r="F144" i="31"/>
  <c r="BA143" i="31"/>
  <c r="AW143" i="31"/>
  <c r="AS143" i="31"/>
  <c r="AO143" i="31"/>
  <c r="AK143" i="31"/>
  <c r="AG143" i="31"/>
  <c r="AC143" i="31"/>
  <c r="Y143" i="31"/>
  <c r="U143" i="31"/>
  <c r="Q143" i="31"/>
  <c r="M143" i="31"/>
  <c r="I143" i="31"/>
  <c r="E143" i="31"/>
  <c r="AZ142" i="31"/>
  <c r="AV142" i="31"/>
  <c r="AR142" i="31"/>
  <c r="AN142" i="31"/>
  <c r="AJ142" i="31"/>
  <c r="AF142" i="31"/>
  <c r="AB142" i="31"/>
  <c r="X142" i="31"/>
  <c r="T142" i="31"/>
  <c r="P142" i="31"/>
  <c r="L142" i="31"/>
  <c r="H142" i="31"/>
  <c r="D142" i="31"/>
  <c r="AY141" i="31"/>
  <c r="AU141" i="31"/>
  <c r="AQ141" i="31"/>
  <c r="AM141" i="31"/>
  <c r="AI141" i="31"/>
  <c r="AE141" i="31"/>
  <c r="AA141" i="31"/>
  <c r="W141" i="31"/>
  <c r="S141" i="31"/>
  <c r="O141" i="31"/>
  <c r="K141" i="31"/>
  <c r="G141" i="31"/>
  <c r="C141" i="31"/>
  <c r="AX140" i="31"/>
  <c r="AT140" i="31"/>
  <c r="AP140" i="31"/>
  <c r="AL140" i="31"/>
  <c r="AH140" i="31"/>
  <c r="AD140" i="31"/>
  <c r="Z140" i="31"/>
  <c r="V140" i="31"/>
  <c r="R140" i="31"/>
  <c r="N140" i="31"/>
  <c r="J140" i="31"/>
  <c r="F140" i="31"/>
  <c r="BA139" i="31"/>
  <c r="AW139" i="31"/>
  <c r="AS139" i="31"/>
  <c r="AO139" i="31"/>
  <c r="AK139" i="31"/>
  <c r="AG139" i="31"/>
  <c r="AC139" i="31"/>
  <c r="Y139" i="31"/>
  <c r="U139" i="31"/>
  <c r="Q139" i="31"/>
  <c r="M139" i="31"/>
  <c r="I139" i="31"/>
  <c r="E139" i="31"/>
  <c r="AZ138" i="31"/>
  <c r="AV138" i="31"/>
  <c r="AR138" i="31"/>
  <c r="AN138" i="31"/>
  <c r="AJ138" i="31"/>
  <c r="AF138" i="31"/>
  <c r="AB138" i="31"/>
  <c r="X138" i="31"/>
  <c r="T138" i="31"/>
  <c r="P138" i="31"/>
  <c r="L138" i="31"/>
  <c r="H138" i="31"/>
  <c r="D138" i="31"/>
  <c r="AY137" i="31"/>
  <c r="AU137" i="31"/>
  <c r="AQ137" i="31"/>
  <c r="AM137" i="31"/>
  <c r="AI137" i="31"/>
  <c r="AE137" i="31"/>
  <c r="AA137" i="31"/>
  <c r="W137" i="31"/>
  <c r="S137" i="31"/>
  <c r="O137" i="31"/>
  <c r="K137" i="31"/>
  <c r="G137" i="31"/>
  <c r="C137" i="31"/>
  <c r="AX136" i="31"/>
  <c r="AT136" i="31"/>
  <c r="AP136" i="31"/>
  <c r="AL136" i="31"/>
  <c r="AH136" i="31"/>
  <c r="AD136" i="31"/>
  <c r="Z136" i="31"/>
  <c r="V136" i="31"/>
  <c r="R136" i="31"/>
  <c r="N136" i="31"/>
  <c r="J136" i="31"/>
  <c r="F136" i="31"/>
  <c r="BA135" i="31"/>
  <c r="AW135" i="31"/>
  <c r="AS135" i="31"/>
  <c r="AO135" i="31"/>
  <c r="AK135" i="31"/>
  <c r="AG135" i="31"/>
  <c r="AC135" i="31"/>
  <c r="Y135" i="31"/>
  <c r="U135" i="31"/>
  <c r="Q135" i="31"/>
  <c r="M135" i="31"/>
  <c r="I135" i="31"/>
  <c r="E135" i="31"/>
  <c r="AZ134" i="31"/>
  <c r="AV134" i="31"/>
  <c r="AR134" i="31"/>
  <c r="AN134" i="31"/>
  <c r="AJ134" i="31"/>
  <c r="AF134" i="31"/>
  <c r="AB134" i="31"/>
  <c r="X134" i="31"/>
  <c r="T134" i="31"/>
  <c r="P134" i="31"/>
  <c r="L134" i="31"/>
  <c r="H134" i="31"/>
  <c r="D134" i="31"/>
  <c r="AY133" i="31"/>
  <c r="AU133" i="31"/>
  <c r="AQ133" i="31"/>
  <c r="AM133" i="31"/>
  <c r="AI133" i="31"/>
  <c r="AE133" i="31"/>
  <c r="AA133" i="31"/>
  <c r="W133" i="31"/>
  <c r="S133" i="31"/>
  <c r="O133" i="31"/>
  <c r="K133" i="31"/>
  <c r="G133" i="31"/>
  <c r="C133" i="31"/>
  <c r="AX132" i="31"/>
  <c r="AT132" i="31"/>
  <c r="AP132" i="31"/>
  <c r="AL132" i="31"/>
  <c r="AH132" i="31"/>
  <c r="AD132" i="31"/>
  <c r="Z132" i="31"/>
  <c r="V132" i="31"/>
  <c r="R132" i="31"/>
  <c r="N132" i="31"/>
  <c r="J132" i="31"/>
  <c r="F132" i="31"/>
  <c r="BA131" i="31"/>
  <c r="AW131" i="31"/>
  <c r="AS131" i="31"/>
  <c r="AO131" i="31"/>
  <c r="AK131" i="31"/>
  <c r="AG131" i="31"/>
  <c r="AC131" i="31"/>
  <c r="Y131" i="31"/>
  <c r="U131" i="31"/>
  <c r="Q131" i="31"/>
  <c r="M131" i="31"/>
  <c r="I131" i="31"/>
  <c r="E131" i="31"/>
  <c r="AZ130" i="31"/>
  <c r="AV130" i="31"/>
  <c r="AR130" i="31"/>
  <c r="AN130" i="31"/>
  <c r="AJ130" i="31"/>
  <c r="AF130" i="31"/>
  <c r="AB130" i="31"/>
  <c r="X130" i="31"/>
  <c r="T130" i="31"/>
  <c r="P130" i="31"/>
  <c r="L130" i="31"/>
  <c r="H130" i="31"/>
  <c r="D130" i="31"/>
  <c r="AY129" i="31"/>
  <c r="AU129" i="31"/>
  <c r="AQ129" i="31"/>
  <c r="AM129" i="31"/>
  <c r="AI129" i="31"/>
  <c r="AE129" i="31"/>
  <c r="AA129" i="31"/>
  <c r="W129" i="31"/>
  <c r="S129" i="31"/>
  <c r="O129" i="31"/>
  <c r="K129" i="31"/>
  <c r="G129" i="31"/>
  <c r="C129" i="31"/>
  <c r="AX128" i="31"/>
  <c r="AT128" i="31"/>
  <c r="AP128" i="31"/>
  <c r="AL128" i="31"/>
  <c r="AH128" i="31"/>
  <c r="AD128" i="31"/>
  <c r="Z128" i="31"/>
  <c r="V128" i="31"/>
  <c r="R128" i="31"/>
  <c r="N128" i="31"/>
  <c r="J128" i="31"/>
  <c r="F128" i="31"/>
  <c r="BA127" i="31"/>
  <c r="AW127" i="31"/>
  <c r="AS127" i="31"/>
  <c r="AO127" i="31"/>
  <c r="AK127" i="31"/>
  <c r="AG127" i="31"/>
  <c r="AC127" i="31"/>
  <c r="Y127" i="31"/>
  <c r="U127" i="31"/>
  <c r="Q127" i="31"/>
  <c r="M127" i="31"/>
  <c r="I127" i="31"/>
  <c r="E127" i="31"/>
  <c r="AZ126" i="31"/>
  <c r="AV126" i="31"/>
  <c r="AR126" i="31"/>
  <c r="AN126" i="31"/>
  <c r="AJ126" i="31"/>
  <c r="AF126" i="31"/>
  <c r="AB126" i="31"/>
  <c r="X126" i="31"/>
  <c r="T126" i="31"/>
  <c r="P126" i="31"/>
  <c r="L126" i="31"/>
  <c r="H126" i="31"/>
  <c r="D126" i="31"/>
  <c r="AY125" i="31"/>
  <c r="AU125" i="31"/>
  <c r="AQ125" i="31"/>
  <c r="AM125" i="31"/>
  <c r="AI125" i="31"/>
  <c r="AE125" i="31"/>
  <c r="AA125" i="31"/>
  <c r="W125" i="31"/>
  <c r="S125" i="31"/>
  <c r="O125" i="31"/>
  <c r="K125" i="31"/>
  <c r="G125" i="31"/>
  <c r="C125" i="31"/>
  <c r="AX124" i="31"/>
  <c r="AT124" i="31"/>
  <c r="AP124" i="31"/>
  <c r="AL124" i="31"/>
  <c r="AH124" i="31"/>
  <c r="AD124" i="31"/>
  <c r="Z124" i="31"/>
  <c r="V124" i="31"/>
  <c r="R124" i="31"/>
  <c r="N124" i="31"/>
  <c r="J124" i="31"/>
  <c r="F124" i="31"/>
  <c r="BA123" i="31"/>
  <c r="AW123" i="31"/>
  <c r="AS123" i="31"/>
  <c r="AO123" i="31"/>
  <c r="AK123" i="31"/>
  <c r="AG123" i="31"/>
  <c r="AC123" i="31"/>
  <c r="Y123" i="31"/>
  <c r="U123" i="31"/>
  <c r="Q123" i="31"/>
  <c r="M123" i="31"/>
  <c r="I123" i="31"/>
  <c r="E123" i="31"/>
  <c r="AZ122" i="31"/>
  <c r="AV122" i="31"/>
  <c r="AR122" i="31"/>
  <c r="AN122" i="31"/>
  <c r="AJ122" i="31"/>
  <c r="AF122" i="31"/>
  <c r="AB122" i="31"/>
  <c r="X122" i="31"/>
  <c r="T122" i="31"/>
  <c r="P122" i="31"/>
  <c r="L122" i="31"/>
  <c r="H122" i="31"/>
  <c r="D122" i="31"/>
  <c r="AY121" i="31"/>
  <c r="AU121" i="31"/>
  <c r="AQ121" i="31"/>
  <c r="AM121" i="31"/>
  <c r="AI121" i="31"/>
  <c r="AE121" i="31"/>
  <c r="AA121" i="31"/>
  <c r="W121" i="31"/>
  <c r="S121" i="31"/>
  <c r="O121" i="31"/>
  <c r="K121" i="31"/>
  <c r="G121" i="31"/>
  <c r="C121" i="31"/>
  <c r="AX120" i="31"/>
  <c r="AX172" i="31" s="1"/>
  <c r="AT120" i="31"/>
  <c r="AT172" i="31"/>
  <c r="AP120" i="31"/>
  <c r="AP172" i="31"/>
  <c r="AL120" i="31"/>
  <c r="AL172" i="31"/>
  <c r="AH120" i="31"/>
  <c r="AH172" i="31" s="1"/>
  <c r="AD120" i="31"/>
  <c r="AD172" i="31"/>
  <c r="Z120" i="31"/>
  <c r="Z172" i="31" s="1"/>
  <c r="F204" i="31" s="1"/>
  <c r="V120" i="31"/>
  <c r="V172" i="31"/>
  <c r="F200" i="31" s="1"/>
  <c r="R120" i="31"/>
  <c r="R172" i="31"/>
  <c r="N120" i="31"/>
  <c r="N172" i="31"/>
  <c r="J120" i="31"/>
  <c r="J172" i="31" s="1"/>
  <c r="F188" i="31" s="1"/>
  <c r="F120" i="31"/>
  <c r="F172" i="31"/>
  <c r="C120" i="31"/>
  <c r="C172" i="31" s="1"/>
  <c r="A53" i="31"/>
  <c r="AY53" i="31"/>
  <c r="A51" i="31"/>
  <c r="AW51" i="31"/>
  <c r="A49" i="31"/>
  <c r="AU49" i="31"/>
  <c r="A47" i="31"/>
  <c r="AS47" i="31" s="1"/>
  <c r="A45" i="31"/>
  <c r="AQ45" i="31"/>
  <c r="A43" i="31"/>
  <c r="AO43" i="31" s="1"/>
  <c r="A41" i="31"/>
  <c r="AM41" i="31"/>
  <c r="A39" i="31"/>
  <c r="AK39" i="31"/>
  <c r="A37" i="31"/>
  <c r="AI37" i="31"/>
  <c r="A33" i="31"/>
  <c r="AE33" i="31" s="1"/>
  <c r="A29" i="31"/>
  <c r="AA29" i="31"/>
  <c r="A25" i="31"/>
  <c r="W25" i="31" s="1"/>
  <c r="A21" i="31"/>
  <c r="S21" i="31"/>
  <c r="A17" i="31"/>
  <c r="O17" i="31"/>
  <c r="A15" i="31"/>
  <c r="M15" i="31"/>
  <c r="A13" i="31"/>
  <c r="K13" i="31" s="1"/>
  <c r="A11" i="31"/>
  <c r="I11" i="31"/>
  <c r="A9" i="31"/>
  <c r="G9" i="31" s="1"/>
  <c r="A7" i="31"/>
  <c r="E7" i="31"/>
  <c r="A5" i="31"/>
  <c r="C5" i="31"/>
  <c r="C229" i="36"/>
  <c r="C227" i="36"/>
  <c r="C225" i="36"/>
  <c r="C223" i="36"/>
  <c r="C221" i="36"/>
  <c r="C219" i="36"/>
  <c r="C217" i="36"/>
  <c r="C215" i="36"/>
  <c r="C213" i="36"/>
  <c r="C211" i="36"/>
  <c r="C209" i="36"/>
  <c r="C207" i="36"/>
  <c r="C205" i="36"/>
  <c r="C203" i="36"/>
  <c r="C201" i="36"/>
  <c r="C199" i="36"/>
  <c r="C197" i="36"/>
  <c r="C195" i="36"/>
  <c r="C193" i="36"/>
  <c r="C191" i="36"/>
  <c r="C189" i="36"/>
  <c r="C187" i="36"/>
  <c r="C185" i="36"/>
  <c r="C183" i="36"/>
  <c r="C181" i="36"/>
  <c r="A54" i="38"/>
  <c r="AZ54" i="38"/>
  <c r="C230" i="38"/>
  <c r="C228" i="37"/>
  <c r="A52" i="37"/>
  <c r="AX52" i="37"/>
  <c r="A51" i="39"/>
  <c r="AW51" i="39"/>
  <c r="C227" i="39"/>
  <c r="A50" i="38"/>
  <c r="AV50" i="38"/>
  <c r="C226" i="38"/>
  <c r="A48" i="37"/>
  <c r="AT48" i="37"/>
  <c r="C224" i="37"/>
  <c r="A47" i="39"/>
  <c r="AS47" i="39"/>
  <c r="C223" i="39"/>
  <c r="A46" i="38"/>
  <c r="AR46" i="38"/>
  <c r="C222" i="38"/>
  <c r="A44" i="37"/>
  <c r="AP44" i="37"/>
  <c r="C220" i="37"/>
  <c r="A43" i="39"/>
  <c r="AO43" i="39"/>
  <c r="C219" i="39"/>
  <c r="A42" i="38"/>
  <c r="AN42" i="38"/>
  <c r="C218" i="38"/>
  <c r="A40" i="37"/>
  <c r="AL40" i="37"/>
  <c r="C216" i="37"/>
  <c r="A39" i="39"/>
  <c r="AK39" i="39"/>
  <c r="C215" i="39"/>
  <c r="A38" i="38"/>
  <c r="AJ38" i="38"/>
  <c r="C214" i="38"/>
  <c r="A36" i="37"/>
  <c r="AH36" i="37"/>
  <c r="C212" i="37"/>
  <c r="A35" i="39"/>
  <c r="AG35" i="39"/>
  <c r="C211" i="39"/>
  <c r="A34" i="38"/>
  <c r="AF34" i="38"/>
  <c r="C210" i="38"/>
  <c r="A32" i="37"/>
  <c r="AD32" i="37"/>
  <c r="C208" i="37"/>
  <c r="A31" i="39"/>
  <c r="AC31" i="39"/>
  <c r="C207" i="39"/>
  <c r="A30" i="38"/>
  <c r="AB30" i="38"/>
  <c r="C206" i="38"/>
  <c r="A28" i="37"/>
  <c r="Z28" i="37"/>
  <c r="C204" i="37"/>
  <c r="A27" i="39"/>
  <c r="Y27" i="39"/>
  <c r="C203" i="39"/>
  <c r="A26" i="38"/>
  <c r="X26" i="38"/>
  <c r="C202" i="38"/>
  <c r="A24" i="37"/>
  <c r="V24" i="37"/>
  <c r="C200" i="37"/>
  <c r="A23" i="39"/>
  <c r="U23" i="39"/>
  <c r="C199" i="39"/>
  <c r="A22" i="38"/>
  <c r="T22" i="38"/>
  <c r="C198" i="38"/>
  <c r="C196" i="37"/>
  <c r="A20" i="37"/>
  <c r="R20" i="37"/>
  <c r="A19" i="39"/>
  <c r="Q19" i="39"/>
  <c r="C195" i="39"/>
  <c r="A18" i="38"/>
  <c r="P18" i="38"/>
  <c r="C194" i="38"/>
  <c r="A16" i="37"/>
  <c r="N16" i="37"/>
  <c r="C192" i="37"/>
  <c r="A15" i="39"/>
  <c r="M15" i="39"/>
  <c r="C191" i="39"/>
  <c r="A14" i="38"/>
  <c r="L14" i="38"/>
  <c r="C190" i="38"/>
  <c r="A12" i="37"/>
  <c r="J12" i="37"/>
  <c r="C188" i="37"/>
  <c r="A11" i="39"/>
  <c r="I11" i="39"/>
  <c r="C187" i="39"/>
  <c r="A10" i="38"/>
  <c r="H10" i="38"/>
  <c r="C186" i="38"/>
  <c r="A8" i="37"/>
  <c r="F8" i="37"/>
  <c r="C184" i="37"/>
  <c r="A7" i="39"/>
  <c r="E7" i="39"/>
  <c r="C183" i="39"/>
  <c r="A6" i="38"/>
  <c r="D6" i="38"/>
  <c r="C182" i="38"/>
  <c r="AY170" i="31"/>
  <c r="AU170" i="31"/>
  <c r="AQ170" i="31"/>
  <c r="AM170" i="31"/>
  <c r="AI170" i="31"/>
  <c r="AE170" i="31"/>
  <c r="AA170" i="31"/>
  <c r="W170" i="31"/>
  <c r="S170" i="31"/>
  <c r="O170" i="31"/>
  <c r="K170" i="31"/>
  <c r="G170" i="31"/>
  <c r="C170" i="31"/>
  <c r="AX169" i="31"/>
  <c r="AT169" i="31"/>
  <c r="AP169" i="31"/>
  <c r="AL169" i="31"/>
  <c r="AH169" i="31"/>
  <c r="AD169" i="31"/>
  <c r="Z169" i="31"/>
  <c r="V169" i="31"/>
  <c r="R169" i="31"/>
  <c r="N169" i="31"/>
  <c r="J169" i="31"/>
  <c r="F169" i="31"/>
  <c r="BA168" i="31"/>
  <c r="AW168" i="31"/>
  <c r="AS168" i="31"/>
  <c r="AO168" i="31"/>
  <c r="AK168" i="31"/>
  <c r="AG168" i="31"/>
  <c r="AC168" i="31"/>
  <c r="Y168" i="31"/>
  <c r="U168" i="31"/>
  <c r="Q168" i="31"/>
  <c r="M168" i="31"/>
  <c r="I168" i="31"/>
  <c r="E168" i="31"/>
  <c r="AZ167" i="31"/>
  <c r="AV167" i="31"/>
  <c r="AR167" i="31"/>
  <c r="AN167" i="31"/>
  <c r="AJ167" i="31"/>
  <c r="AF167" i="31"/>
  <c r="AB167" i="31"/>
  <c r="X167" i="31"/>
  <c r="T167" i="31"/>
  <c r="P167" i="31"/>
  <c r="L167" i="31"/>
  <c r="H167" i="31"/>
  <c r="D167" i="31"/>
  <c r="AY166" i="31"/>
  <c r="AU166" i="31"/>
  <c r="AQ166" i="31"/>
  <c r="AM166" i="31"/>
  <c r="AI166" i="31"/>
  <c r="AE166" i="31"/>
  <c r="AA166" i="31"/>
  <c r="W166" i="31"/>
  <c r="S166" i="31"/>
  <c r="O166" i="31"/>
  <c r="K166" i="31"/>
  <c r="G166" i="31"/>
  <c r="C166" i="31"/>
  <c r="AX165" i="31"/>
  <c r="AT165" i="31"/>
  <c r="AP165" i="31"/>
  <c r="AL165" i="31"/>
  <c r="AH165" i="31"/>
  <c r="AD165" i="31"/>
  <c r="Z165" i="31"/>
  <c r="V165" i="31"/>
  <c r="R165" i="31"/>
  <c r="N165" i="31"/>
  <c r="J165" i="31"/>
  <c r="F165" i="31"/>
  <c r="BA164" i="31"/>
  <c r="AW164" i="31"/>
  <c r="AS164" i="31"/>
  <c r="AO164" i="31"/>
  <c r="AK164" i="31"/>
  <c r="AG164" i="31"/>
  <c r="AC164" i="31"/>
  <c r="Y164" i="31"/>
  <c r="U164" i="31"/>
  <c r="Q164" i="31"/>
  <c r="M164" i="31"/>
  <c r="I164" i="31"/>
  <c r="E164" i="31"/>
  <c r="AZ163" i="31"/>
  <c r="AV163" i="31"/>
  <c r="AR163" i="31"/>
  <c r="AN163" i="31"/>
  <c r="AJ163" i="31"/>
  <c r="AF163" i="31"/>
  <c r="AB163" i="31"/>
  <c r="X163" i="31"/>
  <c r="T163" i="31"/>
  <c r="P163" i="31"/>
  <c r="L163" i="31"/>
  <c r="H163" i="31"/>
  <c r="D163" i="31"/>
  <c r="AY162" i="31"/>
  <c r="AU162" i="31"/>
  <c r="AQ162" i="31"/>
  <c r="AM162" i="31"/>
  <c r="AI162" i="31"/>
  <c r="AE162" i="31"/>
  <c r="AA162" i="31"/>
  <c r="W162" i="31"/>
  <c r="S162" i="31"/>
  <c r="O162" i="31"/>
  <c r="K162" i="31"/>
  <c r="G162" i="31"/>
  <c r="C162" i="31"/>
  <c r="AX161" i="31"/>
  <c r="AT161" i="31"/>
  <c r="AP161" i="31"/>
  <c r="AL161" i="31"/>
  <c r="AH161" i="31"/>
  <c r="AD161" i="31"/>
  <c r="Z161" i="31"/>
  <c r="V161" i="31"/>
  <c r="R161" i="31"/>
  <c r="N161" i="31"/>
  <c r="J161" i="31"/>
  <c r="F161" i="31"/>
  <c r="BA160" i="31"/>
  <c r="AW160" i="31"/>
  <c r="AS160" i="31"/>
  <c r="AO160" i="31"/>
  <c r="AK160" i="31"/>
  <c r="AG160" i="31"/>
  <c r="AC160" i="31"/>
  <c r="Y160" i="31"/>
  <c r="U160" i="31"/>
  <c r="Q160" i="31"/>
  <c r="M160" i="31"/>
  <c r="I160" i="31"/>
  <c r="E160" i="31"/>
  <c r="AZ159" i="31"/>
  <c r="AV159" i="31"/>
  <c r="AR159" i="31"/>
  <c r="AN159" i="31"/>
  <c r="AJ159" i="31"/>
  <c r="AF159" i="31"/>
  <c r="AB159" i="31"/>
  <c r="X159" i="31"/>
  <c r="T159" i="31"/>
  <c r="P159" i="31"/>
  <c r="L159" i="31"/>
  <c r="H159" i="31"/>
  <c r="D159" i="31"/>
  <c r="AY158" i="31"/>
  <c r="AU158" i="31"/>
  <c r="AQ158" i="31"/>
  <c r="AM158" i="31"/>
  <c r="AI158" i="31"/>
  <c r="AE158" i="31"/>
  <c r="AA158" i="31"/>
  <c r="W158" i="31"/>
  <c r="S158" i="31"/>
  <c r="O158" i="31"/>
  <c r="K158" i="31"/>
  <c r="G158" i="31"/>
  <c r="C158" i="31"/>
  <c r="AX157" i="31"/>
  <c r="AT157" i="31"/>
  <c r="AP157" i="31"/>
  <c r="AL157" i="31"/>
  <c r="AH157" i="31"/>
  <c r="AD157" i="31"/>
  <c r="Z157" i="31"/>
  <c r="V157" i="31"/>
  <c r="R157" i="31"/>
  <c r="N157" i="31"/>
  <c r="J157" i="31"/>
  <c r="F157" i="31"/>
  <c r="BA156" i="31"/>
  <c r="AW156" i="31"/>
  <c r="AS156" i="31"/>
  <c r="AO156" i="31"/>
  <c r="AK156" i="31"/>
  <c r="AG156" i="31"/>
  <c r="AC156" i="31"/>
  <c r="Y156" i="31"/>
  <c r="U156" i="31"/>
  <c r="Q156" i="31"/>
  <c r="M156" i="31"/>
  <c r="I156" i="31"/>
  <c r="E156" i="31"/>
  <c r="AZ155" i="31"/>
  <c r="AV155" i="31"/>
  <c r="AR155" i="31"/>
  <c r="AN155" i="31"/>
  <c r="AJ155" i="31"/>
  <c r="AF155" i="31"/>
  <c r="AB155" i="31"/>
  <c r="X155" i="31"/>
  <c r="T155" i="31"/>
  <c r="P155" i="31"/>
  <c r="L155" i="31"/>
  <c r="H155" i="31"/>
  <c r="D155" i="31"/>
  <c r="AY154" i="31"/>
  <c r="AU154" i="31"/>
  <c r="AQ154" i="31"/>
  <c r="AM154" i="31"/>
  <c r="AI154" i="31"/>
  <c r="AE154" i="31"/>
  <c r="AA154" i="31"/>
  <c r="W154" i="31"/>
  <c r="S154" i="31"/>
  <c r="O154" i="31"/>
  <c r="K154" i="31"/>
  <c r="G154" i="31"/>
  <c r="C154" i="31"/>
  <c r="AX153" i="31"/>
  <c r="AT153" i="31"/>
  <c r="AP153" i="31"/>
  <c r="AL153" i="31"/>
  <c r="AH153" i="31"/>
  <c r="AD153" i="31"/>
  <c r="Z153" i="31"/>
  <c r="V153" i="31"/>
  <c r="R153" i="31"/>
  <c r="N153" i="31"/>
  <c r="J153" i="31"/>
  <c r="F153" i="31"/>
  <c r="BA152" i="31"/>
  <c r="AW152" i="31"/>
  <c r="AS152" i="31"/>
  <c r="AO152" i="31"/>
  <c r="AK152" i="31"/>
  <c r="AG152" i="31"/>
  <c r="AC152" i="31"/>
  <c r="Y152" i="31"/>
  <c r="U152" i="31"/>
  <c r="Q152" i="31"/>
  <c r="M152" i="31"/>
  <c r="I152" i="31"/>
  <c r="E152" i="31"/>
  <c r="AZ151" i="31"/>
  <c r="AV151" i="31"/>
  <c r="AR151" i="31"/>
  <c r="AN151" i="31"/>
  <c r="AJ151" i="31"/>
  <c r="AF151" i="31"/>
  <c r="AB151" i="31"/>
  <c r="X151" i="31"/>
  <c r="T151" i="31"/>
  <c r="P151" i="31"/>
  <c r="L151" i="31"/>
  <c r="H151" i="31"/>
  <c r="D151" i="31"/>
  <c r="AY150" i="31"/>
  <c r="AU150" i="31"/>
  <c r="AQ150" i="31"/>
  <c r="AM150" i="31"/>
  <c r="AI150" i="31"/>
  <c r="AE150" i="31"/>
  <c r="AA150" i="31"/>
  <c r="W150" i="31"/>
  <c r="S150" i="31"/>
  <c r="O150" i="31"/>
  <c r="K150" i="31"/>
  <c r="G150" i="31"/>
  <c r="C150" i="31"/>
  <c r="AX149" i="31"/>
  <c r="AT149" i="31"/>
  <c r="AP149" i="31"/>
  <c r="AL149" i="31"/>
  <c r="AH149" i="31"/>
  <c r="AD149" i="31"/>
  <c r="Z149" i="31"/>
  <c r="V149" i="31"/>
  <c r="R149" i="31"/>
  <c r="N149" i="31"/>
  <c r="J149" i="31"/>
  <c r="F149" i="31"/>
  <c r="BA148" i="31"/>
  <c r="AW148" i="31"/>
  <c r="AS148" i="31"/>
  <c r="AO148" i="31"/>
  <c r="AK148" i="31"/>
  <c r="AG148" i="31"/>
  <c r="AC148" i="31"/>
  <c r="Y148" i="31"/>
  <c r="U148" i="31"/>
  <c r="Q148" i="31"/>
  <c r="M148" i="31"/>
  <c r="I148" i="31"/>
  <c r="E148" i="31"/>
  <c r="AZ147" i="31"/>
  <c r="AV147" i="31"/>
  <c r="AR147" i="31"/>
  <c r="AN147" i="31"/>
  <c r="AJ147" i="31"/>
  <c r="AF147" i="31"/>
  <c r="AB147" i="31"/>
  <c r="X147" i="31"/>
  <c r="T147" i="31"/>
  <c r="P147" i="31"/>
  <c r="L147" i="31"/>
  <c r="H147" i="31"/>
  <c r="D147" i="31"/>
  <c r="AY146" i="31"/>
  <c r="AU146" i="31"/>
  <c r="AQ146" i="31"/>
  <c r="AM146" i="31"/>
  <c r="AI146" i="31"/>
  <c r="AE146" i="31"/>
  <c r="AA146" i="31"/>
  <c r="W146" i="31"/>
  <c r="S146" i="31"/>
  <c r="O146" i="31"/>
  <c r="K146" i="31"/>
  <c r="G146" i="31"/>
  <c r="C146" i="31"/>
  <c r="AX145" i="31"/>
  <c r="AT145" i="31"/>
  <c r="AP145" i="31"/>
  <c r="AL145" i="31"/>
  <c r="AH145" i="31"/>
  <c r="AD145" i="31"/>
  <c r="Z145" i="31"/>
  <c r="V145" i="31"/>
  <c r="R145" i="31"/>
  <c r="N145" i="31"/>
  <c r="J145" i="31"/>
  <c r="F145" i="31"/>
  <c r="BA144" i="31"/>
  <c r="AW144" i="31"/>
  <c r="AS144" i="31"/>
  <c r="AO144" i="31"/>
  <c r="AK144" i="31"/>
  <c r="AG144" i="31"/>
  <c r="AC144" i="31"/>
  <c r="Y144" i="31"/>
  <c r="U144" i="31"/>
  <c r="Q144" i="31"/>
  <c r="M144" i="31"/>
  <c r="I144" i="31"/>
  <c r="E144" i="31"/>
  <c r="AZ143" i="31"/>
  <c r="AV143" i="31"/>
  <c r="AR143" i="31"/>
  <c r="AN143" i="31"/>
  <c r="AJ143" i="31"/>
  <c r="AF143" i="31"/>
  <c r="AB143" i="31"/>
  <c r="X143" i="31"/>
  <c r="T143" i="31"/>
  <c r="P143" i="31"/>
  <c r="L143" i="31"/>
  <c r="H143" i="31"/>
  <c r="D143" i="31"/>
  <c r="AY142" i="31"/>
  <c r="AU142" i="31"/>
  <c r="AQ142" i="31"/>
  <c r="AM142" i="31"/>
  <c r="AI142" i="31"/>
  <c r="AE142" i="31"/>
  <c r="AA142" i="31"/>
  <c r="W142" i="31"/>
  <c r="S142" i="31"/>
  <c r="O142" i="31"/>
  <c r="K142" i="31"/>
  <c r="G142" i="31"/>
  <c r="C142" i="31"/>
  <c r="AX141" i="31"/>
  <c r="AT141" i="31"/>
  <c r="AP141" i="31"/>
  <c r="AL141" i="31"/>
  <c r="AH141" i="31"/>
  <c r="AD141" i="31"/>
  <c r="Z141" i="31"/>
  <c r="V141" i="31"/>
  <c r="R141" i="31"/>
  <c r="N141" i="31"/>
  <c r="J141" i="31"/>
  <c r="F141" i="31"/>
  <c r="BA140" i="31"/>
  <c r="AW140" i="31"/>
  <c r="AS140" i="31"/>
  <c r="AO140" i="31"/>
  <c r="AK140" i="31"/>
  <c r="AG140" i="31"/>
  <c r="AC140" i="31"/>
  <c r="Y140" i="31"/>
  <c r="U140" i="31"/>
  <c r="Q140" i="31"/>
  <c r="M140" i="31"/>
  <c r="I140" i="31"/>
  <c r="E140" i="31"/>
  <c r="AZ139" i="31"/>
  <c r="AV139" i="31"/>
  <c r="AR139" i="31"/>
  <c r="AN139" i="31"/>
  <c r="AJ139" i="31"/>
  <c r="AF139" i="31"/>
  <c r="AB139" i="31"/>
  <c r="X139" i="31"/>
  <c r="T139" i="31"/>
  <c r="P139" i="31"/>
  <c r="L139" i="31"/>
  <c r="H139" i="31"/>
  <c r="D139" i="31"/>
  <c r="AY138" i="31"/>
  <c r="AU138" i="31"/>
  <c r="AQ138" i="31"/>
  <c r="AM138" i="31"/>
  <c r="AI138" i="31"/>
  <c r="AE138" i="31"/>
  <c r="AA138" i="31"/>
  <c r="W138" i="31"/>
  <c r="S138" i="31"/>
  <c r="O138" i="31"/>
  <c r="K138" i="31"/>
  <c r="G138" i="31"/>
  <c r="C138" i="31"/>
  <c r="AX137" i="31"/>
  <c r="AT137" i="31"/>
  <c r="AP137" i="31"/>
  <c r="AL137" i="31"/>
  <c r="AH137" i="31"/>
  <c r="AD137" i="31"/>
  <c r="Z137" i="31"/>
  <c r="V137" i="31"/>
  <c r="R137" i="31"/>
  <c r="N137" i="31"/>
  <c r="J137" i="31"/>
  <c r="F137" i="31"/>
  <c r="BA136" i="31"/>
  <c r="AW136" i="31"/>
  <c r="AS136" i="31"/>
  <c r="AO136" i="31"/>
  <c r="AK136" i="31"/>
  <c r="AG136" i="31"/>
  <c r="AC136" i="31"/>
  <c r="Y136" i="31"/>
  <c r="U136" i="31"/>
  <c r="Q136" i="31"/>
  <c r="M136" i="31"/>
  <c r="I136" i="31"/>
  <c r="E136" i="31"/>
  <c r="AZ135" i="31"/>
  <c r="AV135" i="31"/>
  <c r="AR135" i="31"/>
  <c r="AN135" i="31"/>
  <c r="AJ135" i="31"/>
  <c r="AF135" i="31"/>
  <c r="AB135" i="31"/>
  <c r="X135" i="31"/>
  <c r="T135" i="31"/>
  <c r="P135" i="31"/>
  <c r="L135" i="31"/>
  <c r="H135" i="31"/>
  <c r="D135" i="31"/>
  <c r="AY134" i="31"/>
  <c r="AU134" i="31"/>
  <c r="AQ134" i="31"/>
  <c r="AM134" i="31"/>
  <c r="AI134" i="31"/>
  <c r="AE134" i="31"/>
  <c r="AA134" i="31"/>
  <c r="W134" i="31"/>
  <c r="S134" i="31"/>
  <c r="O134" i="31"/>
  <c r="K134" i="31"/>
  <c r="G134" i="31"/>
  <c r="C134" i="31"/>
  <c r="AX133" i="31"/>
  <c r="AT133" i="31"/>
  <c r="AP133" i="31"/>
  <c r="AL133" i="31"/>
  <c r="AH133" i="31"/>
  <c r="AD133" i="31"/>
  <c r="Z133" i="31"/>
  <c r="V133" i="31"/>
  <c r="R133" i="31"/>
  <c r="N133" i="31"/>
  <c r="J133" i="31"/>
  <c r="F133" i="31"/>
  <c r="BA132" i="31"/>
  <c r="AW132" i="31"/>
  <c r="AS132" i="31"/>
  <c r="AO132" i="31"/>
  <c r="AK132" i="31"/>
  <c r="AG132" i="31"/>
  <c r="AC132" i="31"/>
  <c r="Y132" i="31"/>
  <c r="U132" i="31"/>
  <c r="Q132" i="31"/>
  <c r="M132" i="31"/>
  <c r="I132" i="31"/>
  <c r="E132" i="31"/>
  <c r="AZ131" i="31"/>
  <c r="AV131" i="31"/>
  <c r="AR131" i="31"/>
  <c r="AN131" i="31"/>
  <c r="AJ131" i="31"/>
  <c r="AF131" i="31"/>
  <c r="AB131" i="31"/>
  <c r="X131" i="31"/>
  <c r="T131" i="31"/>
  <c r="P131" i="31"/>
  <c r="L131" i="31"/>
  <c r="H131" i="31"/>
  <c r="D131" i="31"/>
  <c r="AY130" i="31"/>
  <c r="AU130" i="31"/>
  <c r="AQ130" i="31"/>
  <c r="AM130" i="31"/>
  <c r="AI130" i="31"/>
  <c r="AE130" i="31"/>
  <c r="AA130" i="31"/>
  <c r="W130" i="31"/>
  <c r="S130" i="31"/>
  <c r="O130" i="31"/>
  <c r="K130" i="31"/>
  <c r="G130" i="31"/>
  <c r="C130" i="31"/>
  <c r="AX129" i="31"/>
  <c r="AT129" i="31"/>
  <c r="AP129" i="31"/>
  <c r="AL129" i="31"/>
  <c r="AH129" i="31"/>
  <c r="AD129" i="31"/>
  <c r="Z129" i="31"/>
  <c r="V129" i="31"/>
  <c r="R129" i="31"/>
  <c r="N129" i="31"/>
  <c r="J129" i="31"/>
  <c r="F129" i="31"/>
  <c r="BA128" i="31"/>
  <c r="AW128" i="31"/>
  <c r="AS128" i="31"/>
  <c r="AO128" i="31"/>
  <c r="AK128" i="31"/>
  <c r="AG128" i="31"/>
  <c r="AC128" i="31"/>
  <c r="Y128" i="31"/>
  <c r="U128" i="31"/>
  <c r="Q128" i="31"/>
  <c r="M128" i="31"/>
  <c r="I128" i="31"/>
  <c r="E128" i="31"/>
  <c r="AZ127" i="31"/>
  <c r="AV127" i="31"/>
  <c r="AR127" i="31"/>
  <c r="AN127" i="31"/>
  <c r="AJ127" i="31"/>
  <c r="AF127" i="31"/>
  <c r="AB127" i="31"/>
  <c r="X127" i="31"/>
  <c r="T127" i="31"/>
  <c r="P127" i="31"/>
  <c r="L127" i="31"/>
  <c r="H127" i="31"/>
  <c r="D127" i="31"/>
  <c r="AY126" i="31"/>
  <c r="AU126" i="31"/>
  <c r="AQ126" i="31"/>
  <c r="AM126" i="31"/>
  <c r="AI126" i="31"/>
  <c r="AE126" i="31"/>
  <c r="AA126" i="31"/>
  <c r="W126" i="31"/>
  <c r="S126" i="31"/>
  <c r="O126" i="31"/>
  <c r="K126" i="31"/>
  <c r="G126" i="31"/>
  <c r="C126" i="31"/>
  <c r="AX125" i="31"/>
  <c r="AT125" i="31"/>
  <c r="AP125" i="31"/>
  <c r="AL125" i="31"/>
  <c r="AH125" i="31"/>
  <c r="AD125" i="31"/>
  <c r="Z125" i="31"/>
  <c r="V125" i="31"/>
  <c r="R125" i="31"/>
  <c r="N125" i="31"/>
  <c r="J125" i="31"/>
  <c r="F125" i="31"/>
  <c r="BA124" i="31"/>
  <c r="AW124" i="31"/>
  <c r="AS124" i="31"/>
  <c r="AO124" i="31"/>
  <c r="AK124" i="31"/>
  <c r="AG124" i="31"/>
  <c r="AC124" i="31"/>
  <c r="Y124" i="31"/>
  <c r="U124" i="31"/>
  <c r="Q124" i="31"/>
  <c r="M124" i="31"/>
  <c r="I124" i="31"/>
  <c r="E124" i="31"/>
  <c r="AZ123" i="31"/>
  <c r="AV123" i="31"/>
  <c r="AR123" i="31"/>
  <c r="AN123" i="31"/>
  <c r="AJ123" i="31"/>
  <c r="AF123" i="31"/>
  <c r="AB123" i="31"/>
  <c r="X123" i="31"/>
  <c r="T123" i="31"/>
  <c r="P123" i="31"/>
  <c r="L123" i="31"/>
  <c r="H123" i="31"/>
  <c r="D123" i="31"/>
  <c r="AY122" i="31"/>
  <c r="AU122" i="31"/>
  <c r="AQ122" i="31"/>
  <c r="AM122" i="31"/>
  <c r="AI122" i="31"/>
  <c r="AE122" i="31"/>
  <c r="AA122" i="31"/>
  <c r="W122" i="31"/>
  <c r="S122" i="31"/>
  <c r="O122" i="31"/>
  <c r="K122" i="31"/>
  <c r="G122" i="31"/>
  <c r="C122" i="31"/>
  <c r="AX121" i="31"/>
  <c r="AT121" i="31"/>
  <c r="AP121" i="31"/>
  <c r="AL121" i="31"/>
  <c r="AH121" i="31"/>
  <c r="AD121" i="31"/>
  <c r="Z121" i="31"/>
  <c r="V121" i="31"/>
  <c r="R121" i="31"/>
  <c r="N121" i="31"/>
  <c r="J121" i="31"/>
  <c r="F121" i="31"/>
  <c r="BA120" i="31"/>
  <c r="BA172" i="31" s="1"/>
  <c r="BA174" i="31" s="1"/>
  <c r="AW120" i="31"/>
  <c r="AW172" i="31" s="1"/>
  <c r="F227" i="31" s="1"/>
  <c r="AS120" i="31"/>
  <c r="AS172" i="31"/>
  <c r="AO120" i="31"/>
  <c r="AO172" i="31"/>
  <c r="AK120" i="31"/>
  <c r="AK172" i="31"/>
  <c r="F215" i="31" s="1"/>
  <c r="AG120" i="31"/>
  <c r="AG172" i="31"/>
  <c r="AC120" i="31"/>
  <c r="AC172" i="31"/>
  <c r="Y120" i="31"/>
  <c r="Y172" i="31" s="1"/>
  <c r="F203" i="31" s="1"/>
  <c r="U120" i="31"/>
  <c r="U172" i="31"/>
  <c r="Q120" i="31"/>
  <c r="Q172" i="31"/>
  <c r="M120" i="31"/>
  <c r="M172" i="31"/>
  <c r="F191" i="31" s="1"/>
  <c r="I120" i="31"/>
  <c r="I172" i="31"/>
  <c r="E120" i="31"/>
  <c r="E172" i="31"/>
  <c r="A54" i="39"/>
  <c r="AZ54" i="39" s="1"/>
  <c r="C230" i="39"/>
  <c r="A53" i="38"/>
  <c r="AY53" i="38" s="1"/>
  <c r="C229" i="38"/>
  <c r="A51" i="37"/>
  <c r="AW51" i="37"/>
  <c r="C227" i="37"/>
  <c r="A50" i="39"/>
  <c r="AV50" i="39" s="1"/>
  <c r="C226" i="39"/>
  <c r="A49" i="38"/>
  <c r="AU49" i="38" s="1"/>
  <c r="C225" i="38"/>
  <c r="A47" i="37"/>
  <c r="AS47" i="37" s="1"/>
  <c r="C223" i="37"/>
  <c r="A45" i="38"/>
  <c r="AQ45" i="38" s="1"/>
  <c r="C221" i="38"/>
  <c r="A43" i="37"/>
  <c r="AO43" i="37" s="1"/>
  <c r="C219" i="37"/>
  <c r="A42" i="39"/>
  <c r="AN42" i="39" s="1"/>
  <c r="C218" i="39"/>
  <c r="A41" i="38"/>
  <c r="AM41" i="38"/>
  <c r="C217" i="38"/>
  <c r="A39" i="37"/>
  <c r="AK39" i="37" s="1"/>
  <c r="C215" i="37"/>
  <c r="A38" i="39"/>
  <c r="AJ38" i="39" s="1"/>
  <c r="C214" i="39"/>
  <c r="A37" i="38"/>
  <c r="AI37" i="38" s="1"/>
  <c r="C213" i="38"/>
  <c r="A35" i="37"/>
  <c r="AG35" i="37"/>
  <c r="C211" i="37"/>
  <c r="A34" i="39"/>
  <c r="AF34" i="39" s="1"/>
  <c r="C210" i="39"/>
  <c r="A33" i="38"/>
  <c r="AE33" i="38" s="1"/>
  <c r="C209" i="38"/>
  <c r="A31" i="37"/>
  <c r="AC31" i="37" s="1"/>
  <c r="C207" i="37"/>
  <c r="A30" i="39"/>
  <c r="AB30" i="39"/>
  <c r="C206" i="39"/>
  <c r="A29" i="38"/>
  <c r="AA29" i="38" s="1"/>
  <c r="C205" i="38"/>
  <c r="A27" i="37"/>
  <c r="Y27" i="37" s="1"/>
  <c r="C203" i="37"/>
  <c r="A26" i="39"/>
  <c r="X26" i="39" s="1"/>
  <c r="C202" i="39"/>
  <c r="A25" i="38"/>
  <c r="W25" i="38"/>
  <c r="C201" i="38"/>
  <c r="A23" i="37"/>
  <c r="U23" i="37" s="1"/>
  <c r="C199" i="37"/>
  <c r="A22" i="39"/>
  <c r="T22" i="39" s="1"/>
  <c r="C198" i="39"/>
  <c r="A21" i="38"/>
  <c r="S21" i="38" s="1"/>
  <c r="C197" i="38"/>
  <c r="A19" i="37"/>
  <c r="Q19" i="37"/>
  <c r="C195" i="37"/>
  <c r="A18" i="39"/>
  <c r="P18" i="39" s="1"/>
  <c r="C194" i="39"/>
  <c r="A17" i="38"/>
  <c r="O17" i="38" s="1"/>
  <c r="C193" i="38"/>
  <c r="A15" i="37"/>
  <c r="M15" i="37" s="1"/>
  <c r="C191" i="37"/>
  <c r="A14" i="39"/>
  <c r="L14" i="39"/>
  <c r="C190" i="39"/>
  <c r="A13" i="38"/>
  <c r="K13" i="38" s="1"/>
  <c r="C189" i="38"/>
  <c r="A11" i="37"/>
  <c r="I11" i="37" s="1"/>
  <c r="C187" i="37"/>
  <c r="A10" i="39"/>
  <c r="H10" i="39"/>
  <c r="C186" i="39"/>
  <c r="A9" i="38"/>
  <c r="G9" i="38"/>
  <c r="C185" i="38"/>
  <c r="A7" i="37"/>
  <c r="E7" i="37" s="1"/>
  <c r="C183" i="37"/>
  <c r="A6" i="39"/>
  <c r="D6" i="39" s="1"/>
  <c r="C182" i="39"/>
  <c r="A5" i="38"/>
  <c r="C5" i="38"/>
  <c r="C181" i="38"/>
  <c r="AX170" i="31"/>
  <c r="AT170" i="31"/>
  <c r="AP170" i="31"/>
  <c r="AL170" i="31"/>
  <c r="AH170" i="31"/>
  <c r="AD170" i="31"/>
  <c r="Z170" i="31"/>
  <c r="V170" i="31"/>
  <c r="R170" i="31"/>
  <c r="N170" i="31"/>
  <c r="J170" i="31"/>
  <c r="F170" i="31"/>
  <c r="BA169" i="31"/>
  <c r="AW169" i="31"/>
  <c r="AS169" i="31"/>
  <c r="AO169" i="31"/>
  <c r="AK169" i="31"/>
  <c r="AG169" i="31"/>
  <c r="AC169" i="31"/>
  <c r="Y169" i="31"/>
  <c r="U169" i="31"/>
  <c r="Q169" i="31"/>
  <c r="M169" i="31"/>
  <c r="I169" i="31"/>
  <c r="E169" i="31"/>
  <c r="AZ168" i="31"/>
  <c r="AV168" i="31"/>
  <c r="AR168" i="31"/>
  <c r="AN168" i="31"/>
  <c r="AJ168" i="31"/>
  <c r="AF168" i="31"/>
  <c r="AB168" i="31"/>
  <c r="X168" i="31"/>
  <c r="T168" i="31"/>
  <c r="P168" i="31"/>
  <c r="L168" i="31"/>
  <c r="H168" i="31"/>
  <c r="D168" i="31"/>
  <c r="AY167" i="31"/>
  <c r="AU167" i="31"/>
  <c r="AQ167" i="31"/>
  <c r="AM167" i="31"/>
  <c r="AI167" i="31"/>
  <c r="AE167" i="31"/>
  <c r="AA167" i="31"/>
  <c r="W167" i="31"/>
  <c r="S167" i="31"/>
  <c r="O167" i="31"/>
  <c r="K167" i="31"/>
  <c r="G167" i="31"/>
  <c r="C167" i="31"/>
  <c r="AX166" i="31"/>
  <c r="AT166" i="31"/>
  <c r="AP166" i="31"/>
  <c r="AL166" i="31"/>
  <c r="AH166" i="31"/>
  <c r="AD166" i="31"/>
  <c r="Z166" i="31"/>
  <c r="V166" i="31"/>
  <c r="R166" i="31"/>
  <c r="N166" i="31"/>
  <c r="J166" i="31"/>
  <c r="F166" i="31"/>
  <c r="BA165" i="31"/>
  <c r="AW165" i="31"/>
  <c r="AS165" i="31"/>
  <c r="AO165" i="31"/>
  <c r="AK165" i="31"/>
  <c r="AG165" i="31"/>
  <c r="AC165" i="31"/>
  <c r="Y165" i="31"/>
  <c r="U165" i="31"/>
  <c r="Q165" i="31"/>
  <c r="M165" i="31"/>
  <c r="I165" i="31"/>
  <c r="E165" i="31"/>
  <c r="AZ164" i="31"/>
  <c r="AV164" i="31"/>
  <c r="AR164" i="31"/>
  <c r="AN164" i="31"/>
  <c r="AJ164" i="31"/>
  <c r="AF164" i="31"/>
  <c r="AB164" i="31"/>
  <c r="X164" i="31"/>
  <c r="T164" i="31"/>
  <c r="P164" i="31"/>
  <c r="L164" i="31"/>
  <c r="H164" i="31"/>
  <c r="D164" i="31"/>
  <c r="AY163" i="31"/>
  <c r="AU163" i="31"/>
  <c r="AQ163" i="31"/>
  <c r="AM163" i="31"/>
  <c r="AI163" i="31"/>
  <c r="AE163" i="31"/>
  <c r="AA163" i="31"/>
  <c r="W163" i="31"/>
  <c r="S163" i="31"/>
  <c r="O163" i="31"/>
  <c r="K163" i="31"/>
  <c r="G163" i="31"/>
  <c r="C163" i="31"/>
  <c r="AX162" i="31"/>
  <c r="AT162" i="31"/>
  <c r="AP162" i="31"/>
  <c r="AL162" i="31"/>
  <c r="AH162" i="31"/>
  <c r="AD162" i="31"/>
  <c r="Z162" i="31"/>
  <c r="V162" i="31"/>
  <c r="R162" i="31"/>
  <c r="N162" i="31"/>
  <c r="J162" i="31"/>
  <c r="F162" i="31"/>
  <c r="BA161" i="31"/>
  <c r="AW161" i="31"/>
  <c r="AS161" i="31"/>
  <c r="AO161" i="31"/>
  <c r="AK161" i="31"/>
  <c r="AG161" i="31"/>
  <c r="AC161" i="31"/>
  <c r="Y161" i="31"/>
  <c r="U161" i="31"/>
  <c r="Q161" i="31"/>
  <c r="M161" i="31"/>
  <c r="I161" i="31"/>
  <c r="E161" i="31"/>
  <c r="AZ160" i="31"/>
  <c r="AV160" i="31"/>
  <c r="AR160" i="31"/>
  <c r="AN160" i="31"/>
  <c r="AJ160" i="31"/>
  <c r="AF160" i="31"/>
  <c r="AB160" i="31"/>
  <c r="X160" i="31"/>
  <c r="T160" i="31"/>
  <c r="P160" i="31"/>
  <c r="L160" i="31"/>
  <c r="H160" i="31"/>
  <c r="D160" i="31"/>
  <c r="AY159" i="31"/>
  <c r="AU159" i="31"/>
  <c r="AQ159" i="31"/>
  <c r="AM159" i="31"/>
  <c r="AI159" i="31"/>
  <c r="AE159" i="31"/>
  <c r="AA159" i="31"/>
  <c r="W159" i="31"/>
  <c r="S159" i="31"/>
  <c r="O159" i="31"/>
  <c r="K159" i="31"/>
  <c r="G159" i="31"/>
  <c r="C159" i="31"/>
  <c r="AX158" i="31"/>
  <c r="AT158" i="31"/>
  <c r="AP158" i="31"/>
  <c r="AL158" i="31"/>
  <c r="AH158" i="31"/>
  <c r="AD158" i="31"/>
  <c r="Z158" i="31"/>
  <c r="V158" i="31"/>
  <c r="R158" i="31"/>
  <c r="N158" i="31"/>
  <c r="J158" i="31"/>
  <c r="F158" i="31"/>
  <c r="BA157" i="31"/>
  <c r="AW157" i="31"/>
  <c r="AS157" i="31"/>
  <c r="AO157" i="31"/>
  <c r="AK157" i="31"/>
  <c r="AG157" i="31"/>
  <c r="AC157" i="31"/>
  <c r="Y157" i="31"/>
  <c r="U157" i="31"/>
  <c r="Q157" i="31"/>
  <c r="M157" i="31"/>
  <c r="I157" i="31"/>
  <c r="E157" i="31"/>
  <c r="AZ156" i="31"/>
  <c r="AV156" i="31"/>
  <c r="AR156" i="31"/>
  <c r="AN156" i="31"/>
  <c r="AJ156" i="31"/>
  <c r="AF156" i="31"/>
  <c r="AB156" i="31"/>
  <c r="X156" i="31"/>
  <c r="T156" i="31"/>
  <c r="P156" i="31"/>
  <c r="L156" i="31"/>
  <c r="H156" i="31"/>
  <c r="D156" i="31"/>
  <c r="AY155" i="31"/>
  <c r="AU155" i="31"/>
  <c r="AQ155" i="31"/>
  <c r="AM155" i="31"/>
  <c r="AI155" i="31"/>
  <c r="AE155" i="31"/>
  <c r="AA155" i="31"/>
  <c r="W155" i="31"/>
  <c r="S155" i="31"/>
  <c r="O155" i="31"/>
  <c r="K155" i="31"/>
  <c r="G155" i="31"/>
  <c r="C155" i="31"/>
  <c r="AX154" i="31"/>
  <c r="AT154" i="31"/>
  <c r="AP154" i="31"/>
  <c r="AL154" i="31"/>
  <c r="AH154" i="31"/>
  <c r="AD154" i="31"/>
  <c r="Z154" i="31"/>
  <c r="V154" i="31"/>
  <c r="R154" i="31"/>
  <c r="N154" i="31"/>
  <c r="J154" i="31"/>
  <c r="F154" i="31"/>
  <c r="BA153" i="31"/>
  <c r="AW153" i="31"/>
  <c r="AS153" i="31"/>
  <c r="AO153" i="31"/>
  <c r="AK153" i="31"/>
  <c r="AG153" i="31"/>
  <c r="AC153" i="31"/>
  <c r="Y153" i="31"/>
  <c r="U153" i="31"/>
  <c r="Q153" i="31"/>
  <c r="M153" i="31"/>
  <c r="I153" i="31"/>
  <c r="E153" i="31"/>
  <c r="AZ152" i="31"/>
  <c r="AV152" i="31"/>
  <c r="AR152" i="31"/>
  <c r="AN152" i="31"/>
  <c r="AJ152" i="31"/>
  <c r="AF152" i="31"/>
  <c r="AB152" i="31"/>
  <c r="X152" i="31"/>
  <c r="T152" i="31"/>
  <c r="P152" i="31"/>
  <c r="L152" i="31"/>
  <c r="H152" i="31"/>
  <c r="D152" i="31"/>
  <c r="AY151" i="31"/>
  <c r="AU151" i="31"/>
  <c r="AQ151" i="31"/>
  <c r="AM151" i="31"/>
  <c r="AI151" i="31"/>
  <c r="AE151" i="31"/>
  <c r="AA151" i="31"/>
  <c r="W151" i="31"/>
  <c r="S151" i="31"/>
  <c r="O151" i="31"/>
  <c r="K151" i="31"/>
  <c r="G151" i="31"/>
  <c r="C151" i="31"/>
  <c r="AX150" i="31"/>
  <c r="AT150" i="31"/>
  <c r="AP150" i="31"/>
  <c r="AL150" i="31"/>
  <c r="AH150" i="31"/>
  <c r="AD150" i="31"/>
  <c r="Z150" i="31"/>
  <c r="V150" i="31"/>
  <c r="R150" i="31"/>
  <c r="N150" i="31"/>
  <c r="J150" i="31"/>
  <c r="F150" i="31"/>
  <c r="BA149" i="31"/>
  <c r="AW149" i="31"/>
  <c r="AS149" i="31"/>
  <c r="AO149" i="31"/>
  <c r="AK149" i="31"/>
  <c r="AG149" i="31"/>
  <c r="AC149" i="31"/>
  <c r="Y149" i="31"/>
  <c r="U149" i="31"/>
  <c r="Q149" i="31"/>
  <c r="M149" i="31"/>
  <c r="I149" i="31"/>
  <c r="E149" i="31"/>
  <c r="AZ148" i="31"/>
  <c r="AV148" i="31"/>
  <c r="AR148" i="31"/>
  <c r="AN148" i="31"/>
  <c r="AJ148" i="31"/>
  <c r="AF148" i="31"/>
  <c r="AB148" i="31"/>
  <c r="X148" i="31"/>
  <c r="T148" i="31"/>
  <c r="P148" i="31"/>
  <c r="L148" i="31"/>
  <c r="H148" i="31"/>
  <c r="D148" i="31"/>
  <c r="AY147" i="31"/>
  <c r="AU147" i="31"/>
  <c r="AQ147" i="31"/>
  <c r="AM147" i="31"/>
  <c r="AI147" i="31"/>
  <c r="AE147" i="31"/>
  <c r="AA147" i="31"/>
  <c r="W147" i="31"/>
  <c r="S147" i="31"/>
  <c r="O147" i="31"/>
  <c r="K147" i="31"/>
  <c r="G147" i="31"/>
  <c r="C147" i="31"/>
  <c r="AX146" i="31"/>
  <c r="AT146" i="31"/>
  <c r="AP146" i="31"/>
  <c r="AL146" i="31"/>
  <c r="AH146" i="31"/>
  <c r="AD146" i="31"/>
  <c r="Z146" i="31"/>
  <c r="V146" i="31"/>
  <c r="R146" i="31"/>
  <c r="N146" i="31"/>
  <c r="J146" i="31"/>
  <c r="F146" i="31"/>
  <c r="BA145" i="31"/>
  <c r="AW145" i="31"/>
  <c r="AS145" i="31"/>
  <c r="AO145" i="31"/>
  <c r="AK145" i="31"/>
  <c r="AG145" i="31"/>
  <c r="AC145" i="31"/>
  <c r="Y145" i="31"/>
  <c r="U145" i="31"/>
  <c r="Q145" i="31"/>
  <c r="M145" i="31"/>
  <c r="I145" i="31"/>
  <c r="E145" i="31"/>
  <c r="AZ144" i="31"/>
  <c r="AV144" i="31"/>
  <c r="AR144" i="31"/>
  <c r="AN144" i="31"/>
  <c r="AJ144" i="31"/>
  <c r="AF144" i="31"/>
  <c r="AB144" i="31"/>
  <c r="X144" i="31"/>
  <c r="T144" i="31"/>
  <c r="P144" i="31"/>
  <c r="L144" i="31"/>
  <c r="H144" i="31"/>
  <c r="D144" i="31"/>
  <c r="AY143" i="31"/>
  <c r="AU143" i="31"/>
  <c r="AQ143" i="31"/>
  <c r="AM143" i="31"/>
  <c r="AI143" i="31"/>
  <c r="AE143" i="31"/>
  <c r="AA143" i="31"/>
  <c r="W143" i="31"/>
  <c r="S143" i="31"/>
  <c r="O143" i="31"/>
  <c r="K143" i="31"/>
  <c r="G143" i="31"/>
  <c r="C143" i="31"/>
  <c r="AX142" i="31"/>
  <c r="AT142" i="31"/>
  <c r="AP142" i="31"/>
  <c r="AL142" i="31"/>
  <c r="AH142" i="31"/>
  <c r="AD142" i="31"/>
  <c r="Z142" i="31"/>
  <c r="V142" i="31"/>
  <c r="R142" i="31"/>
  <c r="N142" i="31"/>
  <c r="J142" i="31"/>
  <c r="F142" i="31"/>
  <c r="BA141" i="31"/>
  <c r="AW141" i="31"/>
  <c r="AS141" i="31"/>
  <c r="AO141" i="31"/>
  <c r="AK141" i="31"/>
  <c r="AG141" i="31"/>
  <c r="AC141" i="31"/>
  <c r="Y141" i="31"/>
  <c r="U141" i="31"/>
  <c r="Q141" i="31"/>
  <c r="M141" i="31"/>
  <c r="I141" i="31"/>
  <c r="E141" i="31"/>
  <c r="AZ140" i="31"/>
  <c r="AV140" i="31"/>
  <c r="AR140" i="31"/>
  <c r="AN140" i="31"/>
  <c r="AJ140" i="31"/>
  <c r="AF140" i="31"/>
  <c r="AB140" i="31"/>
  <c r="X140" i="31"/>
  <c r="T140" i="31"/>
  <c r="P140" i="31"/>
  <c r="L140" i="31"/>
  <c r="H140" i="31"/>
  <c r="D140" i="31"/>
  <c r="AY139" i="31"/>
  <c r="AU139" i="31"/>
  <c r="AQ139" i="31"/>
  <c r="AM139" i="31"/>
  <c r="AI139" i="31"/>
  <c r="AE139" i="31"/>
  <c r="AA139" i="31"/>
  <c r="W139" i="31"/>
  <c r="S139" i="31"/>
  <c r="O139" i="31"/>
  <c r="K139" i="31"/>
  <c r="G139" i="31"/>
  <c r="C139" i="31"/>
  <c r="AX138" i="31"/>
  <c r="AT138" i="31"/>
  <c r="AP138" i="31"/>
  <c r="AL138" i="31"/>
  <c r="AH138" i="31"/>
  <c r="AD138" i="31"/>
  <c r="Z138" i="31"/>
  <c r="V138" i="31"/>
  <c r="R138" i="31"/>
  <c r="N138" i="31"/>
  <c r="J138" i="31"/>
  <c r="F138" i="31"/>
  <c r="BA137" i="31"/>
  <c r="AW137" i="31"/>
  <c r="AS137" i="31"/>
  <c r="AO137" i="31"/>
  <c r="AK137" i="31"/>
  <c r="AG137" i="31"/>
  <c r="AC137" i="31"/>
  <c r="Y137" i="31"/>
  <c r="U137" i="31"/>
  <c r="Q137" i="31"/>
  <c r="M137" i="31"/>
  <c r="I137" i="31"/>
  <c r="E137" i="31"/>
  <c r="AZ136" i="31"/>
  <c r="AV136" i="31"/>
  <c r="AR136" i="31"/>
  <c r="AN136" i="31"/>
  <c r="AJ136" i="31"/>
  <c r="AF136" i="31"/>
  <c r="AB136" i="31"/>
  <c r="X136" i="31"/>
  <c r="T136" i="31"/>
  <c r="P136" i="31"/>
  <c r="L136" i="31"/>
  <c r="H136" i="31"/>
  <c r="D136" i="31"/>
  <c r="AY135" i="31"/>
  <c r="AU135" i="31"/>
  <c r="AQ135" i="31"/>
  <c r="AM135" i="31"/>
  <c r="AI135" i="31"/>
  <c r="AE135" i="31"/>
  <c r="AA135" i="31"/>
  <c r="W135" i="31"/>
  <c r="S135" i="31"/>
  <c r="O135" i="31"/>
  <c r="K135" i="31"/>
  <c r="G135" i="31"/>
  <c r="C135" i="31"/>
  <c r="AX134" i="31"/>
  <c r="AT134" i="31"/>
  <c r="AP134" i="31"/>
  <c r="AL134" i="31"/>
  <c r="AH134" i="31"/>
  <c r="AD134" i="31"/>
  <c r="Z134" i="31"/>
  <c r="V134" i="31"/>
  <c r="R134" i="31"/>
  <c r="N134" i="31"/>
  <c r="J134" i="31"/>
  <c r="F134" i="31"/>
  <c r="BA133" i="31"/>
  <c r="AW133" i="31"/>
  <c r="AS133" i="31"/>
  <c r="AO133" i="31"/>
  <c r="AK133" i="31"/>
  <c r="AG133" i="31"/>
  <c r="AC133" i="31"/>
  <c r="Y133" i="31"/>
  <c r="U133" i="31"/>
  <c r="Q133" i="31"/>
  <c r="M133" i="31"/>
  <c r="I133" i="31"/>
  <c r="E133" i="31"/>
  <c r="AZ132" i="31"/>
  <c r="AV132" i="31"/>
  <c r="AR132" i="31"/>
  <c r="AN132" i="31"/>
  <c r="AJ132" i="31"/>
  <c r="AF132" i="31"/>
  <c r="AB132" i="31"/>
  <c r="X132" i="31"/>
  <c r="T132" i="31"/>
  <c r="P132" i="31"/>
  <c r="L132" i="31"/>
  <c r="H132" i="31"/>
  <c r="D132" i="31"/>
  <c r="AY131" i="31"/>
  <c r="AU131" i="31"/>
  <c r="AQ131" i="31"/>
  <c r="AM131" i="31"/>
  <c r="AI131" i="31"/>
  <c r="AE131" i="31"/>
  <c r="AA131" i="31"/>
  <c r="W131" i="31"/>
  <c r="S131" i="31"/>
  <c r="O131" i="31"/>
  <c r="K131" i="31"/>
  <c r="G131" i="31"/>
  <c r="C131" i="31"/>
  <c r="AX130" i="31"/>
  <c r="AT130" i="31"/>
  <c r="AP130" i="31"/>
  <c r="AL130" i="31"/>
  <c r="AH130" i="31"/>
  <c r="AD130" i="31"/>
  <c r="Z130" i="31"/>
  <c r="V130" i="31"/>
  <c r="R130" i="31"/>
  <c r="N130" i="31"/>
  <c r="J130" i="31"/>
  <c r="F130" i="31"/>
  <c r="BA129" i="31"/>
  <c r="AW129" i="31"/>
  <c r="AS129" i="31"/>
  <c r="AO129" i="31"/>
  <c r="AK129" i="31"/>
  <c r="AG129" i="31"/>
  <c r="AC129" i="31"/>
  <c r="Y129" i="31"/>
  <c r="U129" i="31"/>
  <c r="Q129" i="31"/>
  <c r="M129" i="31"/>
  <c r="I129" i="31"/>
  <c r="E129" i="31"/>
  <c r="AZ128" i="31"/>
  <c r="AV128" i="31"/>
  <c r="AR128" i="31"/>
  <c r="AN128" i="31"/>
  <c r="AJ128" i="31"/>
  <c r="AF128" i="31"/>
  <c r="AB128" i="31"/>
  <c r="X128" i="31"/>
  <c r="T128" i="31"/>
  <c r="P128" i="31"/>
  <c r="L128" i="31"/>
  <c r="H128" i="31"/>
  <c r="D128" i="31"/>
  <c r="AY127" i="31"/>
  <c r="AU127" i="31"/>
  <c r="AQ127" i="31"/>
  <c r="AM127" i="31"/>
  <c r="AI127" i="31"/>
  <c r="AE127" i="31"/>
  <c r="AA127" i="31"/>
  <c r="W127" i="31"/>
  <c r="S127" i="31"/>
  <c r="O127" i="31"/>
  <c r="K127" i="31"/>
  <c r="G127" i="31"/>
  <c r="C127" i="31"/>
  <c r="AX126" i="31"/>
  <c r="AT126" i="31"/>
  <c r="AP126" i="31"/>
  <c r="AL126" i="31"/>
  <c r="AH126" i="31"/>
  <c r="AD126" i="31"/>
  <c r="Z126" i="31"/>
  <c r="V126" i="31"/>
  <c r="R126" i="31"/>
  <c r="N126" i="31"/>
  <c r="J126" i="31"/>
  <c r="F126" i="31"/>
  <c r="BA125" i="31"/>
  <c r="AW125" i="31"/>
  <c r="AS125" i="31"/>
  <c r="AO125" i="31"/>
  <c r="AK125" i="31"/>
  <c r="AG125" i="31"/>
  <c r="AC125" i="31"/>
  <c r="Y125" i="31"/>
  <c r="U125" i="31"/>
  <c r="Q125" i="31"/>
  <c r="M125" i="31"/>
  <c r="I125" i="31"/>
  <c r="E125" i="31"/>
  <c r="AZ124" i="31"/>
  <c r="AV124" i="31"/>
  <c r="AR124" i="31"/>
  <c r="AN124" i="31"/>
  <c r="AJ124" i="31"/>
  <c r="AF124" i="31"/>
  <c r="AB124" i="31"/>
  <c r="X124" i="31"/>
  <c r="T124" i="31"/>
  <c r="P124" i="31"/>
  <c r="L124" i="31"/>
  <c r="H124" i="31"/>
  <c r="D124" i="31"/>
  <c r="AY123" i="31"/>
  <c r="AU123" i="31"/>
  <c r="AQ123" i="31"/>
  <c r="AM123" i="31"/>
  <c r="AI123" i="31"/>
  <c r="AE123" i="31"/>
  <c r="AA123" i="31"/>
  <c r="W123" i="31"/>
  <c r="S123" i="31"/>
  <c r="O123" i="31"/>
  <c r="K123" i="31"/>
  <c r="G123" i="31"/>
  <c r="C123" i="31"/>
  <c r="AX122" i="31"/>
  <c r="AT122" i="31"/>
  <c r="AP122" i="31"/>
  <c r="AL122" i="31"/>
  <c r="AH122" i="31"/>
  <c r="AD122" i="31"/>
  <c r="Z122" i="31"/>
  <c r="V122" i="31"/>
  <c r="R122" i="31"/>
  <c r="N122" i="31"/>
  <c r="J122" i="31"/>
  <c r="F122" i="31"/>
  <c r="BA121" i="31"/>
  <c r="AW121" i="31"/>
  <c r="AS121" i="31"/>
  <c r="AO121" i="31"/>
  <c r="AK121" i="31"/>
  <c r="AG121" i="31"/>
  <c r="AC121" i="31"/>
  <c r="Y121" i="31"/>
  <c r="U121" i="31"/>
  <c r="Q121" i="31"/>
  <c r="M121" i="31"/>
  <c r="I121" i="31"/>
  <c r="E121" i="31"/>
  <c r="AZ120" i="31"/>
  <c r="AZ172" i="31" s="1"/>
  <c r="AV120" i="31"/>
  <c r="AV172" i="31" s="1"/>
  <c r="F226" i="31" s="1"/>
  <c r="AR120" i="31"/>
  <c r="AR172" i="31"/>
  <c r="F222" i="31" s="1"/>
  <c r="AN120" i="31"/>
  <c r="AN172" i="31" s="1"/>
  <c r="F218" i="31" s="1"/>
  <c r="AJ120" i="31"/>
  <c r="AJ172" i="31" s="1"/>
  <c r="F214" i="31" s="1"/>
  <c r="AF120" i="31"/>
  <c r="AF172" i="31" s="1"/>
  <c r="F210" i="31" s="1"/>
  <c r="AB120" i="31"/>
  <c r="AB172" i="31" s="1"/>
  <c r="F206" i="31" s="1"/>
  <c r="X120" i="31"/>
  <c r="X172" i="31" s="1"/>
  <c r="T120" i="31"/>
  <c r="T172" i="31"/>
  <c r="F198" i="31" s="1"/>
  <c r="P120" i="31"/>
  <c r="P172" i="31" s="1"/>
  <c r="F194" i="31" s="1"/>
  <c r="L120" i="31"/>
  <c r="L172" i="31" s="1"/>
  <c r="F190" i="31" s="1"/>
  <c r="H120" i="31"/>
  <c r="H172" i="31" s="1"/>
  <c r="F186" i="31" s="1"/>
  <c r="C230" i="36"/>
  <c r="C228" i="36"/>
  <c r="C226" i="36"/>
  <c r="C224" i="36"/>
  <c r="C222" i="36"/>
  <c r="C220" i="36"/>
  <c r="C218" i="36"/>
  <c r="C216" i="36"/>
  <c r="C214" i="36"/>
  <c r="C212" i="36"/>
  <c r="C210" i="36"/>
  <c r="C208" i="36"/>
  <c r="C206" i="36"/>
  <c r="C204" i="36"/>
  <c r="C202" i="36"/>
  <c r="C200" i="36"/>
  <c r="C198" i="36"/>
  <c r="C196" i="36"/>
  <c r="C194" i="36"/>
  <c r="C192" i="36"/>
  <c r="C190" i="36"/>
  <c r="C188" i="36"/>
  <c r="C186" i="36"/>
  <c r="C184" i="36"/>
  <c r="C182" i="36"/>
  <c r="J160" i="36"/>
  <c r="F160" i="36"/>
  <c r="BA159" i="36"/>
  <c r="AW159" i="36"/>
  <c r="AS159" i="36"/>
  <c r="AO159" i="36"/>
  <c r="AK159" i="36"/>
  <c r="AG159" i="36"/>
  <c r="AC159" i="36"/>
  <c r="Y159" i="36"/>
  <c r="U159" i="36"/>
  <c r="Q159" i="36"/>
  <c r="M159" i="36"/>
  <c r="I159" i="36"/>
  <c r="E159" i="36"/>
  <c r="AZ158" i="36"/>
  <c r="AV158" i="36"/>
  <c r="AR158" i="36"/>
  <c r="AN158" i="36"/>
  <c r="AJ158" i="36"/>
  <c r="AF158" i="36"/>
  <c r="AB158" i="36"/>
  <c r="X158" i="36"/>
  <c r="T158" i="36"/>
  <c r="P158" i="36"/>
  <c r="L158" i="36"/>
  <c r="H158" i="36"/>
  <c r="D158" i="36"/>
  <c r="AY157" i="36"/>
  <c r="AU157" i="36"/>
  <c r="AQ157" i="36"/>
  <c r="AM157" i="36"/>
  <c r="AI157" i="36"/>
  <c r="AE157" i="36"/>
  <c r="AA157" i="36"/>
  <c r="W157" i="36"/>
  <c r="S157" i="36"/>
  <c r="O157" i="36"/>
  <c r="K157" i="36"/>
  <c r="G157" i="36"/>
  <c r="C157" i="36"/>
  <c r="AX156" i="36"/>
  <c r="AT156" i="36"/>
  <c r="AP156" i="36"/>
  <c r="AL156" i="36"/>
  <c r="AH156" i="36"/>
  <c r="AD156" i="36"/>
  <c r="Z156" i="36"/>
  <c r="V156" i="36"/>
  <c r="R156" i="36"/>
  <c r="N156" i="36"/>
  <c r="J156" i="36"/>
  <c r="F156" i="36"/>
  <c r="BA155" i="36"/>
  <c r="AW155" i="36"/>
  <c r="AS155" i="36"/>
  <c r="AO155" i="36"/>
  <c r="AK155" i="36"/>
  <c r="AG155" i="36"/>
  <c r="AC155" i="36"/>
  <c r="Y155" i="36"/>
  <c r="U155" i="36"/>
  <c r="Q155" i="36"/>
  <c r="M155" i="36"/>
  <c r="I155" i="36"/>
  <c r="E155" i="36"/>
  <c r="AZ154" i="36"/>
  <c r="AV154" i="36"/>
  <c r="AR154" i="36"/>
  <c r="AN154" i="36"/>
  <c r="AJ154" i="36"/>
  <c r="AF154" i="36"/>
  <c r="AB154" i="36"/>
  <c r="X154" i="36"/>
  <c r="T154" i="36"/>
  <c r="P154" i="36"/>
  <c r="L154" i="36"/>
  <c r="H154" i="36"/>
  <c r="D154" i="36"/>
  <c r="AY153" i="36"/>
  <c r="AU153" i="36"/>
  <c r="AQ153" i="36"/>
  <c r="AM153" i="36"/>
  <c r="AI153" i="36"/>
  <c r="AE153" i="36"/>
  <c r="AA153" i="36"/>
  <c r="W153" i="36"/>
  <c r="S153" i="36"/>
  <c r="O153" i="36"/>
  <c r="K153" i="36"/>
  <c r="G153" i="36"/>
  <c r="C153" i="36"/>
  <c r="AX152" i="36"/>
  <c r="AT152" i="36"/>
  <c r="AP152" i="36"/>
  <c r="AL152" i="36"/>
  <c r="AH152" i="36"/>
  <c r="AD152" i="36"/>
  <c r="Z152" i="36"/>
  <c r="V152" i="36"/>
  <c r="R152" i="36"/>
  <c r="N152" i="36"/>
  <c r="J152" i="36"/>
  <c r="F152" i="36"/>
  <c r="BA151" i="36"/>
  <c r="AW151" i="36"/>
  <c r="AS151" i="36"/>
  <c r="AO151" i="36"/>
  <c r="AK151" i="36"/>
  <c r="AG151" i="36"/>
  <c r="AC151" i="36"/>
  <c r="Y151" i="36"/>
  <c r="U151" i="36"/>
  <c r="Q151" i="36"/>
  <c r="M151" i="36"/>
  <c r="I151" i="36"/>
  <c r="E151" i="36"/>
  <c r="AZ150" i="36"/>
  <c r="AV150" i="36"/>
  <c r="AR150" i="36"/>
  <c r="AN150" i="36"/>
  <c r="AJ150" i="36"/>
  <c r="AF150" i="36"/>
  <c r="AB150" i="36"/>
  <c r="X150" i="36"/>
  <c r="T150" i="36"/>
  <c r="P150" i="36"/>
  <c r="L150" i="36"/>
  <c r="H150" i="36"/>
  <c r="D150" i="36"/>
  <c r="AY149" i="36"/>
  <c r="AU149" i="36"/>
  <c r="AQ149" i="36"/>
  <c r="AM149" i="36"/>
  <c r="AI149" i="36"/>
  <c r="AE149" i="36"/>
  <c r="AA149" i="36"/>
  <c r="W149" i="36"/>
  <c r="S149" i="36"/>
  <c r="O149" i="36"/>
  <c r="K149" i="36"/>
  <c r="G149" i="36"/>
  <c r="C149" i="36"/>
  <c r="AX148" i="36"/>
  <c r="AT148" i="36"/>
  <c r="AP148" i="36"/>
  <c r="AL148" i="36"/>
  <c r="AH148" i="36"/>
  <c r="AD148" i="36"/>
  <c r="Z148" i="36"/>
  <c r="V148" i="36"/>
  <c r="R148" i="36"/>
  <c r="N148" i="36"/>
  <c r="J148" i="36"/>
  <c r="F148" i="36"/>
  <c r="BA147" i="36"/>
  <c r="AW147" i="36"/>
  <c r="AS147" i="36"/>
  <c r="AO147" i="36"/>
  <c r="AK147" i="36"/>
  <c r="AG147" i="36"/>
  <c r="AC147" i="36"/>
  <c r="Y147" i="36"/>
  <c r="U147" i="36"/>
  <c r="Q147" i="36"/>
  <c r="M147" i="36"/>
  <c r="I147" i="36"/>
  <c r="E147" i="36"/>
  <c r="AZ146" i="36"/>
  <c r="AV146" i="36"/>
  <c r="AR146" i="36"/>
  <c r="AN146" i="36"/>
  <c r="AJ146" i="36"/>
  <c r="AF146" i="36"/>
  <c r="AB146" i="36"/>
  <c r="X146" i="36"/>
  <c r="T146" i="36"/>
  <c r="P146" i="36"/>
  <c r="L146" i="36"/>
  <c r="H146" i="36"/>
  <c r="D146" i="36"/>
  <c r="AY145" i="36"/>
  <c r="AU145" i="36"/>
  <c r="AQ145" i="36"/>
  <c r="AM145" i="36"/>
  <c r="AI145" i="36"/>
  <c r="AE145" i="36"/>
  <c r="AA145" i="36"/>
  <c r="W145" i="36"/>
  <c r="S145" i="36"/>
  <c r="O145" i="36"/>
  <c r="K145" i="36"/>
  <c r="G145" i="36"/>
  <c r="C145" i="36"/>
  <c r="AX144" i="36"/>
  <c r="AT144" i="36"/>
  <c r="AP144" i="36"/>
  <c r="AL144" i="36"/>
  <c r="AH144" i="36"/>
  <c r="AD144" i="36"/>
  <c r="Z144" i="36"/>
  <c r="V144" i="36"/>
  <c r="R144" i="36"/>
  <c r="N144" i="36"/>
  <c r="J144" i="36"/>
  <c r="F144" i="36"/>
  <c r="BA143" i="36"/>
  <c r="AW143" i="36"/>
  <c r="AS143" i="36"/>
  <c r="AO143" i="36"/>
  <c r="AK143" i="36"/>
  <c r="AG143" i="36"/>
  <c r="AC143" i="36"/>
  <c r="Y143" i="36"/>
  <c r="U143" i="36"/>
  <c r="Q143" i="36"/>
  <c r="M143" i="36"/>
  <c r="I143" i="36"/>
  <c r="E143" i="36"/>
  <c r="AZ142" i="36"/>
  <c r="AV142" i="36"/>
  <c r="AR142" i="36"/>
  <c r="AN142" i="36"/>
  <c r="AJ142" i="36"/>
  <c r="AF142" i="36"/>
  <c r="AB142" i="36"/>
  <c r="X142" i="36"/>
  <c r="T142" i="36"/>
  <c r="P142" i="36"/>
  <c r="L142" i="36"/>
  <c r="H142" i="36"/>
  <c r="D142" i="36"/>
  <c r="AY141" i="36"/>
  <c r="AU141" i="36"/>
  <c r="AQ141" i="36"/>
  <c r="AM141" i="36"/>
  <c r="AI141" i="36"/>
  <c r="AE141" i="36"/>
  <c r="AA141" i="36"/>
  <c r="W141" i="36"/>
  <c r="S141" i="36"/>
  <c r="O141" i="36"/>
  <c r="K141" i="36"/>
  <c r="G141" i="36"/>
  <c r="C141" i="36"/>
  <c r="AX140" i="36"/>
  <c r="AT140" i="36"/>
  <c r="AP140" i="36"/>
  <c r="AL140" i="36"/>
  <c r="AH140" i="36"/>
  <c r="AD140" i="36"/>
  <c r="Z140" i="36"/>
  <c r="V140" i="36"/>
  <c r="R140" i="36"/>
  <c r="N140" i="36"/>
  <c r="J140" i="36"/>
  <c r="F140" i="36"/>
  <c r="BA139" i="36"/>
  <c r="AW139" i="36"/>
  <c r="AS139" i="36"/>
  <c r="AO139" i="36"/>
  <c r="AK139" i="36"/>
  <c r="AG139" i="36"/>
  <c r="AC139" i="36"/>
  <c r="Y139" i="36"/>
  <c r="U139" i="36"/>
  <c r="Q139" i="36"/>
  <c r="M139" i="36"/>
  <c r="I139" i="36"/>
  <c r="E139" i="36"/>
  <c r="AZ138" i="36"/>
  <c r="AV138" i="36"/>
  <c r="AR138" i="36"/>
  <c r="AN138" i="36"/>
  <c r="AJ138" i="36"/>
  <c r="AF138" i="36"/>
  <c r="AB138" i="36"/>
  <c r="X138" i="36"/>
  <c r="T138" i="36"/>
  <c r="P138" i="36"/>
  <c r="L138" i="36"/>
  <c r="H138" i="36"/>
  <c r="D138" i="36"/>
  <c r="AY137" i="36"/>
  <c r="AU137" i="36"/>
  <c r="AQ137" i="36"/>
  <c r="AM137" i="36"/>
  <c r="AI137" i="36"/>
  <c r="AE137" i="36"/>
  <c r="AA137" i="36"/>
  <c r="W137" i="36"/>
  <c r="S137" i="36"/>
  <c r="O137" i="36"/>
  <c r="K137" i="36"/>
  <c r="G137" i="36"/>
  <c r="C137" i="36"/>
  <c r="AX136" i="36"/>
  <c r="AT136" i="36"/>
  <c r="AP136" i="36"/>
  <c r="AL136" i="36"/>
  <c r="AH136" i="36"/>
  <c r="AD136" i="36"/>
  <c r="Z136" i="36"/>
  <c r="V136" i="36"/>
  <c r="R136" i="36"/>
  <c r="N136" i="36"/>
  <c r="J136" i="36"/>
  <c r="F136" i="36"/>
  <c r="BA135" i="36"/>
  <c r="AW135" i="36"/>
  <c r="AS135" i="36"/>
  <c r="AO135" i="36"/>
  <c r="AK135" i="36"/>
  <c r="AG135" i="36"/>
  <c r="AC135" i="36"/>
  <c r="Y135" i="36"/>
  <c r="U135" i="36"/>
  <c r="Q135" i="36"/>
  <c r="M135" i="36"/>
  <c r="I135" i="36"/>
  <c r="E135" i="36"/>
  <c r="AZ134" i="36"/>
  <c r="AV134" i="36"/>
  <c r="AR134" i="36"/>
  <c r="AN134" i="36"/>
  <c r="AJ134" i="36"/>
  <c r="AF134" i="36"/>
  <c r="AB134" i="36"/>
  <c r="X134" i="36"/>
  <c r="T134" i="36"/>
  <c r="P134" i="36"/>
  <c r="L134" i="36"/>
  <c r="H134" i="36"/>
  <c r="D134" i="36"/>
  <c r="AY133" i="36"/>
  <c r="AU133" i="36"/>
  <c r="AQ133" i="36"/>
  <c r="AM133" i="36"/>
  <c r="AI133" i="36"/>
  <c r="AE133" i="36"/>
  <c r="AA133" i="36"/>
  <c r="W133" i="36"/>
  <c r="S133" i="36"/>
  <c r="O133" i="36"/>
  <c r="K133" i="36"/>
  <c r="G133" i="36"/>
  <c r="C133" i="36"/>
  <c r="AX132" i="36"/>
  <c r="AT132" i="36"/>
  <c r="AP132" i="36"/>
  <c r="AL132" i="36"/>
  <c r="AH132" i="36"/>
  <c r="AD132" i="36"/>
  <c r="Z132" i="36"/>
  <c r="V132" i="36"/>
  <c r="R132" i="36"/>
  <c r="N132" i="36"/>
  <c r="J132" i="36"/>
  <c r="F132" i="36"/>
  <c r="BA131" i="36"/>
  <c r="AW131" i="36"/>
  <c r="AS131" i="36"/>
  <c r="AO131" i="36"/>
  <c r="AK131" i="36"/>
  <c r="AG131" i="36"/>
  <c r="AC131" i="36"/>
  <c r="Y131" i="36"/>
  <c r="U131" i="36"/>
  <c r="Q131" i="36"/>
  <c r="M131" i="36"/>
  <c r="I131" i="36"/>
  <c r="E131" i="36"/>
  <c r="AZ130" i="36"/>
  <c r="AV130" i="36"/>
  <c r="AR130" i="36"/>
  <c r="AN130" i="36"/>
  <c r="AJ130" i="36"/>
  <c r="AF130" i="36"/>
  <c r="AB130" i="36"/>
  <c r="X130" i="36"/>
  <c r="T130" i="36"/>
  <c r="P130" i="36"/>
  <c r="L130" i="36"/>
  <c r="H130" i="36"/>
  <c r="D130" i="36"/>
  <c r="AY129" i="36"/>
  <c r="AU129" i="36"/>
  <c r="AQ129" i="36"/>
  <c r="AM129" i="36"/>
  <c r="AI129" i="36"/>
  <c r="AE129" i="36"/>
  <c r="AA129" i="36"/>
  <c r="W129" i="36"/>
  <c r="S129" i="36"/>
  <c r="O129" i="36"/>
  <c r="K129" i="36"/>
  <c r="G129" i="36"/>
  <c r="C129" i="36"/>
  <c r="AX128" i="36"/>
  <c r="AT128" i="36"/>
  <c r="AP128" i="36"/>
  <c r="AL128" i="36"/>
  <c r="AH128" i="36"/>
  <c r="AD128" i="36"/>
  <c r="Z128" i="36"/>
  <c r="V128" i="36"/>
  <c r="R128" i="36"/>
  <c r="N128" i="36"/>
  <c r="J128" i="36"/>
  <c r="F128" i="36"/>
  <c r="BA127" i="36"/>
  <c r="AW127" i="36"/>
  <c r="AS127" i="36"/>
  <c r="AO127" i="36"/>
  <c r="AK127" i="36"/>
  <c r="AG127" i="36"/>
  <c r="AC127" i="36"/>
  <c r="Y127" i="36"/>
  <c r="U127" i="36"/>
  <c r="Q127" i="36"/>
  <c r="M127" i="36"/>
  <c r="I127" i="36"/>
  <c r="E127" i="36"/>
  <c r="AZ126" i="36"/>
  <c r="AV126" i="36"/>
  <c r="AR126" i="36"/>
  <c r="AN126" i="36"/>
  <c r="AJ126" i="36"/>
  <c r="AF126" i="36"/>
  <c r="AB126" i="36"/>
  <c r="X126" i="36"/>
  <c r="T126" i="36"/>
  <c r="P126" i="36"/>
  <c r="L126" i="36"/>
  <c r="H126" i="36"/>
  <c r="D126" i="36"/>
  <c r="AY125" i="36"/>
  <c r="AU125" i="36"/>
  <c r="AQ125" i="36"/>
  <c r="AM125" i="36"/>
  <c r="AI125" i="36"/>
  <c r="AE125" i="36"/>
  <c r="AA125" i="36"/>
  <c r="W125" i="36"/>
  <c r="S125" i="36"/>
  <c r="O125" i="36"/>
  <c r="K125" i="36"/>
  <c r="G125" i="36"/>
  <c r="C125" i="36"/>
  <c r="AX124" i="36"/>
  <c r="AT124" i="36"/>
  <c r="AP124" i="36"/>
  <c r="AL124" i="36"/>
  <c r="AH124" i="36"/>
  <c r="AD124" i="36"/>
  <c r="Z124" i="36"/>
  <c r="V124" i="36"/>
  <c r="R124" i="36"/>
  <c r="N124" i="36"/>
  <c r="J124" i="36"/>
  <c r="F124" i="36"/>
  <c r="BA123" i="36"/>
  <c r="AW123" i="36"/>
  <c r="AS123" i="36"/>
  <c r="AO123" i="36"/>
  <c r="AK123" i="36"/>
  <c r="AG123" i="36"/>
  <c r="AC123" i="36"/>
  <c r="Y123" i="36"/>
  <c r="U123" i="36"/>
  <c r="Q123" i="36"/>
  <c r="M123" i="36"/>
  <c r="I123" i="36"/>
  <c r="E123" i="36"/>
  <c r="AZ122" i="36"/>
  <c r="AV122" i="36"/>
  <c r="AR122" i="36"/>
  <c r="AN122" i="36"/>
  <c r="AJ122" i="36"/>
  <c r="AF122" i="36"/>
  <c r="AB122" i="36"/>
  <c r="X122" i="36"/>
  <c r="T122" i="36"/>
  <c r="P122" i="36"/>
  <c r="L122" i="36"/>
  <c r="H122" i="36"/>
  <c r="D122" i="36"/>
  <c r="AY121" i="36"/>
  <c r="AU121" i="36"/>
  <c r="AQ121" i="36"/>
  <c r="AM121" i="36"/>
  <c r="AI121" i="36"/>
  <c r="AE121" i="36"/>
  <c r="AA121" i="36"/>
  <c r="W121" i="36"/>
  <c r="S121" i="36"/>
  <c r="O121" i="36"/>
  <c r="K121" i="36"/>
  <c r="G121" i="36"/>
  <c r="C121" i="36"/>
  <c r="AX120" i="36"/>
  <c r="AX172" i="36"/>
  <c r="AT120" i="36"/>
  <c r="AT172" i="36"/>
  <c r="F224" i="36" s="1"/>
  <c r="AP120" i="36"/>
  <c r="AP172" i="36"/>
  <c r="AL120" i="36"/>
  <c r="AL172" i="36"/>
  <c r="AH120" i="36"/>
  <c r="AH172" i="36" s="1"/>
  <c r="F212" i="36" s="1"/>
  <c r="AD120" i="36"/>
  <c r="AD172" i="36"/>
  <c r="Z120" i="36"/>
  <c r="Z172" i="36"/>
  <c r="V120" i="36"/>
  <c r="V172" i="36"/>
  <c r="F200" i="36" s="1"/>
  <c r="R120" i="36"/>
  <c r="R172" i="36"/>
  <c r="N120" i="36"/>
  <c r="N172" i="36"/>
  <c r="J120" i="36"/>
  <c r="J172" i="36" s="1"/>
  <c r="F188" i="36" s="1"/>
  <c r="F120" i="36"/>
  <c r="F172" i="36"/>
  <c r="C120" i="36"/>
  <c r="C172" i="36"/>
  <c r="M160" i="36"/>
  <c r="I160" i="36"/>
  <c r="E160" i="36"/>
  <c r="AZ159" i="36"/>
  <c r="AV159" i="36"/>
  <c r="AR159" i="36"/>
  <c r="AN159" i="36"/>
  <c r="AJ159" i="36"/>
  <c r="AF159" i="36"/>
  <c r="AB159" i="36"/>
  <c r="X159" i="36"/>
  <c r="T159" i="36"/>
  <c r="P159" i="36"/>
  <c r="L159" i="36"/>
  <c r="H159" i="36"/>
  <c r="D159" i="36"/>
  <c r="AY158" i="36"/>
  <c r="AU158" i="36"/>
  <c r="AQ158" i="36"/>
  <c r="AM158" i="36"/>
  <c r="AI158" i="36"/>
  <c r="AE158" i="36"/>
  <c r="AA158" i="36"/>
  <c r="W158" i="36"/>
  <c r="S158" i="36"/>
  <c r="O158" i="36"/>
  <c r="K158" i="36"/>
  <c r="G158" i="36"/>
  <c r="C158" i="36"/>
  <c r="AX157" i="36"/>
  <c r="AT157" i="36"/>
  <c r="AP157" i="36"/>
  <c r="AL157" i="36"/>
  <c r="AH157" i="36"/>
  <c r="AD157" i="36"/>
  <c r="Z157" i="36"/>
  <c r="V157" i="36"/>
  <c r="R157" i="36"/>
  <c r="N157" i="36"/>
  <c r="J157" i="36"/>
  <c r="F157" i="36"/>
  <c r="BA156" i="36"/>
  <c r="AW156" i="36"/>
  <c r="AS156" i="36"/>
  <c r="AO156" i="36"/>
  <c r="AK156" i="36"/>
  <c r="AG156" i="36"/>
  <c r="AC156" i="36"/>
  <c r="Y156" i="36"/>
  <c r="U156" i="36"/>
  <c r="Q156" i="36"/>
  <c r="M156" i="36"/>
  <c r="I156" i="36"/>
  <c r="E156" i="36"/>
  <c r="AZ155" i="36"/>
  <c r="AV155" i="36"/>
  <c r="AR155" i="36"/>
  <c r="AN155" i="36"/>
  <c r="AJ155" i="36"/>
  <c r="AF155" i="36"/>
  <c r="AB155" i="36"/>
  <c r="X155" i="36"/>
  <c r="T155" i="36"/>
  <c r="P155" i="36"/>
  <c r="L155" i="36"/>
  <c r="H155" i="36"/>
  <c r="D155" i="36"/>
  <c r="AY154" i="36"/>
  <c r="AU154" i="36"/>
  <c r="AQ154" i="36"/>
  <c r="AM154" i="36"/>
  <c r="AI154" i="36"/>
  <c r="AE154" i="36"/>
  <c r="AA154" i="36"/>
  <c r="W154" i="36"/>
  <c r="S154" i="36"/>
  <c r="O154" i="36"/>
  <c r="K154" i="36"/>
  <c r="G154" i="36"/>
  <c r="C154" i="36"/>
  <c r="AX153" i="36"/>
  <c r="AT153" i="36"/>
  <c r="AP153" i="36"/>
  <c r="AL153" i="36"/>
  <c r="AH153" i="36"/>
  <c r="AD153" i="36"/>
  <c r="Z153" i="36"/>
  <c r="V153" i="36"/>
  <c r="R153" i="36"/>
  <c r="N153" i="36"/>
  <c r="J153" i="36"/>
  <c r="F153" i="36"/>
  <c r="BA152" i="36"/>
  <c r="AW152" i="36"/>
  <c r="AS152" i="36"/>
  <c r="AO152" i="36"/>
  <c r="AK152" i="36"/>
  <c r="AG152" i="36"/>
  <c r="AC152" i="36"/>
  <c r="Y152" i="36"/>
  <c r="U152" i="36"/>
  <c r="Q152" i="36"/>
  <c r="M152" i="36"/>
  <c r="I152" i="36"/>
  <c r="E152" i="36"/>
  <c r="AZ151" i="36"/>
  <c r="AV151" i="36"/>
  <c r="AR151" i="36"/>
  <c r="AN151" i="36"/>
  <c r="AJ151" i="36"/>
  <c r="AF151" i="36"/>
  <c r="AB151" i="36"/>
  <c r="X151" i="36"/>
  <c r="T151" i="36"/>
  <c r="P151" i="36"/>
  <c r="L151" i="36"/>
  <c r="H151" i="36"/>
  <c r="D151" i="36"/>
  <c r="AY150" i="36"/>
  <c r="AU150" i="36"/>
  <c r="AQ150" i="36"/>
  <c r="AM150" i="36"/>
  <c r="AI150" i="36"/>
  <c r="AE150" i="36"/>
  <c r="AA150" i="36"/>
  <c r="W150" i="36"/>
  <c r="S150" i="36"/>
  <c r="O150" i="36"/>
  <c r="K150" i="36"/>
  <c r="G150" i="36"/>
  <c r="C150" i="36"/>
  <c r="AX149" i="36"/>
  <c r="AT149" i="36"/>
  <c r="AP149" i="36"/>
  <c r="AL149" i="36"/>
  <c r="AH149" i="36"/>
  <c r="AD149" i="36"/>
  <c r="Z149" i="36"/>
  <c r="V149" i="36"/>
  <c r="R149" i="36"/>
  <c r="N149" i="36"/>
  <c r="J149" i="36"/>
  <c r="F149" i="36"/>
  <c r="BA148" i="36"/>
  <c r="AW148" i="36"/>
  <c r="AS148" i="36"/>
  <c r="AO148" i="36"/>
  <c r="AK148" i="36"/>
  <c r="AG148" i="36"/>
  <c r="AC148" i="36"/>
  <c r="Y148" i="36"/>
  <c r="U148" i="36"/>
  <c r="Q148" i="36"/>
  <c r="M148" i="36"/>
  <c r="I148" i="36"/>
  <c r="E148" i="36"/>
  <c r="AZ147" i="36"/>
  <c r="AV147" i="36"/>
  <c r="AR147" i="36"/>
  <c r="AN147" i="36"/>
  <c r="AJ147" i="36"/>
  <c r="AF147" i="36"/>
  <c r="AB147" i="36"/>
  <c r="X147" i="36"/>
  <c r="T147" i="36"/>
  <c r="P147" i="36"/>
  <c r="L147" i="36"/>
  <c r="H147" i="36"/>
  <c r="D147" i="36"/>
  <c r="AY146" i="36"/>
  <c r="AU146" i="36"/>
  <c r="AQ146" i="36"/>
  <c r="AM146" i="36"/>
  <c r="AI146" i="36"/>
  <c r="AE146" i="36"/>
  <c r="AA146" i="36"/>
  <c r="W146" i="36"/>
  <c r="S146" i="36"/>
  <c r="O146" i="36"/>
  <c r="K146" i="36"/>
  <c r="G146" i="36"/>
  <c r="C146" i="36"/>
  <c r="AX145" i="36"/>
  <c r="AT145" i="36"/>
  <c r="AP145" i="36"/>
  <c r="AL145" i="36"/>
  <c r="AH145" i="36"/>
  <c r="AD145" i="36"/>
  <c r="Z145" i="36"/>
  <c r="V145" i="36"/>
  <c r="R145" i="36"/>
  <c r="N145" i="36"/>
  <c r="J145" i="36"/>
  <c r="F145" i="36"/>
  <c r="BA144" i="36"/>
  <c r="AW144" i="36"/>
  <c r="AS144" i="36"/>
  <c r="AO144" i="36"/>
  <c r="AK144" i="36"/>
  <c r="AG144" i="36"/>
  <c r="AC144" i="36"/>
  <c r="Y144" i="36"/>
  <c r="U144" i="36"/>
  <c r="Q144" i="36"/>
  <c r="M144" i="36"/>
  <c r="I144" i="36"/>
  <c r="E144" i="36"/>
  <c r="AZ143" i="36"/>
  <c r="AV143" i="36"/>
  <c r="AR143" i="36"/>
  <c r="AN143" i="36"/>
  <c r="AJ143" i="36"/>
  <c r="AF143" i="36"/>
  <c r="AB143" i="36"/>
  <c r="X143" i="36"/>
  <c r="T143" i="36"/>
  <c r="P143" i="36"/>
  <c r="L143" i="36"/>
  <c r="H143" i="36"/>
  <c r="D143" i="36"/>
  <c r="AY142" i="36"/>
  <c r="AU142" i="36"/>
  <c r="AQ142" i="36"/>
  <c r="AM142" i="36"/>
  <c r="AI142" i="36"/>
  <c r="AE142" i="36"/>
  <c r="AA142" i="36"/>
  <c r="W142" i="36"/>
  <c r="S142" i="36"/>
  <c r="O142" i="36"/>
  <c r="K142" i="36"/>
  <c r="G142" i="36"/>
  <c r="C142" i="36"/>
  <c r="AX141" i="36"/>
  <c r="AT141" i="36"/>
  <c r="AP141" i="36"/>
  <c r="AL141" i="36"/>
  <c r="AH141" i="36"/>
  <c r="AD141" i="36"/>
  <c r="Z141" i="36"/>
  <c r="V141" i="36"/>
  <c r="R141" i="36"/>
  <c r="N141" i="36"/>
  <c r="J141" i="36"/>
  <c r="F141" i="36"/>
  <c r="BA140" i="36"/>
  <c r="AW140" i="36"/>
  <c r="AS140" i="36"/>
  <c r="AO140" i="36"/>
  <c r="AK140" i="36"/>
  <c r="AG140" i="36"/>
  <c r="AC140" i="36"/>
  <c r="Y140" i="36"/>
  <c r="U140" i="36"/>
  <c r="Q140" i="36"/>
  <c r="M140" i="36"/>
  <c r="I140" i="36"/>
  <c r="E140" i="36"/>
  <c r="AZ139" i="36"/>
  <c r="AV139" i="36"/>
  <c r="AR139" i="36"/>
  <c r="AN139" i="36"/>
  <c r="AJ139" i="36"/>
  <c r="AF139" i="36"/>
  <c r="AB139" i="36"/>
  <c r="X139" i="36"/>
  <c r="T139" i="36"/>
  <c r="P139" i="36"/>
  <c r="L139" i="36"/>
  <c r="H139" i="36"/>
  <c r="D139" i="36"/>
  <c r="AY138" i="36"/>
  <c r="AU138" i="36"/>
  <c r="AQ138" i="36"/>
  <c r="AM138" i="36"/>
  <c r="AI138" i="36"/>
  <c r="AE138" i="36"/>
  <c r="AA138" i="36"/>
  <c r="W138" i="36"/>
  <c r="S138" i="36"/>
  <c r="O138" i="36"/>
  <c r="K138" i="36"/>
  <c r="G138" i="36"/>
  <c r="C138" i="36"/>
  <c r="AX137" i="36"/>
  <c r="AT137" i="36"/>
  <c r="AP137" i="36"/>
  <c r="AL137" i="36"/>
  <c r="AH137" i="36"/>
  <c r="AD137" i="36"/>
  <c r="Z137" i="36"/>
  <c r="V137" i="36"/>
  <c r="R137" i="36"/>
  <c r="N137" i="36"/>
  <c r="J137" i="36"/>
  <c r="F137" i="36"/>
  <c r="BA136" i="36"/>
  <c r="AW136" i="36"/>
  <c r="AS136" i="36"/>
  <c r="AO136" i="36"/>
  <c r="AK136" i="36"/>
  <c r="AG136" i="36"/>
  <c r="AC136" i="36"/>
  <c r="Y136" i="36"/>
  <c r="U136" i="36"/>
  <c r="Q136" i="36"/>
  <c r="M136" i="36"/>
  <c r="I136" i="36"/>
  <c r="E136" i="36"/>
  <c r="AZ135" i="36"/>
  <c r="AV135" i="36"/>
  <c r="AR135" i="36"/>
  <c r="AN135" i="36"/>
  <c r="AJ135" i="36"/>
  <c r="AF135" i="36"/>
  <c r="AB135" i="36"/>
  <c r="X135" i="36"/>
  <c r="T135" i="36"/>
  <c r="P135" i="36"/>
  <c r="L135" i="36"/>
  <c r="H135" i="36"/>
  <c r="D135" i="36"/>
  <c r="AY134" i="36"/>
  <c r="AU134" i="36"/>
  <c r="AQ134" i="36"/>
  <c r="AM134" i="36"/>
  <c r="AI134" i="36"/>
  <c r="AE134" i="36"/>
  <c r="AA134" i="36"/>
  <c r="W134" i="36"/>
  <c r="S134" i="36"/>
  <c r="O134" i="36"/>
  <c r="K134" i="36"/>
  <c r="G134" i="36"/>
  <c r="C134" i="36"/>
  <c r="AX133" i="36"/>
  <c r="AT133" i="36"/>
  <c r="AP133" i="36"/>
  <c r="AL133" i="36"/>
  <c r="AH133" i="36"/>
  <c r="AD133" i="36"/>
  <c r="Z133" i="36"/>
  <c r="V133" i="36"/>
  <c r="R133" i="36"/>
  <c r="N133" i="36"/>
  <c r="J133" i="36"/>
  <c r="F133" i="36"/>
  <c r="BA132" i="36"/>
  <c r="AW132" i="36"/>
  <c r="AS132" i="36"/>
  <c r="AO132" i="36"/>
  <c r="AK132" i="36"/>
  <c r="AG132" i="36"/>
  <c r="AC132" i="36"/>
  <c r="Y132" i="36"/>
  <c r="U132" i="36"/>
  <c r="Q132" i="36"/>
  <c r="M132" i="36"/>
  <c r="I132" i="36"/>
  <c r="E132" i="36"/>
  <c r="AZ131" i="36"/>
  <c r="AV131" i="36"/>
  <c r="AR131" i="36"/>
  <c r="AN131" i="36"/>
  <c r="AJ131" i="36"/>
  <c r="AF131" i="36"/>
  <c r="AB131" i="36"/>
  <c r="X131" i="36"/>
  <c r="T131" i="36"/>
  <c r="P131" i="36"/>
  <c r="L131" i="36"/>
  <c r="H131" i="36"/>
  <c r="D131" i="36"/>
  <c r="AY130" i="36"/>
  <c r="AU130" i="36"/>
  <c r="AQ130" i="36"/>
  <c r="AM130" i="36"/>
  <c r="AI130" i="36"/>
  <c r="AE130" i="36"/>
  <c r="AA130" i="36"/>
  <c r="W130" i="36"/>
  <c r="S130" i="36"/>
  <c r="O130" i="36"/>
  <c r="K130" i="36"/>
  <c r="G130" i="36"/>
  <c r="C130" i="36"/>
  <c r="AX129" i="36"/>
  <c r="AT129" i="36"/>
  <c r="AP129" i="36"/>
  <c r="AL129" i="36"/>
  <c r="AH129" i="36"/>
  <c r="AD129" i="36"/>
  <c r="Z129" i="36"/>
  <c r="V129" i="36"/>
  <c r="R129" i="36"/>
  <c r="N129" i="36"/>
  <c r="J129" i="36"/>
  <c r="F129" i="36"/>
  <c r="BA128" i="36"/>
  <c r="AW128" i="36"/>
  <c r="AS128" i="36"/>
  <c r="AO128" i="36"/>
  <c r="AK128" i="36"/>
  <c r="AG128" i="36"/>
  <c r="AC128" i="36"/>
  <c r="Y128" i="36"/>
  <c r="U128" i="36"/>
  <c r="Q128" i="36"/>
  <c r="M128" i="36"/>
  <c r="I128" i="36"/>
  <c r="E128" i="36"/>
  <c r="AZ127" i="36"/>
  <c r="AV127" i="36"/>
  <c r="AR127" i="36"/>
  <c r="AN127" i="36"/>
  <c r="AJ127" i="36"/>
  <c r="AF127" i="36"/>
  <c r="AB127" i="36"/>
  <c r="X127" i="36"/>
  <c r="T127" i="36"/>
  <c r="P127" i="36"/>
  <c r="L127" i="36"/>
  <c r="H127" i="36"/>
  <c r="D127" i="36"/>
  <c r="AY126" i="36"/>
  <c r="AU126" i="36"/>
  <c r="AQ126" i="36"/>
  <c r="AM126" i="36"/>
  <c r="AI126" i="36"/>
  <c r="AE126" i="36"/>
  <c r="AA126" i="36"/>
  <c r="W126" i="36"/>
  <c r="S126" i="36"/>
  <c r="O126" i="36"/>
  <c r="K126" i="36"/>
  <c r="G126" i="36"/>
  <c r="C126" i="36"/>
  <c r="AX125" i="36"/>
  <c r="AT125" i="36"/>
  <c r="AP125" i="36"/>
  <c r="AL125" i="36"/>
  <c r="AH125" i="36"/>
  <c r="AD125" i="36"/>
  <c r="Z125" i="36"/>
  <c r="V125" i="36"/>
  <c r="R125" i="36"/>
  <c r="N125" i="36"/>
  <c r="J125" i="36"/>
  <c r="F125" i="36"/>
  <c r="BA124" i="36"/>
  <c r="AW124" i="36"/>
  <c r="AS124" i="36"/>
  <c r="AO124" i="36"/>
  <c r="AK124" i="36"/>
  <c r="AG124" i="36"/>
  <c r="AC124" i="36"/>
  <c r="Y124" i="36"/>
  <c r="U124" i="36"/>
  <c r="Q124" i="36"/>
  <c r="M124" i="36"/>
  <c r="I124" i="36"/>
  <c r="E124" i="36"/>
  <c r="AZ123" i="36"/>
  <c r="AV123" i="36"/>
  <c r="AR123" i="36"/>
  <c r="AN123" i="36"/>
  <c r="AJ123" i="36"/>
  <c r="AF123" i="36"/>
  <c r="AB123" i="36"/>
  <c r="X123" i="36"/>
  <c r="T123" i="36"/>
  <c r="P123" i="36"/>
  <c r="L123" i="36"/>
  <c r="H123" i="36"/>
  <c r="D123" i="36"/>
  <c r="AY122" i="36"/>
  <c r="AU122" i="36"/>
  <c r="AQ122" i="36"/>
  <c r="AM122" i="36"/>
  <c r="AI122" i="36"/>
  <c r="AE122" i="36"/>
  <c r="AA122" i="36"/>
  <c r="W122" i="36"/>
  <c r="S122" i="36"/>
  <c r="O122" i="36"/>
  <c r="K122" i="36"/>
  <c r="G122" i="36"/>
  <c r="C122" i="36"/>
  <c r="AX121" i="36"/>
  <c r="AT121" i="36"/>
  <c r="AP121" i="36"/>
  <c r="AL121" i="36"/>
  <c r="AH121" i="36"/>
  <c r="AD121" i="36"/>
  <c r="Z121" i="36"/>
  <c r="V121" i="36"/>
  <c r="R121" i="36"/>
  <c r="N121" i="36"/>
  <c r="J121" i="36"/>
  <c r="F121" i="36"/>
  <c r="BA120" i="36"/>
  <c r="BA172" i="36"/>
  <c r="BA174" i="36" s="1"/>
  <c r="AW120" i="36"/>
  <c r="AW172" i="36" s="1"/>
  <c r="F227" i="36" s="1"/>
  <c r="AS120" i="36"/>
  <c r="AS172" i="36" s="1"/>
  <c r="F223" i="36" s="1"/>
  <c r="AO120" i="36"/>
  <c r="AO172" i="36" s="1"/>
  <c r="F219" i="36" s="1"/>
  <c r="AK120" i="36"/>
  <c r="AK172" i="36"/>
  <c r="AG120" i="36"/>
  <c r="AG172" i="36" s="1"/>
  <c r="F211" i="36" s="1"/>
  <c r="AC120" i="36"/>
  <c r="AC172" i="36" s="1"/>
  <c r="F207" i="36" s="1"/>
  <c r="Y120" i="36"/>
  <c r="Y172" i="36" s="1"/>
  <c r="F203" i="36" s="1"/>
  <c r="U120" i="36"/>
  <c r="U172" i="36" s="1"/>
  <c r="F199" i="36" s="1"/>
  <c r="Q120" i="36"/>
  <c r="Q172" i="36" s="1"/>
  <c r="F195" i="36" s="1"/>
  <c r="M120" i="36"/>
  <c r="M172" i="36"/>
  <c r="F191" i="36" s="1"/>
  <c r="I120" i="36"/>
  <c r="I172" i="36" s="1"/>
  <c r="F187" i="36" s="1"/>
  <c r="E120" i="36"/>
  <c r="E172" i="36" s="1"/>
  <c r="F183" i="36" s="1"/>
  <c r="L160" i="36"/>
  <c r="H160" i="36"/>
  <c r="D160" i="36"/>
  <c r="AY159" i="36"/>
  <c r="AU159" i="36"/>
  <c r="AQ159" i="36"/>
  <c r="AM159" i="36"/>
  <c r="AI159" i="36"/>
  <c r="AE159" i="36"/>
  <c r="AA159" i="36"/>
  <c r="W159" i="36"/>
  <c r="S159" i="36"/>
  <c r="O159" i="36"/>
  <c r="K159" i="36"/>
  <c r="G159" i="36"/>
  <c r="C159" i="36"/>
  <c r="AX158" i="36"/>
  <c r="AT158" i="36"/>
  <c r="AP158" i="36"/>
  <c r="AL158" i="36"/>
  <c r="AH158" i="36"/>
  <c r="AD158" i="36"/>
  <c r="Z158" i="36"/>
  <c r="V158" i="36"/>
  <c r="R158" i="36"/>
  <c r="N158" i="36"/>
  <c r="J158" i="36"/>
  <c r="F158" i="36"/>
  <c r="BA157" i="36"/>
  <c r="AW157" i="36"/>
  <c r="AS157" i="36"/>
  <c r="AO157" i="36"/>
  <c r="AK157" i="36"/>
  <c r="AG157" i="36"/>
  <c r="AC157" i="36"/>
  <c r="Y157" i="36"/>
  <c r="U157" i="36"/>
  <c r="Q157" i="36"/>
  <c r="M157" i="36"/>
  <c r="I157" i="36"/>
  <c r="E157" i="36"/>
  <c r="AZ156" i="36"/>
  <c r="AV156" i="36"/>
  <c r="AR156" i="36"/>
  <c r="AN156" i="36"/>
  <c r="AJ156" i="36"/>
  <c r="AF156" i="36"/>
  <c r="AB156" i="36"/>
  <c r="X156" i="36"/>
  <c r="T156" i="36"/>
  <c r="P156" i="36"/>
  <c r="L156" i="36"/>
  <c r="H156" i="36"/>
  <c r="D156" i="36"/>
  <c r="AY155" i="36"/>
  <c r="AU155" i="36"/>
  <c r="AQ155" i="36"/>
  <c r="AM155" i="36"/>
  <c r="AI155" i="36"/>
  <c r="AE155" i="36"/>
  <c r="AA155" i="36"/>
  <c r="W155" i="36"/>
  <c r="S155" i="36"/>
  <c r="O155" i="36"/>
  <c r="K155" i="36"/>
  <c r="G155" i="36"/>
  <c r="C155" i="36"/>
  <c r="AX154" i="36"/>
  <c r="AT154" i="36"/>
  <c r="AP154" i="36"/>
  <c r="AL154" i="36"/>
  <c r="AH154" i="36"/>
  <c r="AD154" i="36"/>
  <c r="Z154" i="36"/>
  <c r="V154" i="36"/>
  <c r="R154" i="36"/>
  <c r="N154" i="36"/>
  <c r="J154" i="36"/>
  <c r="F154" i="36"/>
  <c r="BA153" i="36"/>
  <c r="AW153" i="36"/>
  <c r="AS153" i="36"/>
  <c r="AO153" i="36"/>
  <c r="AK153" i="36"/>
  <c r="AG153" i="36"/>
  <c r="AC153" i="36"/>
  <c r="Y153" i="36"/>
  <c r="U153" i="36"/>
  <c r="Q153" i="36"/>
  <c r="M153" i="36"/>
  <c r="I153" i="36"/>
  <c r="E153" i="36"/>
  <c r="AZ152" i="36"/>
  <c r="AV152" i="36"/>
  <c r="AR152" i="36"/>
  <c r="AN152" i="36"/>
  <c r="AJ152" i="36"/>
  <c r="AF152" i="36"/>
  <c r="AB152" i="36"/>
  <c r="X152" i="36"/>
  <c r="T152" i="36"/>
  <c r="P152" i="36"/>
  <c r="L152" i="36"/>
  <c r="H152" i="36"/>
  <c r="D152" i="36"/>
  <c r="AY151" i="36"/>
  <c r="AU151" i="36"/>
  <c r="AQ151" i="36"/>
  <c r="AM151" i="36"/>
  <c r="AI151" i="36"/>
  <c r="AE151" i="36"/>
  <c r="AA151" i="36"/>
  <c r="W151" i="36"/>
  <c r="S151" i="36"/>
  <c r="O151" i="36"/>
  <c r="K151" i="36"/>
  <c r="G151" i="36"/>
  <c r="C151" i="36"/>
  <c r="AX150" i="36"/>
  <c r="AT150" i="36"/>
  <c r="AP150" i="36"/>
  <c r="AL150" i="36"/>
  <c r="AH150" i="36"/>
  <c r="AD150" i="36"/>
  <c r="Z150" i="36"/>
  <c r="V150" i="36"/>
  <c r="R150" i="36"/>
  <c r="N150" i="36"/>
  <c r="J150" i="36"/>
  <c r="F150" i="36"/>
  <c r="BA149" i="36"/>
  <c r="AW149" i="36"/>
  <c r="AS149" i="36"/>
  <c r="AO149" i="36"/>
  <c r="AK149" i="36"/>
  <c r="AG149" i="36"/>
  <c r="AC149" i="36"/>
  <c r="Y149" i="36"/>
  <c r="U149" i="36"/>
  <c r="Q149" i="36"/>
  <c r="M149" i="36"/>
  <c r="I149" i="36"/>
  <c r="E149" i="36"/>
  <c r="AZ148" i="36"/>
  <c r="AV148" i="36"/>
  <c r="AR148" i="36"/>
  <c r="AN148" i="36"/>
  <c r="AJ148" i="36"/>
  <c r="AF148" i="36"/>
  <c r="AB148" i="36"/>
  <c r="X148" i="36"/>
  <c r="T148" i="36"/>
  <c r="P148" i="36"/>
  <c r="L148" i="36"/>
  <c r="H148" i="36"/>
  <c r="D148" i="36"/>
  <c r="AY147" i="36"/>
  <c r="AU147" i="36"/>
  <c r="AQ147" i="36"/>
  <c r="AM147" i="36"/>
  <c r="AI147" i="36"/>
  <c r="AE147" i="36"/>
  <c r="AA147" i="36"/>
  <c r="W147" i="36"/>
  <c r="S147" i="36"/>
  <c r="O147" i="36"/>
  <c r="K147" i="36"/>
  <c r="G147" i="36"/>
  <c r="C147" i="36"/>
  <c r="AX146" i="36"/>
  <c r="AT146" i="36"/>
  <c r="AP146" i="36"/>
  <c r="AL146" i="36"/>
  <c r="AH146" i="36"/>
  <c r="AD146" i="36"/>
  <c r="Z146" i="36"/>
  <c r="V146" i="36"/>
  <c r="R146" i="36"/>
  <c r="N146" i="36"/>
  <c r="J146" i="36"/>
  <c r="F146" i="36"/>
  <c r="BA145" i="36"/>
  <c r="AW145" i="36"/>
  <c r="AS145" i="36"/>
  <c r="AO145" i="36"/>
  <c r="AK145" i="36"/>
  <c r="AG145" i="36"/>
  <c r="AC145" i="36"/>
  <c r="Y145" i="36"/>
  <c r="U145" i="36"/>
  <c r="Q145" i="36"/>
  <c r="M145" i="36"/>
  <c r="I145" i="36"/>
  <c r="E145" i="36"/>
  <c r="AZ144" i="36"/>
  <c r="AV144" i="36"/>
  <c r="AR144" i="36"/>
  <c r="AN144" i="36"/>
  <c r="AJ144" i="36"/>
  <c r="AF144" i="36"/>
  <c r="AB144" i="36"/>
  <c r="X144" i="36"/>
  <c r="T144" i="36"/>
  <c r="P144" i="36"/>
  <c r="L144" i="36"/>
  <c r="H144" i="36"/>
  <c r="D144" i="36"/>
  <c r="AY143" i="36"/>
  <c r="AU143" i="36"/>
  <c r="AQ143" i="36"/>
  <c r="AM143" i="36"/>
  <c r="AI143" i="36"/>
  <c r="AE143" i="36"/>
  <c r="AA143" i="36"/>
  <c r="W143" i="36"/>
  <c r="S143" i="36"/>
  <c r="O143" i="36"/>
  <c r="K143" i="36"/>
  <c r="G143" i="36"/>
  <c r="C143" i="36"/>
  <c r="AX142" i="36"/>
  <c r="AT142" i="36"/>
  <c r="AP142" i="36"/>
  <c r="AL142" i="36"/>
  <c r="AH142" i="36"/>
  <c r="AD142" i="36"/>
  <c r="Z142" i="36"/>
  <c r="V142" i="36"/>
  <c r="R142" i="36"/>
  <c r="N142" i="36"/>
  <c r="J142" i="36"/>
  <c r="F142" i="36"/>
  <c r="BA141" i="36"/>
  <c r="AW141" i="36"/>
  <c r="AS141" i="36"/>
  <c r="AO141" i="36"/>
  <c r="AK141" i="36"/>
  <c r="AG141" i="36"/>
  <c r="AC141" i="36"/>
  <c r="Y141" i="36"/>
  <c r="U141" i="36"/>
  <c r="Q141" i="36"/>
  <c r="M141" i="36"/>
  <c r="I141" i="36"/>
  <c r="E141" i="36"/>
  <c r="AZ140" i="36"/>
  <c r="AV140" i="36"/>
  <c r="AR140" i="36"/>
  <c r="AN140" i="36"/>
  <c r="AJ140" i="36"/>
  <c r="AF140" i="36"/>
  <c r="AB140" i="36"/>
  <c r="X140" i="36"/>
  <c r="T140" i="36"/>
  <c r="P140" i="36"/>
  <c r="L140" i="36"/>
  <c r="H140" i="36"/>
  <c r="D140" i="36"/>
  <c r="AY139" i="36"/>
  <c r="AU139" i="36"/>
  <c r="AQ139" i="36"/>
  <c r="AM139" i="36"/>
  <c r="AI139" i="36"/>
  <c r="AE139" i="36"/>
  <c r="AA139" i="36"/>
  <c r="W139" i="36"/>
  <c r="S139" i="36"/>
  <c r="O139" i="36"/>
  <c r="K139" i="36"/>
  <c r="G139" i="36"/>
  <c r="C139" i="36"/>
  <c r="AX138" i="36"/>
  <c r="AT138" i="36"/>
  <c r="AP138" i="36"/>
  <c r="AL138" i="36"/>
  <c r="AH138" i="36"/>
  <c r="AD138" i="36"/>
  <c r="Z138" i="36"/>
  <c r="V138" i="36"/>
  <c r="R138" i="36"/>
  <c r="N138" i="36"/>
  <c r="J138" i="36"/>
  <c r="F138" i="36"/>
  <c r="BA137" i="36"/>
  <c r="AW137" i="36"/>
  <c r="AS137" i="36"/>
  <c r="AO137" i="36"/>
  <c r="AK137" i="36"/>
  <c r="AG137" i="36"/>
  <c r="AC137" i="36"/>
  <c r="Y137" i="36"/>
  <c r="U137" i="36"/>
  <c r="Q137" i="36"/>
  <c r="M137" i="36"/>
  <c r="I137" i="36"/>
  <c r="E137" i="36"/>
  <c r="AZ136" i="36"/>
  <c r="AV136" i="36"/>
  <c r="AR136" i="36"/>
  <c r="AN136" i="36"/>
  <c r="AJ136" i="36"/>
  <c r="AF136" i="36"/>
  <c r="AB136" i="36"/>
  <c r="X136" i="36"/>
  <c r="T136" i="36"/>
  <c r="P136" i="36"/>
  <c r="L136" i="36"/>
  <c r="H136" i="36"/>
  <c r="D136" i="36"/>
  <c r="AY135" i="36"/>
  <c r="AU135" i="36"/>
  <c r="AQ135" i="36"/>
  <c r="AM135" i="36"/>
  <c r="AI135" i="36"/>
  <c r="AE135" i="36"/>
  <c r="AA135" i="36"/>
  <c r="W135" i="36"/>
  <c r="S135" i="36"/>
  <c r="O135" i="36"/>
  <c r="K135" i="36"/>
  <c r="G135" i="36"/>
  <c r="C135" i="36"/>
  <c r="AX134" i="36"/>
  <c r="AT134" i="36"/>
  <c r="AP134" i="36"/>
  <c r="AL134" i="36"/>
  <c r="AH134" i="36"/>
  <c r="AD134" i="36"/>
  <c r="Z134" i="36"/>
  <c r="V134" i="36"/>
  <c r="R134" i="36"/>
  <c r="N134" i="36"/>
  <c r="J134" i="36"/>
  <c r="F134" i="36"/>
  <c r="BA133" i="36"/>
  <c r="AW133" i="36"/>
  <c r="AS133" i="36"/>
  <c r="AO133" i="36"/>
  <c r="AK133" i="36"/>
  <c r="AG133" i="36"/>
  <c r="AC133" i="36"/>
  <c r="Y133" i="36"/>
  <c r="U133" i="36"/>
  <c r="Q133" i="36"/>
  <c r="M133" i="36"/>
  <c r="I133" i="36"/>
  <c r="E133" i="36"/>
  <c r="AZ132" i="36"/>
  <c r="AV132" i="36"/>
  <c r="AR132" i="36"/>
  <c r="AN132" i="36"/>
  <c r="AJ132" i="36"/>
  <c r="AF132" i="36"/>
  <c r="AB132" i="36"/>
  <c r="X132" i="36"/>
  <c r="T132" i="36"/>
  <c r="P132" i="36"/>
  <c r="L132" i="36"/>
  <c r="H132" i="36"/>
  <c r="D132" i="36"/>
  <c r="AY131" i="36"/>
  <c r="AU131" i="36"/>
  <c r="AQ131" i="36"/>
  <c r="AM131" i="36"/>
  <c r="AI131" i="36"/>
  <c r="AE131" i="36"/>
  <c r="AA131" i="36"/>
  <c r="W131" i="36"/>
  <c r="S131" i="36"/>
  <c r="O131" i="36"/>
  <c r="K131" i="36"/>
  <c r="G131" i="36"/>
  <c r="C131" i="36"/>
  <c r="AX130" i="36"/>
  <c r="AT130" i="36"/>
  <c r="AP130" i="36"/>
  <c r="AL130" i="36"/>
  <c r="AH130" i="36"/>
  <c r="AD130" i="36"/>
  <c r="Z130" i="36"/>
  <c r="V130" i="36"/>
  <c r="R130" i="36"/>
  <c r="N130" i="36"/>
  <c r="J130" i="36"/>
  <c r="F130" i="36"/>
  <c r="BA129" i="36"/>
  <c r="AW129" i="36"/>
  <c r="AS129" i="36"/>
  <c r="AO129" i="36"/>
  <c r="AK129" i="36"/>
  <c r="AG129" i="36"/>
  <c r="AC129" i="36"/>
  <c r="Y129" i="36"/>
  <c r="U129" i="36"/>
  <c r="Q129" i="36"/>
  <c r="M129" i="36"/>
  <c r="I129" i="36"/>
  <c r="E129" i="36"/>
  <c r="AZ128" i="36"/>
  <c r="AV128" i="36"/>
  <c r="AR128" i="36"/>
  <c r="AN128" i="36"/>
  <c r="AJ128" i="36"/>
  <c r="AF128" i="36"/>
  <c r="AB128" i="36"/>
  <c r="X128" i="36"/>
  <c r="T128" i="36"/>
  <c r="P128" i="36"/>
  <c r="L128" i="36"/>
  <c r="H128" i="36"/>
  <c r="D128" i="36"/>
  <c r="AY127" i="36"/>
  <c r="AU127" i="36"/>
  <c r="AQ127" i="36"/>
  <c r="AM127" i="36"/>
  <c r="AI127" i="36"/>
  <c r="AE127" i="36"/>
  <c r="AA127" i="36"/>
  <c r="W127" i="36"/>
  <c r="S127" i="36"/>
  <c r="O127" i="36"/>
  <c r="K127" i="36"/>
  <c r="G127" i="36"/>
  <c r="C127" i="36"/>
  <c r="AX126" i="36"/>
  <c r="AT126" i="36"/>
  <c r="AP126" i="36"/>
  <c r="AL126" i="36"/>
  <c r="AH126" i="36"/>
  <c r="AD126" i="36"/>
  <c r="Z126" i="36"/>
  <c r="V126" i="36"/>
  <c r="R126" i="36"/>
  <c r="N126" i="36"/>
  <c r="J126" i="36"/>
  <c r="F126" i="36"/>
  <c r="BA125" i="36"/>
  <c r="AW125" i="36"/>
  <c r="AS125" i="36"/>
  <c r="AO125" i="36"/>
  <c r="AK125" i="36"/>
  <c r="AG125" i="36"/>
  <c r="AC125" i="36"/>
  <c r="Y125" i="36"/>
  <c r="U125" i="36"/>
  <c r="Q125" i="36"/>
  <c r="M125" i="36"/>
  <c r="I125" i="36"/>
  <c r="E125" i="36"/>
  <c r="AZ124" i="36"/>
  <c r="AV124" i="36"/>
  <c r="AR124" i="36"/>
  <c r="AN124" i="36"/>
  <c r="AJ124" i="36"/>
  <c r="AF124" i="36"/>
  <c r="AB124" i="36"/>
  <c r="X124" i="36"/>
  <c r="T124" i="36"/>
  <c r="P124" i="36"/>
  <c r="L124" i="36"/>
  <c r="H124" i="36"/>
  <c r="D124" i="36"/>
  <c r="AY123" i="36"/>
  <c r="AU123" i="36"/>
  <c r="AQ123" i="36"/>
  <c r="AM123" i="36"/>
  <c r="AI123" i="36"/>
  <c r="AE123" i="36"/>
  <c r="AA123" i="36"/>
  <c r="W123" i="36"/>
  <c r="S123" i="36"/>
  <c r="O123" i="36"/>
  <c r="K123" i="36"/>
  <c r="G123" i="36"/>
  <c r="C123" i="36"/>
  <c r="AX122" i="36"/>
  <c r="AT122" i="36"/>
  <c r="AP122" i="36"/>
  <c r="AL122" i="36"/>
  <c r="AH122" i="36"/>
  <c r="AD122" i="36"/>
  <c r="Z122" i="36"/>
  <c r="V122" i="36"/>
  <c r="R122" i="36"/>
  <c r="N122" i="36"/>
  <c r="J122" i="36"/>
  <c r="F122" i="36"/>
  <c r="BA121" i="36"/>
  <c r="AW121" i="36"/>
  <c r="AS121" i="36"/>
  <c r="AO121" i="36"/>
  <c r="AK121" i="36"/>
  <c r="AG121" i="36"/>
  <c r="AC121" i="36"/>
  <c r="Y121" i="36"/>
  <c r="U121" i="36"/>
  <c r="Q121" i="36"/>
  <c r="M121" i="36"/>
  <c r="I121" i="36"/>
  <c r="E121" i="36"/>
  <c r="AZ120" i="36"/>
  <c r="AZ172" i="36" s="1"/>
  <c r="F230" i="36" s="1"/>
  <c r="AV120" i="36"/>
  <c r="AV172" i="36" s="1"/>
  <c r="F226" i="36" s="1"/>
  <c r="AR120" i="36"/>
  <c r="AR172" i="36" s="1"/>
  <c r="F222" i="36" s="1"/>
  <c r="AN120" i="36"/>
  <c r="AN172" i="36" s="1"/>
  <c r="F218" i="36" s="1"/>
  <c r="AJ120" i="36"/>
  <c r="AJ172" i="36" s="1"/>
  <c r="F214" i="36" s="1"/>
  <c r="AF120" i="36"/>
  <c r="AF172" i="36"/>
  <c r="F210" i="36" s="1"/>
  <c r="AB120" i="36"/>
  <c r="AB172" i="36" s="1"/>
  <c r="X120" i="36"/>
  <c r="X172" i="36" s="1"/>
  <c r="F202" i="36" s="1"/>
  <c r="T120" i="36"/>
  <c r="T172" i="36" s="1"/>
  <c r="F198" i="36" s="1"/>
  <c r="P120" i="36"/>
  <c r="P172" i="36" s="1"/>
  <c r="F194" i="36" s="1"/>
  <c r="L120" i="36"/>
  <c r="L172" i="36" s="1"/>
  <c r="F190" i="36" s="1"/>
  <c r="H120" i="36"/>
  <c r="H172" i="36"/>
  <c r="AE146" i="37"/>
  <c r="AA146" i="37"/>
  <c r="W146" i="37"/>
  <c r="S146" i="37"/>
  <c r="O146" i="37"/>
  <c r="K146" i="37"/>
  <c r="G146" i="37"/>
  <c r="C146" i="37"/>
  <c r="AX145" i="37"/>
  <c r="AT145" i="37"/>
  <c r="AP145" i="37"/>
  <c r="AL145" i="37"/>
  <c r="AH145" i="37"/>
  <c r="AD145" i="37"/>
  <c r="Z145" i="37"/>
  <c r="V145" i="37"/>
  <c r="R145" i="37"/>
  <c r="N145" i="37"/>
  <c r="J145" i="37"/>
  <c r="F145" i="37"/>
  <c r="BA144" i="37"/>
  <c r="AW144" i="37"/>
  <c r="AS144" i="37"/>
  <c r="AO144" i="37"/>
  <c r="AK144" i="37"/>
  <c r="AG144" i="37"/>
  <c r="AC144" i="37"/>
  <c r="Y144" i="37"/>
  <c r="U144" i="37"/>
  <c r="Q144" i="37"/>
  <c r="M144" i="37"/>
  <c r="I144" i="37"/>
  <c r="E144" i="37"/>
  <c r="AZ143" i="37"/>
  <c r="AV143" i="37"/>
  <c r="AR143" i="37"/>
  <c r="AN143" i="37"/>
  <c r="AJ143" i="37"/>
  <c r="AF143" i="37"/>
  <c r="AB143" i="37"/>
  <c r="X143" i="37"/>
  <c r="T143" i="37"/>
  <c r="P143" i="37"/>
  <c r="L143" i="37"/>
  <c r="H143" i="37"/>
  <c r="D143" i="37"/>
  <c r="AY142" i="37"/>
  <c r="AU142" i="37"/>
  <c r="AQ142" i="37"/>
  <c r="AM142" i="37"/>
  <c r="AI142" i="37"/>
  <c r="AE142" i="37"/>
  <c r="AA142" i="37"/>
  <c r="W142" i="37"/>
  <c r="S142" i="37"/>
  <c r="O142" i="37"/>
  <c r="K142" i="37"/>
  <c r="G142" i="37"/>
  <c r="C142" i="37"/>
  <c r="AX141" i="37"/>
  <c r="AT141" i="37"/>
  <c r="AP141" i="37"/>
  <c r="AL141" i="37"/>
  <c r="AH141" i="37"/>
  <c r="AD141" i="37"/>
  <c r="Z141" i="37"/>
  <c r="V141" i="37"/>
  <c r="R141" i="37"/>
  <c r="N141" i="37"/>
  <c r="J141" i="37"/>
  <c r="F141" i="37"/>
  <c r="BA140" i="37"/>
  <c r="AW140" i="37"/>
  <c r="AS140" i="37"/>
  <c r="AO140" i="37"/>
  <c r="AK140" i="37"/>
  <c r="AG140" i="37"/>
  <c r="AC140" i="37"/>
  <c r="Y140" i="37"/>
  <c r="U140" i="37"/>
  <c r="Q140" i="37"/>
  <c r="M140" i="37"/>
  <c r="I140" i="37"/>
  <c r="E140" i="37"/>
  <c r="AZ139" i="37"/>
  <c r="AV139" i="37"/>
  <c r="AR139" i="37"/>
  <c r="AN139" i="37"/>
  <c r="AJ139" i="37"/>
  <c r="AF139" i="37"/>
  <c r="AB139" i="37"/>
  <c r="X139" i="37"/>
  <c r="T139" i="37"/>
  <c r="P139" i="37"/>
  <c r="L139" i="37"/>
  <c r="H139" i="37"/>
  <c r="D139" i="37"/>
  <c r="AY138" i="37"/>
  <c r="AU138" i="37"/>
  <c r="AQ138" i="37"/>
  <c r="AM138" i="37"/>
  <c r="AI138" i="37"/>
  <c r="AE138" i="37"/>
  <c r="AA138" i="37"/>
  <c r="W138" i="37"/>
  <c r="S138" i="37"/>
  <c r="O138" i="37"/>
  <c r="K138" i="37"/>
  <c r="G138" i="37"/>
  <c r="C138" i="37"/>
  <c r="AX137" i="37"/>
  <c r="AT137" i="37"/>
  <c r="AP137" i="37"/>
  <c r="AL137" i="37"/>
  <c r="AH137" i="37"/>
  <c r="AD137" i="37"/>
  <c r="Z137" i="37"/>
  <c r="V137" i="37"/>
  <c r="R137" i="37"/>
  <c r="N137" i="37"/>
  <c r="J137" i="37"/>
  <c r="F137" i="37"/>
  <c r="BA136" i="37"/>
  <c r="AW136" i="37"/>
  <c r="AS136" i="37"/>
  <c r="AO136" i="37"/>
  <c r="AK136" i="37"/>
  <c r="AG136" i="37"/>
  <c r="AC136" i="37"/>
  <c r="Y136" i="37"/>
  <c r="U136" i="37"/>
  <c r="Q136" i="37"/>
  <c r="M136" i="37"/>
  <c r="I136" i="37"/>
  <c r="E136" i="37"/>
  <c r="AZ135" i="37"/>
  <c r="AV135" i="37"/>
  <c r="AR135" i="37"/>
  <c r="AN135" i="37"/>
  <c r="AJ135" i="37"/>
  <c r="AF135" i="37"/>
  <c r="AB135" i="37"/>
  <c r="X135" i="37"/>
  <c r="T135" i="37"/>
  <c r="P135" i="37"/>
  <c r="L135" i="37"/>
  <c r="H135" i="37"/>
  <c r="D135" i="37"/>
  <c r="AY134" i="37"/>
  <c r="AU134" i="37"/>
  <c r="AQ134" i="37"/>
  <c r="AM134" i="37"/>
  <c r="AI134" i="37"/>
  <c r="AE134" i="37"/>
  <c r="AA134" i="37"/>
  <c r="W134" i="37"/>
  <c r="S134" i="37"/>
  <c r="O134" i="37"/>
  <c r="K134" i="37"/>
  <c r="G134" i="37"/>
  <c r="C134" i="37"/>
  <c r="AX133" i="37"/>
  <c r="AT133" i="37"/>
  <c r="AP133" i="37"/>
  <c r="AL133" i="37"/>
  <c r="AH133" i="37"/>
  <c r="AD133" i="37"/>
  <c r="Z133" i="37"/>
  <c r="V133" i="37"/>
  <c r="R133" i="37"/>
  <c r="N133" i="37"/>
  <c r="J133" i="37"/>
  <c r="F133" i="37"/>
  <c r="BA132" i="37"/>
  <c r="AW132" i="37"/>
  <c r="AS132" i="37"/>
  <c r="AO132" i="37"/>
  <c r="AK132" i="37"/>
  <c r="AG132" i="37"/>
  <c r="AC132" i="37"/>
  <c r="Y132" i="37"/>
  <c r="U132" i="37"/>
  <c r="Q132" i="37"/>
  <c r="M132" i="37"/>
  <c r="I132" i="37"/>
  <c r="E132" i="37"/>
  <c r="AZ131" i="37"/>
  <c r="AV131" i="37"/>
  <c r="AR131" i="37"/>
  <c r="AN131" i="37"/>
  <c r="AJ131" i="37"/>
  <c r="AF131" i="37"/>
  <c r="AB131" i="37"/>
  <c r="X131" i="37"/>
  <c r="T131" i="37"/>
  <c r="P131" i="37"/>
  <c r="L131" i="37"/>
  <c r="H131" i="37"/>
  <c r="D131" i="37"/>
  <c r="AY130" i="37"/>
  <c r="AU130" i="37"/>
  <c r="AQ130" i="37"/>
  <c r="AM130" i="37"/>
  <c r="AI130" i="37"/>
  <c r="AE130" i="37"/>
  <c r="AA130" i="37"/>
  <c r="W130" i="37"/>
  <c r="S130" i="37"/>
  <c r="O130" i="37"/>
  <c r="K130" i="37"/>
  <c r="G130" i="37"/>
  <c r="C130" i="37"/>
  <c r="AX129" i="37"/>
  <c r="AT129" i="37"/>
  <c r="AP129" i="37"/>
  <c r="AL129" i="37"/>
  <c r="AH129" i="37"/>
  <c r="AD129" i="37"/>
  <c r="Z129" i="37"/>
  <c r="V129" i="37"/>
  <c r="R129" i="37"/>
  <c r="N129" i="37"/>
  <c r="J129" i="37"/>
  <c r="F129" i="37"/>
  <c r="BA128" i="37"/>
  <c r="AW128" i="37"/>
  <c r="AS128" i="37"/>
  <c r="AO128" i="37"/>
  <c r="AK128" i="37"/>
  <c r="AG128" i="37"/>
  <c r="AC128" i="37"/>
  <c r="Y128" i="37"/>
  <c r="U128" i="37"/>
  <c r="Q128" i="37"/>
  <c r="M128" i="37"/>
  <c r="I128" i="37"/>
  <c r="E128" i="37"/>
  <c r="AZ127" i="37"/>
  <c r="AV127" i="37"/>
  <c r="AR127" i="37"/>
  <c r="AN127" i="37"/>
  <c r="AJ127" i="37"/>
  <c r="AF127" i="37"/>
  <c r="AB127" i="37"/>
  <c r="X127" i="37"/>
  <c r="T127" i="37"/>
  <c r="P127" i="37"/>
  <c r="L127" i="37"/>
  <c r="H127" i="37"/>
  <c r="D127" i="37"/>
  <c r="AY126" i="37"/>
  <c r="AU126" i="37"/>
  <c r="AQ126" i="37"/>
  <c r="AM126" i="37"/>
  <c r="AI126" i="37"/>
  <c r="AE126" i="37"/>
  <c r="AA126" i="37"/>
  <c r="W126" i="37"/>
  <c r="S126" i="37"/>
  <c r="O126" i="37"/>
  <c r="K126" i="37"/>
  <c r="G126" i="37"/>
  <c r="C126" i="37"/>
  <c r="AX125" i="37"/>
  <c r="AT125" i="37"/>
  <c r="AP125" i="37"/>
  <c r="AL125" i="37"/>
  <c r="AH125" i="37"/>
  <c r="AD125" i="37"/>
  <c r="Z125" i="37"/>
  <c r="V125" i="37"/>
  <c r="R125" i="37"/>
  <c r="N125" i="37"/>
  <c r="J125" i="37"/>
  <c r="F125" i="37"/>
  <c r="BA124" i="37"/>
  <c r="AW124" i="37"/>
  <c r="AS124" i="37"/>
  <c r="AO124" i="37"/>
  <c r="AK124" i="37"/>
  <c r="AG124" i="37"/>
  <c r="AC124" i="37"/>
  <c r="Y124" i="37"/>
  <c r="U124" i="37"/>
  <c r="Q124" i="37"/>
  <c r="M124" i="37"/>
  <c r="I124" i="37"/>
  <c r="E124" i="37"/>
  <c r="AZ123" i="37"/>
  <c r="AV123" i="37"/>
  <c r="AR123" i="37"/>
  <c r="AN123" i="37"/>
  <c r="AJ123" i="37"/>
  <c r="AF123" i="37"/>
  <c r="AB123" i="37"/>
  <c r="X123" i="37"/>
  <c r="T123" i="37"/>
  <c r="P123" i="37"/>
  <c r="L123" i="37"/>
  <c r="H123" i="37"/>
  <c r="D123" i="37"/>
  <c r="AY122" i="37"/>
  <c r="AU122" i="37"/>
  <c r="AQ122" i="37"/>
  <c r="AM122" i="37"/>
  <c r="AI122" i="37"/>
  <c r="AE122" i="37"/>
  <c r="AA122" i="37"/>
  <c r="W122" i="37"/>
  <c r="S122" i="37"/>
  <c r="O122" i="37"/>
  <c r="K122" i="37"/>
  <c r="G122" i="37"/>
  <c r="C122" i="37"/>
  <c r="AX121" i="37"/>
  <c r="AT121" i="37"/>
  <c r="AP121" i="37"/>
  <c r="AL121" i="37"/>
  <c r="AH121" i="37"/>
  <c r="AD121" i="37"/>
  <c r="Z121" i="37"/>
  <c r="V121" i="37"/>
  <c r="R121" i="37"/>
  <c r="N121" i="37"/>
  <c r="J121" i="37"/>
  <c r="F121" i="37"/>
  <c r="BA120" i="37"/>
  <c r="BA172" i="37"/>
  <c r="BA174" i="37" s="1"/>
  <c r="AW120" i="37"/>
  <c r="AW172" i="37"/>
  <c r="F227" i="37" s="1"/>
  <c r="AS120" i="37"/>
  <c r="AS172" i="37"/>
  <c r="AO120" i="37"/>
  <c r="AO172" i="37"/>
  <c r="AK120" i="37"/>
  <c r="AK172" i="37" s="1"/>
  <c r="F215" i="37" s="1"/>
  <c r="AG120" i="37"/>
  <c r="AG172" i="37"/>
  <c r="AC120" i="37"/>
  <c r="AC172" i="37"/>
  <c r="Y120" i="37"/>
  <c r="Y172" i="37"/>
  <c r="F203" i="37" s="1"/>
  <c r="U120" i="37"/>
  <c r="U172" i="37"/>
  <c r="Q120" i="37"/>
  <c r="Q172" i="37"/>
  <c r="M120" i="37"/>
  <c r="M172" i="37" s="1"/>
  <c r="F191" i="37" s="1"/>
  <c r="I120" i="37"/>
  <c r="I172" i="37"/>
  <c r="E120" i="37"/>
  <c r="E172" i="37"/>
  <c r="AX170" i="37"/>
  <c r="AT170" i="37"/>
  <c r="AP170" i="37"/>
  <c r="AL170" i="37"/>
  <c r="AH170" i="37"/>
  <c r="AD170" i="37"/>
  <c r="Z170" i="37"/>
  <c r="V170" i="37"/>
  <c r="R170" i="37"/>
  <c r="N170" i="37"/>
  <c r="J170" i="37"/>
  <c r="F170" i="37"/>
  <c r="BA169" i="37"/>
  <c r="AW169" i="37"/>
  <c r="AS169" i="37"/>
  <c r="AO169" i="37"/>
  <c r="AK169" i="37"/>
  <c r="AG169" i="37"/>
  <c r="AC169" i="37"/>
  <c r="Y169" i="37"/>
  <c r="U169" i="37"/>
  <c r="Q169" i="37"/>
  <c r="M169" i="37"/>
  <c r="I169" i="37"/>
  <c r="E169" i="37"/>
  <c r="AZ168" i="37"/>
  <c r="AV168" i="37"/>
  <c r="AR168" i="37"/>
  <c r="AN168" i="37"/>
  <c r="AJ168" i="37"/>
  <c r="AF168" i="37"/>
  <c r="AB168" i="37"/>
  <c r="X168" i="37"/>
  <c r="T168" i="37"/>
  <c r="P168" i="37"/>
  <c r="L168" i="37"/>
  <c r="H168" i="37"/>
  <c r="D168" i="37"/>
  <c r="AY167" i="37"/>
  <c r="AU167" i="37"/>
  <c r="AQ167" i="37"/>
  <c r="AM167" i="37"/>
  <c r="AI167" i="37"/>
  <c r="AE167" i="37"/>
  <c r="AA167" i="37"/>
  <c r="W167" i="37"/>
  <c r="S167" i="37"/>
  <c r="O167" i="37"/>
  <c r="K167" i="37"/>
  <c r="G167" i="37"/>
  <c r="C167" i="37"/>
  <c r="AX166" i="37"/>
  <c r="AT166" i="37"/>
  <c r="AP166" i="37"/>
  <c r="AL166" i="37"/>
  <c r="AH166" i="37"/>
  <c r="AD166" i="37"/>
  <c r="Z166" i="37"/>
  <c r="V166" i="37"/>
  <c r="R166" i="37"/>
  <c r="N166" i="37"/>
  <c r="J166" i="37"/>
  <c r="F166" i="37"/>
  <c r="BA165" i="37"/>
  <c r="AW165" i="37"/>
  <c r="AS165" i="37"/>
  <c r="AO165" i="37"/>
  <c r="AK165" i="37"/>
  <c r="AG165" i="37"/>
  <c r="AC165" i="37"/>
  <c r="Y165" i="37"/>
  <c r="U165" i="37"/>
  <c r="Q165" i="37"/>
  <c r="M165" i="37"/>
  <c r="I165" i="37"/>
  <c r="E165" i="37"/>
  <c r="AZ164" i="37"/>
  <c r="AV164" i="37"/>
  <c r="AR164" i="37"/>
  <c r="AN164" i="37"/>
  <c r="AJ164" i="37"/>
  <c r="AF164" i="37"/>
  <c r="AB164" i="37"/>
  <c r="X164" i="37"/>
  <c r="T164" i="37"/>
  <c r="P164" i="37"/>
  <c r="L164" i="37"/>
  <c r="H164" i="37"/>
  <c r="D164" i="37"/>
  <c r="AY163" i="37"/>
  <c r="AU163" i="37"/>
  <c r="AQ163" i="37"/>
  <c r="AM163" i="37"/>
  <c r="AI163" i="37"/>
  <c r="AE163" i="37"/>
  <c r="AA163" i="37"/>
  <c r="W163" i="37"/>
  <c r="S163" i="37"/>
  <c r="O163" i="37"/>
  <c r="K163" i="37"/>
  <c r="G163" i="37"/>
  <c r="C163" i="37"/>
  <c r="AX162" i="37"/>
  <c r="AT162" i="37"/>
  <c r="AP162" i="37"/>
  <c r="AL162" i="37"/>
  <c r="AH162" i="37"/>
  <c r="AD162" i="37"/>
  <c r="Z162" i="37"/>
  <c r="V162" i="37"/>
  <c r="R162" i="37"/>
  <c r="N162" i="37"/>
  <c r="J162" i="37"/>
  <c r="F162" i="37"/>
  <c r="BA161" i="37"/>
  <c r="AW161" i="37"/>
  <c r="AS161" i="37"/>
  <c r="AO161" i="37"/>
  <c r="AK161" i="37"/>
  <c r="AG161" i="37"/>
  <c r="AC161" i="37"/>
  <c r="Y161" i="37"/>
  <c r="U161" i="37"/>
  <c r="Q161" i="37"/>
  <c r="M161" i="37"/>
  <c r="I161" i="37"/>
  <c r="E161" i="37"/>
  <c r="AZ160" i="37"/>
  <c r="AV160" i="37"/>
  <c r="AR160" i="37"/>
  <c r="AN160" i="37"/>
  <c r="AJ160" i="37"/>
  <c r="AF160" i="37"/>
  <c r="AB160" i="37"/>
  <c r="X160" i="37"/>
  <c r="T160" i="37"/>
  <c r="P160" i="37"/>
  <c r="L160" i="37"/>
  <c r="H160" i="37"/>
  <c r="D160" i="37"/>
  <c r="AY159" i="37"/>
  <c r="AU159" i="37"/>
  <c r="AQ159" i="37"/>
  <c r="AM159" i="37"/>
  <c r="AI159" i="37"/>
  <c r="AE159" i="37"/>
  <c r="AA159" i="37"/>
  <c r="W159" i="37"/>
  <c r="S159" i="37"/>
  <c r="O159" i="37"/>
  <c r="K159" i="37"/>
  <c r="G159" i="37"/>
  <c r="C159" i="37"/>
  <c r="AX158" i="37"/>
  <c r="AT158" i="37"/>
  <c r="AP158" i="37"/>
  <c r="AL158" i="37"/>
  <c r="AH158" i="37"/>
  <c r="AD158" i="37"/>
  <c r="Z158" i="37"/>
  <c r="V158" i="37"/>
  <c r="R158" i="37"/>
  <c r="N158" i="37"/>
  <c r="J158" i="37"/>
  <c r="F158" i="37"/>
  <c r="BA157" i="37"/>
  <c r="AW157" i="37"/>
  <c r="AS157" i="37"/>
  <c r="AO157" i="37"/>
  <c r="AK157" i="37"/>
  <c r="AG157" i="37"/>
  <c r="AC157" i="37"/>
  <c r="Y157" i="37"/>
  <c r="U157" i="37"/>
  <c r="Q157" i="37"/>
  <c r="M157" i="37"/>
  <c r="I157" i="37"/>
  <c r="E157" i="37"/>
  <c r="AZ156" i="37"/>
  <c r="AV156" i="37"/>
  <c r="AR156" i="37"/>
  <c r="AN156" i="37"/>
  <c r="AJ156" i="37"/>
  <c r="AF156" i="37"/>
  <c r="AB156" i="37"/>
  <c r="X156" i="37"/>
  <c r="T156" i="37"/>
  <c r="P156" i="37"/>
  <c r="L156" i="37"/>
  <c r="H156" i="37"/>
  <c r="D156" i="37"/>
  <c r="AY155" i="37"/>
  <c r="AU155" i="37"/>
  <c r="AQ155" i="37"/>
  <c r="AM155" i="37"/>
  <c r="AI155" i="37"/>
  <c r="AE155" i="37"/>
  <c r="AA155" i="37"/>
  <c r="W155" i="37"/>
  <c r="S155" i="37"/>
  <c r="O155" i="37"/>
  <c r="K155" i="37"/>
  <c r="G155" i="37"/>
  <c r="C155" i="37"/>
  <c r="AX154" i="37"/>
  <c r="AT154" i="37"/>
  <c r="AP154" i="37"/>
  <c r="AL154" i="37"/>
  <c r="AH154" i="37"/>
  <c r="AD154" i="37"/>
  <c r="Z154" i="37"/>
  <c r="V154" i="37"/>
  <c r="R154" i="37"/>
  <c r="N154" i="37"/>
  <c r="J154" i="37"/>
  <c r="F154" i="37"/>
  <c r="BA153" i="37"/>
  <c r="AW153" i="37"/>
  <c r="AS153" i="37"/>
  <c r="AO153" i="37"/>
  <c r="AK153" i="37"/>
  <c r="AG153" i="37"/>
  <c r="AC153" i="37"/>
  <c r="Y153" i="37"/>
  <c r="U153" i="37"/>
  <c r="Q153" i="37"/>
  <c r="M153" i="37"/>
  <c r="I153" i="37"/>
  <c r="E153" i="37"/>
  <c r="AZ152" i="37"/>
  <c r="AV152" i="37"/>
  <c r="AR152" i="37"/>
  <c r="AN152" i="37"/>
  <c r="AJ152" i="37"/>
  <c r="AF152" i="37"/>
  <c r="AB152" i="37"/>
  <c r="X152" i="37"/>
  <c r="T152" i="37"/>
  <c r="P152" i="37"/>
  <c r="L152" i="37"/>
  <c r="H152" i="37"/>
  <c r="D152" i="37"/>
  <c r="AY151" i="37"/>
  <c r="AU151" i="37"/>
  <c r="AQ151" i="37"/>
  <c r="AM151" i="37"/>
  <c r="AI151" i="37"/>
  <c r="AE151" i="37"/>
  <c r="AA151" i="37"/>
  <c r="W151" i="37"/>
  <c r="S151" i="37"/>
  <c r="O151" i="37"/>
  <c r="K151" i="37"/>
  <c r="G151" i="37"/>
  <c r="C151" i="37"/>
  <c r="AX150" i="37"/>
  <c r="AT150" i="37"/>
  <c r="AP150" i="37"/>
  <c r="AL150" i="37"/>
  <c r="AH150" i="37"/>
  <c r="AD150" i="37"/>
  <c r="Z150" i="37"/>
  <c r="V150" i="37"/>
  <c r="R150" i="37"/>
  <c r="N150" i="37"/>
  <c r="J150" i="37"/>
  <c r="F150" i="37"/>
  <c r="BA149" i="37"/>
  <c r="AW149" i="37"/>
  <c r="AS149" i="37"/>
  <c r="AO149" i="37"/>
  <c r="AK149" i="37"/>
  <c r="AG149" i="37"/>
  <c r="AC149" i="37"/>
  <c r="Y149" i="37"/>
  <c r="U149" i="37"/>
  <c r="Q149" i="37"/>
  <c r="M149" i="37"/>
  <c r="I149" i="37"/>
  <c r="E149" i="37"/>
  <c r="AZ148" i="37"/>
  <c r="AV148" i="37"/>
  <c r="AR148" i="37"/>
  <c r="AN148" i="37"/>
  <c r="AJ148" i="37"/>
  <c r="AF148" i="37"/>
  <c r="AB148" i="37"/>
  <c r="X148" i="37"/>
  <c r="T148" i="37"/>
  <c r="P148" i="37"/>
  <c r="L148" i="37"/>
  <c r="H148" i="37"/>
  <c r="D148" i="37"/>
  <c r="AY147" i="37"/>
  <c r="AU147" i="37"/>
  <c r="AQ147" i="37"/>
  <c r="AM147" i="37"/>
  <c r="AI147" i="37"/>
  <c r="AE147" i="37"/>
  <c r="AA147" i="37"/>
  <c r="W147" i="37"/>
  <c r="S147" i="37"/>
  <c r="O147" i="37"/>
  <c r="K147" i="37"/>
  <c r="G147" i="37"/>
  <c r="C147" i="37"/>
  <c r="AX146" i="37"/>
  <c r="AT146" i="37"/>
  <c r="AP146" i="37"/>
  <c r="AL146" i="37"/>
  <c r="AH146" i="37"/>
  <c r="AD146" i="37"/>
  <c r="Z146" i="37"/>
  <c r="V146" i="37"/>
  <c r="R146" i="37"/>
  <c r="N146" i="37"/>
  <c r="J146" i="37"/>
  <c r="F146" i="37"/>
  <c r="BA145" i="37"/>
  <c r="AW145" i="37"/>
  <c r="AS145" i="37"/>
  <c r="AO145" i="37"/>
  <c r="AK145" i="37"/>
  <c r="AG145" i="37"/>
  <c r="AC145" i="37"/>
  <c r="Y145" i="37"/>
  <c r="U145" i="37"/>
  <c r="Q145" i="37"/>
  <c r="M145" i="37"/>
  <c r="I145" i="37"/>
  <c r="E145" i="37"/>
  <c r="AZ144" i="37"/>
  <c r="AV144" i="37"/>
  <c r="AR144" i="37"/>
  <c r="AN144" i="37"/>
  <c r="AJ144" i="37"/>
  <c r="AF144" i="37"/>
  <c r="AB144" i="37"/>
  <c r="X144" i="37"/>
  <c r="T144" i="37"/>
  <c r="P144" i="37"/>
  <c r="L144" i="37"/>
  <c r="H144" i="37"/>
  <c r="D144" i="37"/>
  <c r="AY143" i="37"/>
  <c r="AU143" i="37"/>
  <c r="AQ143" i="37"/>
  <c r="AM143" i="37"/>
  <c r="AI143" i="37"/>
  <c r="AE143" i="37"/>
  <c r="AA143" i="37"/>
  <c r="W143" i="37"/>
  <c r="S143" i="37"/>
  <c r="O143" i="37"/>
  <c r="K143" i="37"/>
  <c r="G143" i="37"/>
  <c r="C143" i="37"/>
  <c r="AX142" i="37"/>
  <c r="AT142" i="37"/>
  <c r="AP142" i="37"/>
  <c r="AL142" i="37"/>
  <c r="AH142" i="37"/>
  <c r="AD142" i="37"/>
  <c r="Z142" i="37"/>
  <c r="V142" i="37"/>
  <c r="R142" i="37"/>
  <c r="N142" i="37"/>
  <c r="J142" i="37"/>
  <c r="F142" i="37"/>
  <c r="BA141" i="37"/>
  <c r="AW141" i="37"/>
  <c r="AS141" i="37"/>
  <c r="AO141" i="37"/>
  <c r="AK141" i="37"/>
  <c r="AG141" i="37"/>
  <c r="AC141" i="37"/>
  <c r="Y141" i="37"/>
  <c r="U141" i="37"/>
  <c r="Q141" i="37"/>
  <c r="M141" i="37"/>
  <c r="I141" i="37"/>
  <c r="E141" i="37"/>
  <c r="AZ140" i="37"/>
  <c r="AV140" i="37"/>
  <c r="AR140" i="37"/>
  <c r="AN140" i="37"/>
  <c r="AJ140" i="37"/>
  <c r="AF140" i="37"/>
  <c r="AB140" i="37"/>
  <c r="X140" i="37"/>
  <c r="T140" i="37"/>
  <c r="P140" i="37"/>
  <c r="L140" i="37"/>
  <c r="H140" i="37"/>
  <c r="D140" i="37"/>
  <c r="AY139" i="37"/>
  <c r="AU139" i="37"/>
  <c r="AQ139" i="37"/>
  <c r="AM139" i="37"/>
  <c r="AI139" i="37"/>
  <c r="AE139" i="37"/>
  <c r="AA139" i="37"/>
  <c r="W139" i="37"/>
  <c r="S139" i="37"/>
  <c r="O139" i="37"/>
  <c r="K139" i="37"/>
  <c r="G139" i="37"/>
  <c r="C139" i="37"/>
  <c r="AX138" i="37"/>
  <c r="AT138" i="37"/>
  <c r="AP138" i="37"/>
  <c r="AL138" i="37"/>
  <c r="AH138" i="37"/>
  <c r="AD138" i="37"/>
  <c r="Z138" i="37"/>
  <c r="V138" i="37"/>
  <c r="R138" i="37"/>
  <c r="N138" i="37"/>
  <c r="J138" i="37"/>
  <c r="F138" i="37"/>
  <c r="BA137" i="37"/>
  <c r="AW137" i="37"/>
  <c r="AS137" i="37"/>
  <c r="AO137" i="37"/>
  <c r="AK137" i="37"/>
  <c r="AG137" i="37"/>
  <c r="AC137" i="37"/>
  <c r="Y137" i="37"/>
  <c r="U137" i="37"/>
  <c r="Q137" i="37"/>
  <c r="M137" i="37"/>
  <c r="I137" i="37"/>
  <c r="E137" i="37"/>
  <c r="AZ136" i="37"/>
  <c r="AV136" i="37"/>
  <c r="AR136" i="37"/>
  <c r="AN136" i="37"/>
  <c r="AJ136" i="37"/>
  <c r="AF136" i="37"/>
  <c r="AB136" i="37"/>
  <c r="X136" i="37"/>
  <c r="T136" i="37"/>
  <c r="P136" i="37"/>
  <c r="L136" i="37"/>
  <c r="H136" i="37"/>
  <c r="D136" i="37"/>
  <c r="AY135" i="37"/>
  <c r="AU135" i="37"/>
  <c r="AQ135" i="37"/>
  <c r="AM135" i="37"/>
  <c r="AI135" i="37"/>
  <c r="AE135" i="37"/>
  <c r="AA135" i="37"/>
  <c r="W135" i="37"/>
  <c r="S135" i="37"/>
  <c r="O135" i="37"/>
  <c r="K135" i="37"/>
  <c r="G135" i="37"/>
  <c r="C135" i="37"/>
  <c r="AX134" i="37"/>
  <c r="AT134" i="37"/>
  <c r="AP134" i="37"/>
  <c r="AL134" i="37"/>
  <c r="AH134" i="37"/>
  <c r="AD134" i="37"/>
  <c r="Z134" i="37"/>
  <c r="V134" i="37"/>
  <c r="R134" i="37"/>
  <c r="N134" i="37"/>
  <c r="J134" i="37"/>
  <c r="F134" i="37"/>
  <c r="BA133" i="37"/>
  <c r="AW133" i="37"/>
  <c r="AS133" i="37"/>
  <c r="AO133" i="37"/>
  <c r="AK133" i="37"/>
  <c r="AG133" i="37"/>
  <c r="AC133" i="37"/>
  <c r="Y133" i="37"/>
  <c r="U133" i="37"/>
  <c r="Q133" i="37"/>
  <c r="M133" i="37"/>
  <c r="I133" i="37"/>
  <c r="E133" i="37"/>
  <c r="AZ132" i="37"/>
  <c r="AV132" i="37"/>
  <c r="AR132" i="37"/>
  <c r="AN132" i="37"/>
  <c r="AJ132" i="37"/>
  <c r="AF132" i="37"/>
  <c r="AB132" i="37"/>
  <c r="X132" i="37"/>
  <c r="T132" i="37"/>
  <c r="P132" i="37"/>
  <c r="L132" i="37"/>
  <c r="H132" i="37"/>
  <c r="D132" i="37"/>
  <c r="AY131" i="37"/>
  <c r="AU131" i="37"/>
  <c r="AQ131" i="37"/>
  <c r="AM131" i="37"/>
  <c r="AI131" i="37"/>
  <c r="AE131" i="37"/>
  <c r="AA131" i="37"/>
  <c r="W131" i="37"/>
  <c r="S131" i="37"/>
  <c r="O131" i="37"/>
  <c r="K131" i="37"/>
  <c r="G131" i="37"/>
  <c r="C131" i="37"/>
  <c r="AX130" i="37"/>
  <c r="AT130" i="37"/>
  <c r="AP130" i="37"/>
  <c r="AL130" i="37"/>
  <c r="AH130" i="37"/>
  <c r="AD130" i="37"/>
  <c r="Z130" i="37"/>
  <c r="V130" i="37"/>
  <c r="R130" i="37"/>
  <c r="N130" i="37"/>
  <c r="J130" i="37"/>
  <c r="F130" i="37"/>
  <c r="BA129" i="37"/>
  <c r="AW129" i="37"/>
  <c r="AS129" i="37"/>
  <c r="AO129" i="37"/>
  <c r="AK129" i="37"/>
  <c r="AG129" i="37"/>
  <c r="AC129" i="37"/>
  <c r="Y129" i="37"/>
  <c r="U129" i="37"/>
  <c r="Q129" i="37"/>
  <c r="M129" i="37"/>
  <c r="I129" i="37"/>
  <c r="E129" i="37"/>
  <c r="AZ128" i="37"/>
  <c r="AV128" i="37"/>
  <c r="AR128" i="37"/>
  <c r="AN128" i="37"/>
  <c r="AJ128" i="37"/>
  <c r="AF128" i="37"/>
  <c r="AB128" i="37"/>
  <c r="X128" i="37"/>
  <c r="T128" i="37"/>
  <c r="P128" i="37"/>
  <c r="L128" i="37"/>
  <c r="H128" i="37"/>
  <c r="D128" i="37"/>
  <c r="AY127" i="37"/>
  <c r="AU127" i="37"/>
  <c r="AQ127" i="37"/>
  <c r="AM127" i="37"/>
  <c r="AI127" i="37"/>
  <c r="AE127" i="37"/>
  <c r="AA127" i="37"/>
  <c r="W127" i="37"/>
  <c r="S127" i="37"/>
  <c r="O127" i="37"/>
  <c r="K127" i="37"/>
  <c r="G127" i="37"/>
  <c r="C127" i="37"/>
  <c r="AX126" i="37"/>
  <c r="AT126" i="37"/>
  <c r="AP126" i="37"/>
  <c r="AL126" i="37"/>
  <c r="AH126" i="37"/>
  <c r="AD126" i="37"/>
  <c r="Z126" i="37"/>
  <c r="V126" i="37"/>
  <c r="R126" i="37"/>
  <c r="N126" i="37"/>
  <c r="J126" i="37"/>
  <c r="F126" i="37"/>
  <c r="BA125" i="37"/>
  <c r="AW125" i="37"/>
  <c r="AS125" i="37"/>
  <c r="AO125" i="37"/>
  <c r="AK125" i="37"/>
  <c r="AG125" i="37"/>
  <c r="AC125" i="37"/>
  <c r="Y125" i="37"/>
  <c r="U125" i="37"/>
  <c r="Q125" i="37"/>
  <c r="M125" i="37"/>
  <c r="I125" i="37"/>
  <c r="E125" i="37"/>
  <c r="AZ124" i="37"/>
  <c r="AV124" i="37"/>
  <c r="AR124" i="37"/>
  <c r="AN124" i="37"/>
  <c r="AJ124" i="37"/>
  <c r="AF124" i="37"/>
  <c r="AB124" i="37"/>
  <c r="X124" i="37"/>
  <c r="T124" i="37"/>
  <c r="P124" i="37"/>
  <c r="L124" i="37"/>
  <c r="H124" i="37"/>
  <c r="D124" i="37"/>
  <c r="AY123" i="37"/>
  <c r="AU123" i="37"/>
  <c r="AQ123" i="37"/>
  <c r="AM123" i="37"/>
  <c r="AI123" i="37"/>
  <c r="AE123" i="37"/>
  <c r="AA123" i="37"/>
  <c r="W123" i="37"/>
  <c r="S123" i="37"/>
  <c r="O123" i="37"/>
  <c r="K123" i="37"/>
  <c r="G123" i="37"/>
  <c r="C123" i="37"/>
  <c r="AX122" i="37"/>
  <c r="AT122" i="37"/>
  <c r="AP122" i="37"/>
  <c r="AL122" i="37"/>
  <c r="AH122" i="37"/>
  <c r="AD122" i="37"/>
  <c r="Z122" i="37"/>
  <c r="V122" i="37"/>
  <c r="R122" i="37"/>
  <c r="N122" i="37"/>
  <c r="J122" i="37"/>
  <c r="F122" i="37"/>
  <c r="BA121" i="37"/>
  <c r="AW121" i="37"/>
  <c r="AS121" i="37"/>
  <c r="AO121" i="37"/>
  <c r="AK121" i="37"/>
  <c r="AG121" i="37"/>
  <c r="AC121" i="37"/>
  <c r="Y121" i="37"/>
  <c r="U121" i="37"/>
  <c r="Q121" i="37"/>
  <c r="M121" i="37"/>
  <c r="I121" i="37"/>
  <c r="E121" i="37"/>
  <c r="AZ120" i="37"/>
  <c r="AZ172" i="37" s="1"/>
  <c r="F230" i="37" s="1"/>
  <c r="AV120" i="37"/>
  <c r="AV172" i="37" s="1"/>
  <c r="F226" i="37" s="1"/>
  <c r="AR120" i="37"/>
  <c r="AR172" i="37"/>
  <c r="F222" i="37" s="1"/>
  <c r="AN120" i="37"/>
  <c r="AN172" i="37" s="1"/>
  <c r="F218" i="37" s="1"/>
  <c r="AJ120" i="37"/>
  <c r="AJ172" i="37" s="1"/>
  <c r="F214" i="37" s="1"/>
  <c r="AF120" i="37"/>
  <c r="AF172" i="37"/>
  <c r="AB120" i="37"/>
  <c r="AB172" i="37" s="1"/>
  <c r="X120" i="37"/>
  <c r="X172" i="37" s="1"/>
  <c r="F202" i="37" s="1"/>
  <c r="T120" i="37"/>
  <c r="T172" i="37"/>
  <c r="F198" i="37" s="1"/>
  <c r="P120" i="37"/>
  <c r="P172" i="37" s="1"/>
  <c r="L120" i="37"/>
  <c r="L172" i="37" s="1"/>
  <c r="H120" i="37"/>
  <c r="H172" i="37"/>
  <c r="E120" i="39"/>
  <c r="E172" i="39" s="1"/>
  <c r="F183" i="39" s="1"/>
  <c r="I120" i="39"/>
  <c r="I172" i="39" s="1"/>
  <c r="F187" i="39" s="1"/>
  <c r="M120" i="39"/>
  <c r="M172" i="39"/>
  <c r="F191" i="39" s="1"/>
  <c r="Q120" i="39"/>
  <c r="Q172" i="39" s="1"/>
  <c r="U120" i="39"/>
  <c r="U172" i="39" s="1"/>
  <c r="F199" i="39" s="1"/>
  <c r="Y120" i="39"/>
  <c r="Y172" i="39"/>
  <c r="AC120" i="39"/>
  <c r="AC172" i="39" s="1"/>
  <c r="F207" i="39" s="1"/>
  <c r="AG120" i="39"/>
  <c r="AG172" i="39" s="1"/>
  <c r="F211" i="39" s="1"/>
  <c r="AK120" i="39"/>
  <c r="AK172" i="39"/>
  <c r="AO120" i="39"/>
  <c r="AO172" i="39" s="1"/>
  <c r="F219" i="39" s="1"/>
  <c r="AS120" i="39"/>
  <c r="AS172" i="39"/>
  <c r="AW120" i="39"/>
  <c r="AW172" i="39"/>
  <c r="BA120" i="39"/>
  <c r="BA172" i="39" s="1"/>
  <c r="BA174" i="39" s="1"/>
  <c r="F121" i="39"/>
  <c r="J121" i="39"/>
  <c r="N121" i="39"/>
  <c r="R121" i="39"/>
  <c r="V121" i="39"/>
  <c r="Z121" i="39"/>
  <c r="AD121" i="39"/>
  <c r="AH121" i="39"/>
  <c r="AL121" i="39"/>
  <c r="AP121" i="39"/>
  <c r="AT121" i="39"/>
  <c r="AX121" i="39"/>
  <c r="C122" i="39"/>
  <c r="G122" i="39"/>
  <c r="K122" i="39"/>
  <c r="O122" i="39"/>
  <c r="S122" i="39"/>
  <c r="W122" i="39"/>
  <c r="AA122" i="39"/>
  <c r="AE122" i="39"/>
  <c r="AI122" i="39"/>
  <c r="AM122" i="39"/>
  <c r="AQ122" i="39"/>
  <c r="AU122" i="39"/>
  <c r="AY122" i="39"/>
  <c r="D123" i="39"/>
  <c r="H123" i="39"/>
  <c r="L123" i="39"/>
  <c r="P123" i="39"/>
  <c r="T123" i="39"/>
  <c r="X123" i="39"/>
  <c r="AB123" i="39"/>
  <c r="AF123" i="39"/>
  <c r="AJ123" i="39"/>
  <c r="AN123" i="39"/>
  <c r="AR123" i="39"/>
  <c r="AV123" i="39"/>
  <c r="AZ123" i="39"/>
  <c r="E124" i="39"/>
  <c r="I124" i="39"/>
  <c r="M124" i="39"/>
  <c r="Q124" i="39"/>
  <c r="U124" i="39"/>
  <c r="Y124" i="39"/>
  <c r="AC124" i="39"/>
  <c r="AG124" i="39"/>
  <c r="AK124" i="39"/>
  <c r="AO124" i="39"/>
  <c r="AS124" i="39"/>
  <c r="AW124" i="39"/>
  <c r="BA124" i="39"/>
  <c r="F125" i="39"/>
  <c r="J125" i="39"/>
  <c r="N125" i="39"/>
  <c r="R125" i="39"/>
  <c r="V125" i="39"/>
  <c r="Z125" i="39"/>
  <c r="AD125" i="39"/>
  <c r="AH125" i="39"/>
  <c r="AL125" i="39"/>
  <c r="AP125" i="39"/>
  <c r="AT125" i="39"/>
  <c r="AX125" i="39"/>
  <c r="C126" i="39"/>
  <c r="G126" i="39"/>
  <c r="K126" i="39"/>
  <c r="O126" i="39"/>
  <c r="S126" i="39"/>
  <c r="W126" i="39"/>
  <c r="AA126" i="39"/>
  <c r="AE126" i="39"/>
  <c r="AI126" i="39"/>
  <c r="AM126" i="39"/>
  <c r="AQ126" i="39"/>
  <c r="AU126" i="39"/>
  <c r="AY126" i="39"/>
  <c r="D127" i="39"/>
  <c r="H127" i="39"/>
  <c r="L127" i="39"/>
  <c r="P127" i="39"/>
  <c r="T127" i="39"/>
  <c r="X127" i="39"/>
  <c r="AB127" i="39"/>
  <c r="AF127" i="39"/>
  <c r="AJ127" i="39"/>
  <c r="AN127" i="39"/>
  <c r="AR127" i="39"/>
  <c r="AV127" i="39"/>
  <c r="AZ127" i="39"/>
  <c r="E128" i="39"/>
  <c r="I128" i="39"/>
  <c r="M128" i="39"/>
  <c r="Q128" i="39"/>
  <c r="U128" i="39"/>
  <c r="Y128" i="39"/>
  <c r="AC128" i="39"/>
  <c r="AG128" i="39"/>
  <c r="AK128" i="39"/>
  <c r="AO128" i="39"/>
  <c r="AS128" i="39"/>
  <c r="AW128" i="39"/>
  <c r="BA128" i="39"/>
  <c r="F129" i="39"/>
  <c r="J129" i="39"/>
  <c r="N129" i="39"/>
  <c r="R129" i="39"/>
  <c r="Z149" i="39"/>
  <c r="V149" i="39"/>
  <c r="R149" i="39"/>
  <c r="N149" i="39"/>
  <c r="J149" i="39"/>
  <c r="F149" i="39"/>
  <c r="BA148" i="39"/>
  <c r="AW148" i="39"/>
  <c r="AS148" i="39"/>
  <c r="AO148" i="39"/>
  <c r="AK148" i="39"/>
  <c r="AG148" i="39"/>
  <c r="AC148" i="39"/>
  <c r="Y148" i="39"/>
  <c r="U148" i="39"/>
  <c r="Q148" i="39"/>
  <c r="M148" i="39"/>
  <c r="I148" i="39"/>
  <c r="E148" i="39"/>
  <c r="AZ147" i="39"/>
  <c r="AV147" i="39"/>
  <c r="AR147" i="39"/>
  <c r="AN147" i="39"/>
  <c r="AJ147" i="39"/>
  <c r="AF147" i="39"/>
  <c r="AB147" i="39"/>
  <c r="X147" i="39"/>
  <c r="T147" i="39"/>
  <c r="P147" i="39"/>
  <c r="L147" i="39"/>
  <c r="H147" i="39"/>
  <c r="D147" i="39"/>
  <c r="AY146" i="39"/>
  <c r="AU146" i="39"/>
  <c r="AQ146" i="39"/>
  <c r="AM146" i="39"/>
  <c r="AI146" i="39"/>
  <c r="AE146" i="39"/>
  <c r="AA146" i="39"/>
  <c r="W146" i="39"/>
  <c r="S146" i="39"/>
  <c r="O146" i="39"/>
  <c r="K146" i="39"/>
  <c r="G146" i="39"/>
  <c r="C146" i="39"/>
  <c r="AX145" i="39"/>
  <c r="AT145" i="39"/>
  <c r="AP145" i="39"/>
  <c r="AL145" i="39"/>
  <c r="AH145" i="39"/>
  <c r="AD145" i="39"/>
  <c r="Z145" i="39"/>
  <c r="V145" i="39"/>
  <c r="R145" i="39"/>
  <c r="N145" i="39"/>
  <c r="J145" i="39"/>
  <c r="F145" i="39"/>
  <c r="BA144" i="39"/>
  <c r="AW144" i="39"/>
  <c r="AS144" i="39"/>
  <c r="AO144" i="39"/>
  <c r="AK144" i="39"/>
  <c r="AG144" i="39"/>
  <c r="AC144" i="39"/>
  <c r="Y144" i="39"/>
  <c r="U144" i="39"/>
  <c r="Q144" i="39"/>
  <c r="M144" i="39"/>
  <c r="I144" i="39"/>
  <c r="E144" i="39"/>
  <c r="AZ143" i="39"/>
  <c r="AV143" i="39"/>
  <c r="AR143" i="39"/>
  <c r="AN143" i="39"/>
  <c r="AJ143" i="39"/>
  <c r="AF143" i="39"/>
  <c r="AB143" i="39"/>
  <c r="X143" i="39"/>
  <c r="T143" i="39"/>
  <c r="P143" i="39"/>
  <c r="L143" i="39"/>
  <c r="H143" i="39"/>
  <c r="D143" i="39"/>
  <c r="AY142" i="39"/>
  <c r="AU142" i="39"/>
  <c r="AQ142" i="39"/>
  <c r="AM142" i="39"/>
  <c r="AI142" i="39"/>
  <c r="AE142" i="39"/>
  <c r="AA142" i="39"/>
  <c r="W142" i="39"/>
  <c r="S142" i="39"/>
  <c r="O142" i="39"/>
  <c r="K142" i="39"/>
  <c r="G142" i="39"/>
  <c r="C142" i="39"/>
  <c r="AX141" i="39"/>
  <c r="AT141" i="39"/>
  <c r="AP141" i="39"/>
  <c r="AL141" i="39"/>
  <c r="AH141" i="39"/>
  <c r="AD141" i="39"/>
  <c r="Z141" i="39"/>
  <c r="V141" i="39"/>
  <c r="R141" i="39"/>
  <c r="N141" i="39"/>
  <c r="J141" i="39"/>
  <c r="F141" i="39"/>
  <c r="BA140" i="39"/>
  <c r="AW140" i="39"/>
  <c r="AS140" i="39"/>
  <c r="AO140" i="39"/>
  <c r="AK140" i="39"/>
  <c r="AG140" i="39"/>
  <c r="AC140" i="39"/>
  <c r="Y140" i="39"/>
  <c r="U140" i="39"/>
  <c r="Q140" i="39"/>
  <c r="M140" i="39"/>
  <c r="I140" i="39"/>
  <c r="E140" i="39"/>
  <c r="AZ139" i="39"/>
  <c r="AV139" i="39"/>
  <c r="AR139" i="39"/>
  <c r="AN139" i="39"/>
  <c r="AJ139" i="39"/>
  <c r="AF139" i="39"/>
  <c r="AB139" i="39"/>
  <c r="X139" i="39"/>
  <c r="T139" i="39"/>
  <c r="P139" i="39"/>
  <c r="L139" i="39"/>
  <c r="H139" i="39"/>
  <c r="D139" i="39"/>
  <c r="AY138" i="39"/>
  <c r="AU138" i="39"/>
  <c r="AQ138" i="39"/>
  <c r="AM138" i="39"/>
  <c r="AI138" i="39"/>
  <c r="AE138" i="39"/>
  <c r="AA138" i="39"/>
  <c r="W138" i="39"/>
  <c r="S138" i="39"/>
  <c r="O138" i="39"/>
  <c r="K138" i="39"/>
  <c r="G138" i="39"/>
  <c r="C138" i="39"/>
  <c r="AX137" i="39"/>
  <c r="AT137" i="39"/>
  <c r="AP137" i="39"/>
  <c r="AL137" i="39"/>
  <c r="AH137" i="39"/>
  <c r="AD137" i="39"/>
  <c r="Z137" i="39"/>
  <c r="V137" i="39"/>
  <c r="R137" i="39"/>
  <c r="N137" i="39"/>
  <c r="J137" i="39"/>
  <c r="F137" i="39"/>
  <c r="BA136" i="39"/>
  <c r="AW136" i="39"/>
  <c r="AS136" i="39"/>
  <c r="AO136" i="39"/>
  <c r="AK136" i="39"/>
  <c r="AG136" i="39"/>
  <c r="AC136" i="39"/>
  <c r="Y136" i="39"/>
  <c r="U136" i="39"/>
  <c r="Q136" i="39"/>
  <c r="M136" i="39"/>
  <c r="I136" i="39"/>
  <c r="E136" i="39"/>
  <c r="AZ135" i="39"/>
  <c r="AV135" i="39"/>
  <c r="AR135" i="39"/>
  <c r="AN135" i="39"/>
  <c r="AJ135" i="39"/>
  <c r="AF135" i="39"/>
  <c r="AB135" i="39"/>
  <c r="X135" i="39"/>
  <c r="T135" i="39"/>
  <c r="P135" i="39"/>
  <c r="L135" i="39"/>
  <c r="H135" i="39"/>
  <c r="D135" i="39"/>
  <c r="AY134" i="39"/>
  <c r="AU134" i="39"/>
  <c r="AQ134" i="39"/>
  <c r="AM134" i="39"/>
  <c r="AI134" i="39"/>
  <c r="AE134" i="39"/>
  <c r="AA134" i="39"/>
  <c r="W134" i="39"/>
  <c r="S134" i="39"/>
  <c r="O134" i="39"/>
  <c r="K134" i="39"/>
  <c r="G134" i="39"/>
  <c r="C134" i="39"/>
  <c r="AX133" i="39"/>
  <c r="AT133" i="39"/>
  <c r="AP133" i="39"/>
  <c r="AL133" i="39"/>
  <c r="AH133" i="39"/>
  <c r="AD133" i="39"/>
  <c r="Z133" i="39"/>
  <c r="V133" i="39"/>
  <c r="R133" i="39"/>
  <c r="N133" i="39"/>
  <c r="J133" i="39"/>
  <c r="F133" i="39"/>
  <c r="BA132" i="39"/>
  <c r="AW132" i="39"/>
  <c r="AS132" i="39"/>
  <c r="AO132" i="39"/>
  <c r="AK132" i="39"/>
  <c r="AG132" i="39"/>
  <c r="AC132" i="39"/>
  <c r="Y132" i="39"/>
  <c r="U132" i="39"/>
  <c r="Q132" i="39"/>
  <c r="M132" i="39"/>
  <c r="I132" i="39"/>
  <c r="E132" i="39"/>
  <c r="AZ131" i="39"/>
  <c r="AV131" i="39"/>
  <c r="AR131" i="39"/>
  <c r="AN131" i="39"/>
  <c r="AJ131" i="39"/>
  <c r="AF131" i="39"/>
  <c r="AB131" i="39"/>
  <c r="X131" i="39"/>
  <c r="T131" i="39"/>
  <c r="P131" i="39"/>
  <c r="L131" i="39"/>
  <c r="H131" i="39"/>
  <c r="D131" i="39"/>
  <c r="AY130" i="39"/>
  <c r="AU130" i="39"/>
  <c r="AQ130" i="39"/>
  <c r="AM130" i="39"/>
  <c r="AI130" i="39"/>
  <c r="AE130" i="39"/>
  <c r="AA130" i="39"/>
  <c r="W130" i="39"/>
  <c r="S130" i="39"/>
  <c r="O130" i="39"/>
  <c r="K130" i="39"/>
  <c r="G130" i="39"/>
  <c r="C130" i="39"/>
  <c r="AX129" i="39"/>
  <c r="AT129" i="39"/>
  <c r="AP129" i="39"/>
  <c r="AL129" i="39"/>
  <c r="AH129" i="39"/>
  <c r="AD129" i="39"/>
  <c r="Z129" i="39"/>
  <c r="V129" i="39"/>
  <c r="Q129" i="39"/>
  <c r="L129" i="39"/>
  <c r="G129" i="39"/>
  <c r="AZ128" i="39"/>
  <c r="AU128" i="39"/>
  <c r="AP128" i="39"/>
  <c r="AJ128" i="39"/>
  <c r="AE128" i="39"/>
  <c r="Z128" i="39"/>
  <c r="T128" i="39"/>
  <c r="O128" i="39"/>
  <c r="J128" i="39"/>
  <c r="D128" i="39"/>
  <c r="AX127" i="39"/>
  <c r="AS127" i="39"/>
  <c r="AM127" i="39"/>
  <c r="AH127" i="39"/>
  <c r="AC127" i="39"/>
  <c r="W127" i="39"/>
  <c r="R127" i="39"/>
  <c r="M127" i="39"/>
  <c r="G127" i="39"/>
  <c r="BA126" i="39"/>
  <c r="AV126" i="39"/>
  <c r="AP126" i="39"/>
  <c r="AK126" i="39"/>
  <c r="AF126" i="39"/>
  <c r="Z126" i="39"/>
  <c r="U126" i="39"/>
  <c r="P126" i="39"/>
  <c r="J126" i="39"/>
  <c r="E126" i="39"/>
  <c r="AY125" i="39"/>
  <c r="AS125" i="39"/>
  <c r="AN125" i="39"/>
  <c r="AI125" i="39"/>
  <c r="AC125" i="39"/>
  <c r="X125" i="39"/>
  <c r="S125" i="39"/>
  <c r="M125" i="39"/>
  <c r="H125" i="39"/>
  <c r="C125" i="39"/>
  <c r="AV124" i="39"/>
  <c r="AQ124" i="39"/>
  <c r="AL124" i="39"/>
  <c r="AF124" i="39"/>
  <c r="AA124" i="39"/>
  <c r="V124" i="39"/>
  <c r="P124" i="39"/>
  <c r="K124" i="39"/>
  <c r="F124" i="39"/>
  <c r="AY123" i="39"/>
  <c r="AT123" i="39"/>
  <c r="AO123" i="39"/>
  <c r="AI123" i="39"/>
  <c r="AD123" i="39"/>
  <c r="Y123" i="39"/>
  <c r="S123" i="39"/>
  <c r="N123" i="39"/>
  <c r="I123" i="39"/>
  <c r="C123" i="39"/>
  <c r="AW122" i="39"/>
  <c r="AR122" i="39"/>
  <c r="AL122" i="39"/>
  <c r="AG122" i="39"/>
  <c r="AB122" i="39"/>
  <c r="V122" i="39"/>
  <c r="Q122" i="39"/>
  <c r="L122" i="39"/>
  <c r="F122" i="39"/>
  <c r="AZ121" i="39"/>
  <c r="AU121" i="39"/>
  <c r="AO121" i="39"/>
  <c r="AJ121" i="39"/>
  <c r="AE121" i="39"/>
  <c r="Y121" i="39"/>
  <c r="T121" i="39"/>
  <c r="O121" i="39"/>
  <c r="I121" i="39"/>
  <c r="D121" i="39"/>
  <c r="AX120" i="39"/>
  <c r="AX172" i="39" s="1"/>
  <c r="F228" i="39" s="1"/>
  <c r="AR120" i="39"/>
  <c r="AR172" i="39"/>
  <c r="F222" i="39" s="1"/>
  <c r="AM120" i="39"/>
  <c r="AM172" i="39" s="1"/>
  <c r="F217" i="39" s="1"/>
  <c r="AH120" i="39"/>
  <c r="AH172" i="39"/>
  <c r="AB120" i="39"/>
  <c r="AB172" i="39"/>
  <c r="W120" i="39"/>
  <c r="W172" i="39" s="1"/>
  <c r="F201" i="39" s="1"/>
  <c r="R120" i="39"/>
  <c r="R172" i="39" s="1"/>
  <c r="F196" i="39" s="1"/>
  <c r="L120" i="39"/>
  <c r="L172" i="39"/>
  <c r="F190" i="39" s="1"/>
  <c r="G120" i="39"/>
  <c r="G172" i="39" s="1"/>
  <c r="F185" i="39" s="1"/>
  <c r="C120" i="39"/>
  <c r="C172" i="39"/>
  <c r="AX170" i="39"/>
  <c r="AT170" i="39"/>
  <c r="AP170" i="39"/>
  <c r="AL170" i="39"/>
  <c r="AH170" i="39"/>
  <c r="AD170" i="39"/>
  <c r="Z170" i="39"/>
  <c r="V170" i="39"/>
  <c r="R170" i="39"/>
  <c r="N170" i="39"/>
  <c r="J170" i="39"/>
  <c r="F170" i="39"/>
  <c r="BA169" i="39"/>
  <c r="AW169" i="39"/>
  <c r="AS169" i="39"/>
  <c r="AO169" i="39"/>
  <c r="AK169" i="39"/>
  <c r="AG169" i="39"/>
  <c r="AC169" i="39"/>
  <c r="Y169" i="39"/>
  <c r="U169" i="39"/>
  <c r="Q169" i="39"/>
  <c r="M169" i="39"/>
  <c r="I169" i="39"/>
  <c r="E169" i="39"/>
  <c r="AZ168" i="39"/>
  <c r="AV168" i="39"/>
  <c r="AR168" i="39"/>
  <c r="AN168" i="39"/>
  <c r="AJ168" i="39"/>
  <c r="AF168" i="39"/>
  <c r="AB168" i="39"/>
  <c r="X168" i="39"/>
  <c r="T168" i="39"/>
  <c r="P168" i="39"/>
  <c r="L168" i="39"/>
  <c r="H168" i="39"/>
  <c r="D168" i="39"/>
  <c r="AY167" i="39"/>
  <c r="AU167" i="39"/>
  <c r="AQ167" i="39"/>
  <c r="AM167" i="39"/>
  <c r="AI167" i="39"/>
  <c r="AE167" i="39"/>
  <c r="AA167" i="39"/>
  <c r="W167" i="39"/>
  <c r="S167" i="39"/>
  <c r="O167" i="39"/>
  <c r="K167" i="39"/>
  <c r="G167" i="39"/>
  <c r="C167" i="39"/>
  <c r="AX166" i="39"/>
  <c r="AT166" i="39"/>
  <c r="AP166" i="39"/>
  <c r="AL166" i="39"/>
  <c r="AH166" i="39"/>
  <c r="AD166" i="39"/>
  <c r="Z166" i="39"/>
  <c r="V166" i="39"/>
  <c r="R166" i="39"/>
  <c r="N166" i="39"/>
  <c r="J166" i="39"/>
  <c r="F166" i="39"/>
  <c r="BA165" i="39"/>
  <c r="AW165" i="39"/>
  <c r="AS165" i="39"/>
  <c r="AO165" i="39"/>
  <c r="AK165" i="39"/>
  <c r="AG165" i="39"/>
  <c r="AC165" i="39"/>
  <c r="Y165" i="39"/>
  <c r="U165" i="39"/>
  <c r="Q165" i="39"/>
  <c r="M165" i="39"/>
  <c r="I165" i="39"/>
  <c r="E165" i="39"/>
  <c r="AZ164" i="39"/>
  <c r="AV164" i="39"/>
  <c r="AR164" i="39"/>
  <c r="AN164" i="39"/>
  <c r="AJ164" i="39"/>
  <c r="AF164" i="39"/>
  <c r="AB164" i="39"/>
  <c r="X164" i="39"/>
  <c r="T164" i="39"/>
  <c r="P164" i="39"/>
  <c r="L164" i="39"/>
  <c r="H164" i="39"/>
  <c r="D164" i="39"/>
  <c r="AY163" i="39"/>
  <c r="AU163" i="39"/>
  <c r="AQ163" i="39"/>
  <c r="AM163" i="39"/>
  <c r="AI163" i="39"/>
  <c r="AE163" i="39"/>
  <c r="AA163" i="39"/>
  <c r="W163" i="39"/>
  <c r="S163" i="39"/>
  <c r="O163" i="39"/>
  <c r="K163" i="39"/>
  <c r="G163" i="39"/>
  <c r="C163" i="39"/>
  <c r="AX162" i="39"/>
  <c r="AT162" i="39"/>
  <c r="AP162" i="39"/>
  <c r="AL162" i="39"/>
  <c r="AH162" i="39"/>
  <c r="AD162" i="39"/>
  <c r="Z162" i="39"/>
  <c r="V162" i="39"/>
  <c r="R162" i="39"/>
  <c r="N162" i="39"/>
  <c r="J162" i="39"/>
  <c r="F162" i="39"/>
  <c r="BA161" i="39"/>
  <c r="AW161" i="39"/>
  <c r="AS161" i="39"/>
  <c r="AO161" i="39"/>
  <c r="AK161" i="39"/>
  <c r="AG161" i="39"/>
  <c r="AC161" i="39"/>
  <c r="Y161" i="39"/>
  <c r="U161" i="39"/>
  <c r="Q161" i="39"/>
  <c r="M161" i="39"/>
  <c r="I161" i="39"/>
  <c r="E161" i="39"/>
  <c r="AZ160" i="39"/>
  <c r="AV160" i="39"/>
  <c r="AR160" i="39"/>
  <c r="AN160" i="39"/>
  <c r="AJ160" i="39"/>
  <c r="AF160" i="39"/>
  <c r="AB160" i="39"/>
  <c r="X160" i="39"/>
  <c r="T160" i="39"/>
  <c r="P160" i="39"/>
  <c r="L160" i="39"/>
  <c r="H160" i="39"/>
  <c r="D160" i="39"/>
  <c r="AY159" i="39"/>
  <c r="AU159" i="39"/>
  <c r="AQ159" i="39"/>
  <c r="AM159" i="39"/>
  <c r="AI159" i="39"/>
  <c r="AE159" i="39"/>
  <c r="AA159" i="39"/>
  <c r="W159" i="39"/>
  <c r="S159" i="39"/>
  <c r="O159" i="39"/>
  <c r="K159" i="39"/>
  <c r="G159" i="39"/>
  <c r="C159" i="39"/>
  <c r="AX158" i="39"/>
  <c r="AT158" i="39"/>
  <c r="AP158" i="39"/>
  <c r="AL158" i="39"/>
  <c r="AH158" i="39"/>
  <c r="AD158" i="39"/>
  <c r="Z158" i="39"/>
  <c r="V158" i="39"/>
  <c r="R158" i="39"/>
  <c r="N158" i="39"/>
  <c r="J158" i="39"/>
  <c r="F158" i="39"/>
  <c r="BA157" i="39"/>
  <c r="AW157" i="39"/>
  <c r="AS157" i="39"/>
  <c r="AO157" i="39"/>
  <c r="AK157" i="39"/>
  <c r="AG157" i="39"/>
  <c r="AC157" i="39"/>
  <c r="Y157" i="39"/>
  <c r="U157" i="39"/>
  <c r="Q157" i="39"/>
  <c r="M157" i="39"/>
  <c r="I157" i="39"/>
  <c r="E157" i="39"/>
  <c r="AZ156" i="39"/>
  <c r="AV156" i="39"/>
  <c r="AR156" i="39"/>
  <c r="AN156" i="39"/>
  <c r="AJ156" i="39"/>
  <c r="AF156" i="39"/>
  <c r="AB156" i="39"/>
  <c r="X156" i="39"/>
  <c r="T156" i="39"/>
  <c r="P156" i="39"/>
  <c r="L156" i="39"/>
  <c r="H156" i="39"/>
  <c r="D156" i="39"/>
  <c r="AY155" i="39"/>
  <c r="AU155" i="39"/>
  <c r="AQ155" i="39"/>
  <c r="AM155" i="39"/>
  <c r="AI155" i="39"/>
  <c r="AE155" i="39"/>
  <c r="AA155" i="39"/>
  <c r="W155" i="39"/>
  <c r="S155" i="39"/>
  <c r="O155" i="39"/>
  <c r="K155" i="39"/>
  <c r="G155" i="39"/>
  <c r="C155" i="39"/>
  <c r="AX154" i="39"/>
  <c r="AT154" i="39"/>
  <c r="AP154" i="39"/>
  <c r="AL154" i="39"/>
  <c r="AH154" i="39"/>
  <c r="AD154" i="39"/>
  <c r="Z154" i="39"/>
  <c r="V154" i="39"/>
  <c r="R154" i="39"/>
  <c r="N154" i="39"/>
  <c r="J154" i="39"/>
  <c r="F154" i="39"/>
  <c r="BA153" i="39"/>
  <c r="AW153" i="39"/>
  <c r="AS153" i="39"/>
  <c r="AO153" i="39"/>
  <c r="AK153" i="39"/>
  <c r="AG153" i="39"/>
  <c r="AC153" i="39"/>
  <c r="Y153" i="39"/>
  <c r="U153" i="39"/>
  <c r="Q153" i="39"/>
  <c r="M153" i="39"/>
  <c r="I153" i="39"/>
  <c r="E153" i="39"/>
  <c r="AZ152" i="39"/>
  <c r="AV152" i="39"/>
  <c r="AR152" i="39"/>
  <c r="AN152" i="39"/>
  <c r="AJ152" i="39"/>
  <c r="AF152" i="39"/>
  <c r="AB152" i="39"/>
  <c r="X152" i="39"/>
  <c r="T152" i="39"/>
  <c r="P152" i="39"/>
  <c r="L152" i="39"/>
  <c r="H152" i="39"/>
  <c r="D152" i="39"/>
  <c r="AY151" i="39"/>
  <c r="AU151" i="39"/>
  <c r="AQ151" i="39"/>
  <c r="AM151" i="39"/>
  <c r="AI151" i="39"/>
  <c r="AE151" i="39"/>
  <c r="AA151" i="39"/>
  <c r="W151" i="39"/>
  <c r="S151" i="39"/>
  <c r="O151" i="39"/>
  <c r="K151" i="39"/>
  <c r="G151" i="39"/>
  <c r="C151" i="39"/>
  <c r="AX150" i="39"/>
  <c r="AT150" i="39"/>
  <c r="AP150" i="39"/>
  <c r="AL150" i="39"/>
  <c r="AH150" i="39"/>
  <c r="AD150" i="39"/>
  <c r="Z150" i="39"/>
  <c r="V150" i="39"/>
  <c r="R150" i="39"/>
  <c r="N150" i="39"/>
  <c r="J150" i="39"/>
  <c r="F150" i="39"/>
  <c r="BA149" i="39"/>
  <c r="AW149" i="39"/>
  <c r="AS149" i="39"/>
  <c r="AO149" i="39"/>
  <c r="AK149" i="39"/>
  <c r="AG149" i="39"/>
  <c r="AC149" i="39"/>
  <c r="Y149" i="39"/>
  <c r="U149" i="39"/>
  <c r="Q149" i="39"/>
  <c r="M149" i="39"/>
  <c r="I149" i="39"/>
  <c r="E149" i="39"/>
  <c r="AZ148" i="39"/>
  <c r="AV148" i="39"/>
  <c r="AR148" i="39"/>
  <c r="AN148" i="39"/>
  <c r="AJ148" i="39"/>
  <c r="AF148" i="39"/>
  <c r="AB148" i="39"/>
  <c r="X148" i="39"/>
  <c r="T148" i="39"/>
  <c r="P148" i="39"/>
  <c r="L148" i="39"/>
  <c r="H148" i="39"/>
  <c r="D148" i="39"/>
  <c r="AY147" i="39"/>
  <c r="AU147" i="39"/>
  <c r="AQ147" i="39"/>
  <c r="AM147" i="39"/>
  <c r="AI147" i="39"/>
  <c r="AE147" i="39"/>
  <c r="AA147" i="39"/>
  <c r="W147" i="39"/>
  <c r="S147" i="39"/>
  <c r="O147" i="39"/>
  <c r="K147" i="39"/>
  <c r="G147" i="39"/>
  <c r="C147" i="39"/>
  <c r="AX146" i="39"/>
  <c r="AT146" i="39"/>
  <c r="AP146" i="39"/>
  <c r="AL146" i="39"/>
  <c r="AH146" i="39"/>
  <c r="AD146" i="39"/>
  <c r="Z146" i="39"/>
  <c r="V146" i="39"/>
  <c r="R146" i="39"/>
  <c r="N146" i="39"/>
  <c r="J146" i="39"/>
  <c r="F146" i="39"/>
  <c r="BA145" i="39"/>
  <c r="AW145" i="39"/>
  <c r="AS145" i="39"/>
  <c r="AO145" i="39"/>
  <c r="AK145" i="39"/>
  <c r="AG145" i="39"/>
  <c r="AC145" i="39"/>
  <c r="Y145" i="39"/>
  <c r="U145" i="39"/>
  <c r="Q145" i="39"/>
  <c r="M145" i="39"/>
  <c r="I145" i="39"/>
  <c r="E145" i="39"/>
  <c r="AZ144" i="39"/>
  <c r="AV144" i="39"/>
  <c r="AR144" i="39"/>
  <c r="AN144" i="39"/>
  <c r="AJ144" i="39"/>
  <c r="AF144" i="39"/>
  <c r="AB144" i="39"/>
  <c r="X144" i="39"/>
  <c r="T144" i="39"/>
  <c r="P144" i="39"/>
  <c r="L144" i="39"/>
  <c r="H144" i="39"/>
  <c r="D144" i="39"/>
  <c r="AY143" i="39"/>
  <c r="AU143" i="39"/>
  <c r="AQ143" i="39"/>
  <c r="AM143" i="39"/>
  <c r="AI143" i="39"/>
  <c r="AE143" i="39"/>
  <c r="AA143" i="39"/>
  <c r="W143" i="39"/>
  <c r="S143" i="39"/>
  <c r="O143" i="39"/>
  <c r="K143" i="39"/>
  <c r="G143" i="39"/>
  <c r="C143" i="39"/>
  <c r="AX142" i="39"/>
  <c r="AT142" i="39"/>
  <c r="AP142" i="39"/>
  <c r="AL142" i="39"/>
  <c r="AH142" i="39"/>
  <c r="AD142" i="39"/>
  <c r="Z142" i="39"/>
  <c r="V142" i="39"/>
  <c r="R142" i="39"/>
  <c r="N142" i="39"/>
  <c r="J142" i="39"/>
  <c r="F142" i="39"/>
  <c r="BA141" i="39"/>
  <c r="AW141" i="39"/>
  <c r="AS141" i="39"/>
  <c r="AO141" i="39"/>
  <c r="AK141" i="39"/>
  <c r="AG141" i="39"/>
  <c r="AC141" i="39"/>
  <c r="Y141" i="39"/>
  <c r="U141" i="39"/>
  <c r="Q141" i="39"/>
  <c r="M141" i="39"/>
  <c r="I141" i="39"/>
  <c r="E141" i="39"/>
  <c r="AZ140" i="39"/>
  <c r="AV140" i="39"/>
  <c r="AR140" i="39"/>
  <c r="AN140" i="39"/>
  <c r="AJ140" i="39"/>
  <c r="AF140" i="39"/>
  <c r="AB140" i="39"/>
  <c r="X140" i="39"/>
  <c r="T140" i="39"/>
  <c r="P140" i="39"/>
  <c r="L140" i="39"/>
  <c r="H140" i="39"/>
  <c r="D140" i="39"/>
  <c r="AY139" i="39"/>
  <c r="AU139" i="39"/>
  <c r="AQ139" i="39"/>
  <c r="AM139" i="39"/>
  <c r="AI139" i="39"/>
  <c r="AE139" i="39"/>
  <c r="AA139" i="39"/>
  <c r="W139" i="39"/>
  <c r="S139" i="39"/>
  <c r="O139" i="39"/>
  <c r="K139" i="39"/>
  <c r="G139" i="39"/>
  <c r="C139" i="39"/>
  <c r="AX138" i="39"/>
  <c r="AT138" i="39"/>
  <c r="AP138" i="39"/>
  <c r="AL138" i="39"/>
  <c r="AH138" i="39"/>
  <c r="AD138" i="39"/>
  <c r="Z138" i="39"/>
  <c r="V138" i="39"/>
  <c r="R138" i="39"/>
  <c r="N138" i="39"/>
  <c r="J138" i="39"/>
  <c r="F138" i="39"/>
  <c r="BA137" i="39"/>
  <c r="AW137" i="39"/>
  <c r="AS137" i="39"/>
  <c r="AO137" i="39"/>
  <c r="AK137" i="39"/>
  <c r="AG137" i="39"/>
  <c r="AC137" i="39"/>
  <c r="Y137" i="39"/>
  <c r="U137" i="39"/>
  <c r="Q137" i="39"/>
  <c r="M137" i="39"/>
  <c r="I137" i="39"/>
  <c r="E137" i="39"/>
  <c r="AZ136" i="39"/>
  <c r="AV136" i="39"/>
  <c r="AR136" i="39"/>
  <c r="AN136" i="39"/>
  <c r="AJ136" i="39"/>
  <c r="AF136" i="39"/>
  <c r="AB136" i="39"/>
  <c r="X136" i="39"/>
  <c r="T136" i="39"/>
  <c r="P136" i="39"/>
  <c r="L136" i="39"/>
  <c r="H136" i="39"/>
  <c r="D136" i="39"/>
  <c r="AY135" i="39"/>
  <c r="AU135" i="39"/>
  <c r="AQ135" i="39"/>
  <c r="AM135" i="39"/>
  <c r="AI135" i="39"/>
  <c r="AE135" i="39"/>
  <c r="AA135" i="39"/>
  <c r="W135" i="39"/>
  <c r="S135" i="39"/>
  <c r="O135" i="39"/>
  <c r="K135" i="39"/>
  <c r="G135" i="39"/>
  <c r="C135" i="39"/>
  <c r="AX134" i="39"/>
  <c r="AT134" i="39"/>
  <c r="AP134" i="39"/>
  <c r="AL134" i="39"/>
  <c r="AH134" i="39"/>
  <c r="AD134" i="39"/>
  <c r="Z134" i="39"/>
  <c r="V134" i="39"/>
  <c r="R134" i="39"/>
  <c r="N134" i="39"/>
  <c r="J134" i="39"/>
  <c r="F134" i="39"/>
  <c r="BA133" i="39"/>
  <c r="AW133" i="39"/>
  <c r="AS133" i="39"/>
  <c r="AO133" i="39"/>
  <c r="AK133" i="39"/>
  <c r="AG133" i="39"/>
  <c r="AC133" i="39"/>
  <c r="Y133" i="39"/>
  <c r="U133" i="39"/>
  <c r="Q133" i="39"/>
  <c r="M133" i="39"/>
  <c r="I133" i="39"/>
  <c r="E133" i="39"/>
  <c r="AZ132" i="39"/>
  <c r="AV132" i="39"/>
  <c r="AR132" i="39"/>
  <c r="AN132" i="39"/>
  <c r="AJ132" i="39"/>
  <c r="AF132" i="39"/>
  <c r="AB132" i="39"/>
  <c r="X132" i="39"/>
  <c r="T132" i="39"/>
  <c r="P132" i="39"/>
  <c r="L132" i="39"/>
  <c r="H132" i="39"/>
  <c r="D132" i="39"/>
  <c r="AY131" i="39"/>
  <c r="AU131" i="39"/>
  <c r="AQ131" i="39"/>
  <c r="AM131" i="39"/>
  <c r="AI131" i="39"/>
  <c r="AE131" i="39"/>
  <c r="AA131" i="39"/>
  <c r="W131" i="39"/>
  <c r="S131" i="39"/>
  <c r="O131" i="39"/>
  <c r="K131" i="39"/>
  <c r="G131" i="39"/>
  <c r="C131" i="39"/>
  <c r="AX130" i="39"/>
  <c r="AT130" i="39"/>
  <c r="AP130" i="39"/>
  <c r="AL130" i="39"/>
  <c r="AH130" i="39"/>
  <c r="AD130" i="39"/>
  <c r="Z130" i="39"/>
  <c r="V130" i="39"/>
  <c r="R130" i="39"/>
  <c r="N130" i="39"/>
  <c r="J130" i="39"/>
  <c r="F130" i="39"/>
  <c r="BA129" i="39"/>
  <c r="AW129" i="39"/>
  <c r="AS129" i="39"/>
  <c r="AO129" i="39"/>
  <c r="AK129" i="39"/>
  <c r="AG129" i="39"/>
  <c r="AC129" i="39"/>
  <c r="Y129" i="39"/>
  <c r="U129" i="39"/>
  <c r="P129" i="39"/>
  <c r="K129" i="39"/>
  <c r="E129" i="39"/>
  <c r="AY128" i="39"/>
  <c r="AT128" i="39"/>
  <c r="AN128" i="39"/>
  <c r="AI128" i="39"/>
  <c r="AD128" i="39"/>
  <c r="X128" i="39"/>
  <c r="S128" i="39"/>
  <c r="N128" i="39"/>
  <c r="H128" i="39"/>
  <c r="C128" i="39"/>
  <c r="AW127" i="39"/>
  <c r="AQ127" i="39"/>
  <c r="AL127" i="39"/>
  <c r="AG127" i="39"/>
  <c r="AA127" i="39"/>
  <c r="V127" i="39"/>
  <c r="Q127" i="39"/>
  <c r="K127" i="39"/>
  <c r="F127" i="39"/>
  <c r="AZ126" i="39"/>
  <c r="AT126" i="39"/>
  <c r="AO126" i="39"/>
  <c r="AJ126" i="39"/>
  <c r="AD126" i="39"/>
  <c r="Y126" i="39"/>
  <c r="T126" i="39"/>
  <c r="N126" i="39"/>
  <c r="I126" i="39"/>
  <c r="D126" i="39"/>
  <c r="AW125" i="39"/>
  <c r="AR125" i="39"/>
  <c r="AM125" i="39"/>
  <c r="AG125" i="39"/>
  <c r="AB125" i="39"/>
  <c r="W125" i="39"/>
  <c r="Q125" i="39"/>
  <c r="L125" i="39"/>
  <c r="G125" i="39"/>
  <c r="AZ124" i="39"/>
  <c r="AU124" i="39"/>
  <c r="AP124" i="39"/>
  <c r="AJ124" i="39"/>
  <c r="AE124" i="39"/>
  <c r="Z124" i="39"/>
  <c r="T124" i="39"/>
  <c r="O124" i="39"/>
  <c r="J124" i="39"/>
  <c r="D124" i="39"/>
  <c r="AX123" i="39"/>
  <c r="AS123" i="39"/>
  <c r="AM123" i="39"/>
  <c r="AH123" i="39"/>
  <c r="AC123" i="39"/>
  <c r="W123" i="39"/>
  <c r="R123" i="39"/>
  <c r="M123" i="39"/>
  <c r="G123" i="39"/>
  <c r="BA122" i="39"/>
  <c r="AV122" i="39"/>
  <c r="AP122" i="39"/>
  <c r="AK122" i="39"/>
  <c r="AF122" i="39"/>
  <c r="Z122" i="39"/>
  <c r="U122" i="39"/>
  <c r="P122" i="39"/>
  <c r="J122" i="39"/>
  <c r="E122" i="39"/>
  <c r="AY121" i="39"/>
  <c r="AS121" i="39"/>
  <c r="AN121" i="39"/>
  <c r="AI121" i="39"/>
  <c r="AC121" i="39"/>
  <c r="X121" i="39"/>
  <c r="S121" i="39"/>
  <c r="M121" i="39"/>
  <c r="H121" i="39"/>
  <c r="C121" i="39"/>
  <c r="AV120" i="39"/>
  <c r="AV172" i="39" s="1"/>
  <c r="AQ120" i="39"/>
  <c r="AQ172" i="39"/>
  <c r="F221" i="39" s="1"/>
  <c r="AL120" i="39"/>
  <c r="AL172" i="39"/>
  <c r="AF120" i="39"/>
  <c r="AF172" i="39" s="1"/>
  <c r="F210" i="39" s="1"/>
  <c r="AA120" i="39"/>
  <c r="AA172" i="39" s="1"/>
  <c r="F205" i="39" s="1"/>
  <c r="V120" i="39"/>
  <c r="V172" i="39"/>
  <c r="P120" i="39"/>
  <c r="P172" i="39" s="1"/>
  <c r="F194" i="39" s="1"/>
  <c r="K120" i="39"/>
  <c r="K172" i="39"/>
  <c r="F120" i="39"/>
  <c r="F172" i="39"/>
  <c r="F184" i="39" s="1"/>
  <c r="AF122" i="38"/>
  <c r="AB122" i="38"/>
  <c r="X122" i="38"/>
  <c r="T122" i="38"/>
  <c r="P122" i="38"/>
  <c r="L122" i="38"/>
  <c r="H122" i="38"/>
  <c r="D122" i="38"/>
  <c r="AY121" i="38"/>
  <c r="AU121" i="38"/>
  <c r="AQ121" i="38"/>
  <c r="AM121" i="38"/>
  <c r="AI121" i="38"/>
  <c r="AE121" i="38"/>
  <c r="AA121" i="38"/>
  <c r="W121" i="38"/>
  <c r="S121" i="38"/>
  <c r="O121" i="38"/>
  <c r="K121" i="38"/>
  <c r="G121" i="38"/>
  <c r="C121" i="38"/>
  <c r="AX120" i="38"/>
  <c r="AX172" i="38" s="1"/>
  <c r="F228" i="38" s="1"/>
  <c r="AT120" i="38"/>
  <c r="AT172" i="38" s="1"/>
  <c r="F224" i="38" s="1"/>
  <c r="AP120" i="38"/>
  <c r="AP172" i="38"/>
  <c r="F220" i="38" s="1"/>
  <c r="AL120" i="38"/>
  <c r="AL172" i="38" s="1"/>
  <c r="F216" i="38" s="1"/>
  <c r="AH120" i="38"/>
  <c r="AH172" i="38" s="1"/>
  <c r="F212" i="38" s="1"/>
  <c r="AD120" i="38"/>
  <c r="AD172" i="38"/>
  <c r="F208" i="38" s="1"/>
  <c r="Z120" i="38"/>
  <c r="Z172" i="38" s="1"/>
  <c r="F204" i="38" s="1"/>
  <c r="V120" i="38"/>
  <c r="V172" i="38" s="1"/>
  <c r="F200" i="38" s="1"/>
  <c r="R120" i="38"/>
  <c r="R172" i="38"/>
  <c r="F196" i="38" s="1"/>
  <c r="N120" i="38"/>
  <c r="N172" i="38" s="1"/>
  <c r="F192" i="38" s="1"/>
  <c r="J120" i="38"/>
  <c r="J172" i="38"/>
  <c r="F120" i="38"/>
  <c r="F172" i="38"/>
  <c r="F188" i="38"/>
  <c r="F226" i="39"/>
  <c r="F181" i="39"/>
  <c r="F203" i="39"/>
  <c r="F194" i="37"/>
  <c r="F210" i="37"/>
  <c r="F187" i="37"/>
  <c r="F219" i="37"/>
  <c r="F184" i="36"/>
  <c r="F216" i="36"/>
  <c r="F230" i="31"/>
  <c r="F207" i="31"/>
  <c r="F223" i="31"/>
  <c r="F189" i="39"/>
  <c r="F206" i="39"/>
  <c r="F215" i="39"/>
  <c r="F207" i="37"/>
  <c r="F223" i="37"/>
  <c r="F204" i="36"/>
  <c r="F220" i="36"/>
  <c r="F202" i="31"/>
  <c r="F195" i="31"/>
  <c r="F211" i="31"/>
  <c r="F184" i="31"/>
  <c r="F216" i="31"/>
  <c r="F216" i="39"/>
  <c r="F212" i="39"/>
  <c r="F227" i="39"/>
  <c r="F195" i="39"/>
  <c r="F186" i="37"/>
  <c r="F195" i="37"/>
  <c r="F211" i="37"/>
  <c r="F186" i="36"/>
  <c r="F215" i="36"/>
  <c r="F192" i="36"/>
  <c r="F208" i="36"/>
  <c r="F183" i="31"/>
  <c r="F199" i="31"/>
  <c r="F220" i="31"/>
  <c r="F184" i="38"/>
  <c r="F200" i="39"/>
  <c r="F223" i="39"/>
  <c r="F190" i="37"/>
  <c r="F206" i="37"/>
  <c r="F183" i="37"/>
  <c r="F199" i="37"/>
  <c r="F206" i="36"/>
  <c r="F181" i="36"/>
  <c r="F196" i="36"/>
  <c r="F228" i="36"/>
  <c r="F187" i="31"/>
  <c r="F219" i="31"/>
  <c r="F192" i="31"/>
  <c r="F208" i="31"/>
  <c r="F224" i="31"/>
  <c r="F181" i="31"/>
  <c r="F196" i="31"/>
  <c r="F212" i="31"/>
  <c r="F228" i="31"/>
  <c r="G62" i="36" l="1"/>
  <c r="G113" i="36" s="1"/>
  <c r="G174" i="36" s="1"/>
  <c r="Y62" i="36"/>
  <c r="Y113" i="36" s="1"/>
  <c r="J203" i="36" s="1"/>
  <c r="S67" i="36"/>
  <c r="AP65" i="36"/>
  <c r="AJ66" i="36"/>
  <c r="AO63" i="36"/>
  <c r="AF62" i="36"/>
  <c r="AF113" i="36" s="1"/>
  <c r="X65" i="36"/>
  <c r="AC63" i="36"/>
  <c r="AE64" i="36"/>
  <c r="F62" i="36"/>
  <c r="F113" i="36" s="1"/>
  <c r="AY66" i="36"/>
  <c r="Z72" i="36"/>
  <c r="M63" i="36"/>
  <c r="AG62" i="36"/>
  <c r="AG113" i="36" s="1"/>
  <c r="AG174" i="36" s="1"/>
  <c r="L63" i="36"/>
  <c r="G63" i="36"/>
  <c r="AV62" i="36"/>
  <c r="AV113" i="36" s="1"/>
  <c r="AW62" i="36"/>
  <c r="AW113" i="36" s="1"/>
  <c r="J227" i="36" s="1"/>
  <c r="AL67" i="36"/>
  <c r="P66" i="36"/>
  <c r="AD62" i="36"/>
  <c r="AD113" i="36" s="1"/>
  <c r="W64" i="36"/>
  <c r="R63" i="36"/>
  <c r="AV65" i="36"/>
  <c r="I64" i="36"/>
  <c r="D63" i="36"/>
  <c r="AH63" i="36"/>
  <c r="AS73" i="36"/>
  <c r="AY63" i="36"/>
  <c r="AS65" i="36"/>
  <c r="AJ63" i="36"/>
  <c r="AE63" i="36"/>
  <c r="V63" i="36"/>
  <c r="W63" i="36"/>
  <c r="G68" i="36"/>
  <c r="AN66" i="36"/>
  <c r="J63" i="36"/>
  <c r="AU64" i="36"/>
  <c r="AV63" i="36"/>
  <c r="AA66" i="36"/>
  <c r="AG64" i="36"/>
  <c r="M64" i="36"/>
  <c r="AY64" i="36"/>
  <c r="AB95" i="36"/>
  <c r="AT74" i="36"/>
  <c r="F66" i="36"/>
  <c r="AI64" i="36"/>
  <c r="AJ82" i="36"/>
  <c r="AL62" i="36"/>
  <c r="AL113" i="36" s="1"/>
  <c r="AL174" i="36" s="1"/>
  <c r="J64" i="36"/>
  <c r="E64" i="36"/>
  <c r="AT63" i="36"/>
  <c r="AU63" i="36"/>
  <c r="AS68" i="36"/>
  <c r="O62" i="36"/>
  <c r="O113" i="36" s="1"/>
  <c r="AN63" i="36"/>
  <c r="U65" i="36"/>
  <c r="Y64" i="36"/>
  <c r="L62" i="36"/>
  <c r="L113" i="36" s="1"/>
  <c r="L174" i="36" s="1"/>
  <c r="L65" i="36"/>
  <c r="S62" i="36"/>
  <c r="S113" i="36" s="1"/>
  <c r="E63" i="36"/>
  <c r="AC62" i="36"/>
  <c r="AC113" i="36" s="1"/>
  <c r="AC174" i="36" s="1"/>
  <c r="W66" i="36"/>
  <c r="AC64" i="36"/>
  <c r="Z64" i="36"/>
  <c r="Q64" i="36"/>
  <c r="S64" i="36"/>
  <c r="AC73" i="36"/>
  <c r="V64" i="36"/>
  <c r="AX65" i="36"/>
  <c r="C65" i="36"/>
  <c r="AP62" i="36"/>
  <c r="AP113" i="36" s="1"/>
  <c r="J220" i="36" s="1"/>
  <c r="AJ65" i="36"/>
  <c r="AI63" i="36"/>
  <c r="O85" i="36"/>
  <c r="AQ99" i="36"/>
  <c r="K65" i="36"/>
  <c r="AW64" i="36"/>
  <c r="AS64" i="36"/>
  <c r="AK64" i="36"/>
  <c r="AL64" i="36"/>
  <c r="J78" i="36"/>
  <c r="AS62" i="36"/>
  <c r="AS113" i="36" s="1"/>
  <c r="AS174" i="36" s="1"/>
  <c r="AT64" i="36"/>
  <c r="X66" i="36"/>
  <c r="AA65" i="36"/>
  <c r="AB63" i="36"/>
  <c r="AM69" i="36"/>
  <c r="AQ64" i="36"/>
  <c r="I70" i="36"/>
  <c r="AX103" i="36"/>
  <c r="AD63" i="36"/>
  <c r="R65" i="36"/>
  <c r="N65" i="36"/>
  <c r="F65" i="36"/>
  <c r="G65" i="36"/>
  <c r="T62" i="36"/>
  <c r="T113" i="36" s="1"/>
  <c r="Y63" i="36"/>
  <c r="T65" i="36"/>
  <c r="AV66" i="36"/>
  <c r="AY65" i="36"/>
  <c r="H64" i="36"/>
  <c r="AU76" i="36"/>
  <c r="H79" i="36"/>
  <c r="H62" i="36"/>
  <c r="H113" i="36" s="1"/>
  <c r="H174" i="36" s="1"/>
  <c r="I99" i="36"/>
  <c r="D64" i="36"/>
  <c r="AK65" i="36"/>
  <c r="AG65" i="36"/>
  <c r="Y65" i="36"/>
  <c r="Z65" i="36"/>
  <c r="AX62" i="36"/>
  <c r="AX113" i="36" s="1"/>
  <c r="K64" i="36"/>
  <c r="AW65" i="36"/>
  <c r="E73" i="36"/>
  <c r="AA62" i="36"/>
  <c r="AA113" i="36" s="1"/>
  <c r="AA174" i="36" s="1"/>
  <c r="AF64" i="36"/>
  <c r="AR62" i="36"/>
  <c r="AR113" i="36" s="1"/>
  <c r="J222" i="36" s="1"/>
  <c r="AM67" i="36"/>
  <c r="AJ62" i="36"/>
  <c r="AJ113" i="36" s="1"/>
  <c r="AX66" i="36"/>
  <c r="AT98" i="36"/>
  <c r="AR65" i="36"/>
  <c r="R72" i="36"/>
  <c r="Y66" i="36"/>
  <c r="V66" i="36"/>
  <c r="M66" i="36"/>
  <c r="O66" i="36"/>
  <c r="O64" i="36"/>
  <c r="I65" i="36"/>
  <c r="AU66" i="36"/>
  <c r="AC85" i="36"/>
  <c r="AQ63" i="36"/>
  <c r="AI65" i="36"/>
  <c r="H65" i="36"/>
  <c r="F63" i="36"/>
  <c r="Q65" i="36"/>
  <c r="X64" i="36"/>
  <c r="R84" i="36"/>
  <c r="C66" i="36"/>
  <c r="M79" i="36"/>
  <c r="AS66" i="36"/>
  <c r="AO66" i="36"/>
  <c r="AG66" i="36"/>
  <c r="AH66" i="36"/>
  <c r="AM64" i="36"/>
  <c r="AL65" i="36"/>
  <c r="AE62" i="36"/>
  <c r="AE113" i="36" s="1"/>
  <c r="U64" i="36"/>
  <c r="M62" i="36"/>
  <c r="M113" i="36" s="1"/>
  <c r="D62" i="36"/>
  <c r="D113" i="36" s="1"/>
  <c r="J182" i="36" s="1"/>
  <c r="U62" i="36"/>
  <c r="U113" i="36" s="1"/>
  <c r="AG96" i="36"/>
  <c r="X79" i="36"/>
  <c r="M83" i="36"/>
  <c r="I62" i="36"/>
  <c r="I113" i="36" s="1"/>
  <c r="J187" i="36" s="1"/>
  <c r="X62" i="36"/>
  <c r="X113" i="36" s="1"/>
  <c r="J202" i="36" s="1"/>
  <c r="AZ66" i="36"/>
  <c r="C67" i="36"/>
  <c r="M65" i="36"/>
  <c r="L66" i="36"/>
  <c r="K63" i="36"/>
  <c r="C62" i="36"/>
  <c r="C113" i="36" s="1"/>
  <c r="J181" i="36" s="1"/>
  <c r="AX64" i="36"/>
  <c r="AQ62" i="36"/>
  <c r="AQ113" i="36" s="1"/>
  <c r="S63" i="36"/>
  <c r="AW63" i="36"/>
  <c r="Q75" i="36"/>
  <c r="U63" i="36"/>
  <c r="J207" i="36"/>
  <c r="V70" i="36"/>
  <c r="F75" i="36"/>
  <c r="AK79" i="36"/>
  <c r="AX68" i="36"/>
  <c r="K75" i="36"/>
  <c r="R81" i="36"/>
  <c r="AG88" i="36"/>
  <c r="D67" i="36"/>
  <c r="AQ71" i="36"/>
  <c r="AI82" i="36"/>
  <c r="AQ66" i="36"/>
  <c r="AX89" i="36"/>
  <c r="P69" i="36"/>
  <c r="E66" i="36"/>
  <c r="AO96" i="36"/>
  <c r="I72" i="36"/>
  <c r="AY62" i="36"/>
  <c r="AY113" i="36" s="1"/>
  <c r="AI70" i="36"/>
  <c r="R68" i="36"/>
  <c r="AJ80" i="36"/>
  <c r="T92" i="36"/>
  <c r="AY82" i="36"/>
  <c r="H63" i="36"/>
  <c r="T69" i="36"/>
  <c r="P92" i="36"/>
  <c r="AF66" i="36"/>
  <c r="D89" i="36"/>
  <c r="AL63" i="36"/>
  <c r="AD79" i="36"/>
  <c r="AZ62" i="36"/>
  <c r="AZ113" i="36" s="1"/>
  <c r="AF81" i="36"/>
  <c r="AZ110" i="36"/>
  <c r="G105" i="36"/>
  <c r="Z109" i="36"/>
  <c r="H100" i="36"/>
  <c r="AI104" i="36"/>
  <c r="AR107" i="36"/>
  <c r="L94" i="36"/>
  <c r="W69" i="36"/>
  <c r="AS70" i="36"/>
  <c r="Y75" i="36"/>
  <c r="F80" i="36"/>
  <c r="X69" i="36"/>
  <c r="AI75" i="36"/>
  <c r="Z82" i="36"/>
  <c r="AZ88" i="36"/>
  <c r="J66" i="36"/>
  <c r="Q72" i="36"/>
  <c r="X83" i="36"/>
  <c r="AQ67" i="36"/>
  <c r="AM90" i="36"/>
  <c r="AI69" i="36"/>
  <c r="AH64" i="36"/>
  <c r="N67" i="36"/>
  <c r="AI97" i="36"/>
  <c r="AG72" i="36"/>
  <c r="AN64" i="36"/>
  <c r="AE77" i="36"/>
  <c r="AP68" i="36"/>
  <c r="I94" i="36"/>
  <c r="E86" i="36"/>
  <c r="AX63" i="36"/>
  <c r="R70" i="36"/>
  <c r="AG63" i="36"/>
  <c r="F67" i="36"/>
  <c r="AZ89" i="36"/>
  <c r="L64" i="36"/>
  <c r="V83" i="36"/>
  <c r="Z63" i="36"/>
  <c r="X85" i="36"/>
  <c r="AR110" i="36"/>
  <c r="AO104" i="36"/>
  <c r="AZ108" i="36"/>
  <c r="AT99" i="36"/>
  <c r="C104" i="36"/>
  <c r="AD106" i="36"/>
  <c r="X92" i="36"/>
  <c r="AO95" i="36"/>
  <c r="N71" i="36"/>
  <c r="AS75" i="36"/>
  <c r="Y80" i="36"/>
  <c r="AV69" i="36"/>
  <c r="I76" i="36"/>
  <c r="N83" i="36"/>
  <c r="AM66" i="36"/>
  <c r="AT72" i="36"/>
  <c r="L84" i="36"/>
  <c r="AC65" i="36"/>
  <c r="AO68" i="36"/>
  <c r="AI93" i="36"/>
  <c r="D70" i="36"/>
  <c r="AU65" i="36"/>
  <c r="AE68" i="36"/>
  <c r="E67" i="36"/>
  <c r="K73" i="36"/>
  <c r="G66" i="36"/>
  <c r="T80" i="36"/>
  <c r="U69" i="36"/>
  <c r="T64" i="36"/>
  <c r="AQ95" i="36"/>
  <c r="AQ86" i="36"/>
  <c r="R64" i="36"/>
  <c r="P71" i="36"/>
  <c r="AS63" i="36"/>
  <c r="D68" i="36"/>
  <c r="AX90" i="36"/>
  <c r="AD64" i="36"/>
  <c r="T84" i="36"/>
  <c r="AR63" i="36"/>
  <c r="V86" i="36"/>
  <c r="AJ110" i="36"/>
  <c r="AC104" i="36"/>
  <c r="AJ108" i="36"/>
  <c r="V99" i="36"/>
  <c r="AO103" i="36"/>
  <c r="AJ105" i="36"/>
  <c r="AE91" i="36"/>
  <c r="R92" i="36"/>
  <c r="AK108" i="36"/>
  <c r="AG71" i="36"/>
  <c r="N76" i="36"/>
  <c r="AR80" i="36"/>
  <c r="AA70" i="36"/>
  <c r="AL76" i="36"/>
  <c r="AG83" i="36"/>
  <c r="I67" i="36"/>
  <c r="T73" i="36"/>
  <c r="H86" i="36"/>
  <c r="AE66" i="36"/>
  <c r="AQ69" i="36"/>
  <c r="Q94" i="36"/>
  <c r="W70" i="36"/>
  <c r="H70" i="36"/>
  <c r="AC67" i="36"/>
  <c r="O76" i="36"/>
  <c r="AE82" i="36"/>
  <c r="AS69" i="36"/>
  <c r="AW66" i="36"/>
  <c r="AW67" i="36"/>
  <c r="AE87" i="36"/>
  <c r="AP64" i="36"/>
  <c r="AZ74" i="36"/>
  <c r="G64" i="36"/>
  <c r="AT71" i="36"/>
  <c r="K62" i="36"/>
  <c r="K113" i="36" s="1"/>
  <c r="J189" i="36" s="1"/>
  <c r="D189" i="36" s="1"/>
  <c r="V65" i="36"/>
  <c r="R85" i="36"/>
  <c r="AJ64" i="36"/>
  <c r="T87" i="36"/>
  <c r="D110" i="36"/>
  <c r="AS102" i="36"/>
  <c r="F107" i="36"/>
  <c r="X111" i="36"/>
  <c r="G102" i="36"/>
  <c r="AZ103" i="36"/>
  <c r="AR89" i="36"/>
  <c r="AQ84" i="36"/>
  <c r="C72" i="36"/>
  <c r="AG76" i="36"/>
  <c r="M81" i="36"/>
  <c r="E71" i="36"/>
  <c r="L77" i="36"/>
  <c r="C84" i="36"/>
  <c r="I66" i="36"/>
  <c r="AG67" i="36"/>
  <c r="AR73" i="36"/>
  <c r="P87" i="36"/>
  <c r="AX70" i="36"/>
  <c r="AW94" i="36"/>
  <c r="AO70" i="36"/>
  <c r="X71" i="36"/>
  <c r="C68" i="36"/>
  <c r="C77" i="36"/>
  <c r="AA64" i="36"/>
  <c r="J90" i="36"/>
  <c r="S70" i="36"/>
  <c r="E65" i="36"/>
  <c r="AY68" i="36"/>
  <c r="AI90" i="36"/>
  <c r="J65" i="36"/>
  <c r="AX75" i="36"/>
  <c r="V62" i="36"/>
  <c r="V113" i="36" s="1"/>
  <c r="AR72" i="36"/>
  <c r="W62" i="36"/>
  <c r="W113" i="36" s="1"/>
  <c r="J201" i="36" s="1"/>
  <c r="D201" i="36" s="1"/>
  <c r="AT65" i="36"/>
  <c r="J89" i="36"/>
  <c r="P68" i="36"/>
  <c r="L91" i="36"/>
  <c r="AT109" i="36"/>
  <c r="AG102" i="36"/>
  <c r="AN106" i="36"/>
  <c r="AX110" i="36"/>
  <c r="AS101" i="36"/>
  <c r="P103" i="36"/>
  <c r="AT88" i="36"/>
  <c r="AW81" i="36"/>
  <c r="V72" i="36"/>
  <c r="AZ76" i="36"/>
  <c r="AC71" i="36"/>
  <c r="AJ77" i="36"/>
  <c r="V84" i="36"/>
  <c r="AK66" i="36"/>
  <c r="L68" i="36"/>
  <c r="W74" i="36"/>
  <c r="D88" i="36"/>
  <c r="AV71" i="36"/>
  <c r="AA97" i="36"/>
  <c r="K71" i="36"/>
  <c r="S65" i="36"/>
  <c r="AJ72" i="36"/>
  <c r="AF68" i="36"/>
  <c r="AP77" i="36"/>
  <c r="AM65" i="36"/>
  <c r="M91" i="36"/>
  <c r="AT70" i="36"/>
  <c r="P63" i="36"/>
  <c r="AW69" i="36"/>
  <c r="W91" i="36"/>
  <c r="AH65" i="36"/>
  <c r="AV76" i="36"/>
  <c r="N63" i="36"/>
  <c r="AJ73" i="36"/>
  <c r="AI62" i="36"/>
  <c r="AI113" i="36" s="1"/>
  <c r="J213" i="36" s="1"/>
  <c r="AL66" i="36"/>
  <c r="H90" i="36"/>
  <c r="N69" i="36"/>
  <c r="J92" i="36"/>
  <c r="AM109" i="36"/>
  <c r="AY101" i="36"/>
  <c r="AB106" i="36"/>
  <c r="AH110" i="36"/>
  <c r="U101" i="36"/>
  <c r="AR101" i="36"/>
  <c r="AX86" i="36"/>
  <c r="AT73" i="36"/>
  <c r="AO72" i="36"/>
  <c r="U77" i="36"/>
  <c r="G72" i="36"/>
  <c r="O78" i="36"/>
  <c r="AO84" i="36"/>
  <c r="AJ68" i="36"/>
  <c r="AU74" i="36"/>
  <c r="AQ88" i="36"/>
  <c r="O65" i="36"/>
  <c r="AY72" i="36"/>
  <c r="I98" i="36"/>
  <c r="AD71" i="36"/>
  <c r="AW80" i="36"/>
  <c r="F69" i="36"/>
  <c r="AS80" i="36"/>
  <c r="K92" i="36"/>
  <c r="T71" i="36"/>
  <c r="D66" i="36"/>
  <c r="AY70" i="36"/>
  <c r="L92" i="36"/>
  <c r="H66" i="36"/>
  <c r="AN80" i="36"/>
  <c r="AF63" i="36"/>
  <c r="AB77" i="36"/>
  <c r="AU62" i="36"/>
  <c r="AU113" i="36" s="1"/>
  <c r="AU174" i="36" s="1"/>
  <c r="AJ67" i="36"/>
  <c r="F91" i="36"/>
  <c r="L70" i="36"/>
  <c r="E62" i="36"/>
  <c r="E113" i="36" s="1"/>
  <c r="E174" i="36" s="1"/>
  <c r="C109" i="36"/>
  <c r="AK100" i="36"/>
  <c r="AR104" i="36"/>
  <c r="E109" i="36"/>
  <c r="AW99" i="36"/>
  <c r="D101" i="36"/>
  <c r="Q86" i="36"/>
  <c r="AV68" i="36"/>
  <c r="AA108" i="36"/>
  <c r="Z68" i="36"/>
  <c r="J73" i="36"/>
  <c r="AO77" i="36"/>
  <c r="AE72" i="36"/>
  <c r="AM78" i="36"/>
  <c r="J85" i="36"/>
  <c r="J69" i="36"/>
  <c r="U75" i="36"/>
  <c r="R66" i="36"/>
  <c r="C74" i="36"/>
  <c r="T67" i="36"/>
  <c r="AW71" i="36"/>
  <c r="I83" i="36"/>
  <c r="AD69" i="36"/>
  <c r="C64" i="36"/>
  <c r="AM95" i="36"/>
  <c r="AR71" i="36"/>
  <c r="N64" i="36"/>
  <c r="D72" i="36"/>
  <c r="AT94" i="36"/>
  <c r="Z66" i="36"/>
  <c r="AL81" i="36"/>
  <c r="F64" i="36"/>
  <c r="Z78" i="36"/>
  <c r="I63" i="36"/>
  <c r="AB71" i="36"/>
  <c r="AM63" i="36"/>
  <c r="AV73" i="36"/>
  <c r="Q62" i="36"/>
  <c r="Q113" i="36" s="1"/>
  <c r="AS108" i="36"/>
  <c r="E100" i="36"/>
  <c r="AF104" i="36"/>
  <c r="AM108" i="36"/>
  <c r="Y99" i="36"/>
  <c r="X99" i="36"/>
  <c r="P84" i="36"/>
  <c r="AB91" i="36"/>
  <c r="O69" i="36"/>
  <c r="AW73" i="36"/>
  <c r="AC78" i="36"/>
  <c r="W67" i="36"/>
  <c r="AH73" i="36"/>
  <c r="AO79" i="36"/>
  <c r="AW85" i="36"/>
  <c r="M70" i="36"/>
  <c r="AX77" i="36"/>
  <c r="I81" i="36"/>
  <c r="H68" i="36"/>
  <c r="AK72" i="36"/>
  <c r="AB66" i="36"/>
  <c r="V91" i="36"/>
  <c r="AF70" i="36"/>
  <c r="AP63" i="36"/>
  <c r="AC66" i="36"/>
  <c r="W97" i="36"/>
  <c r="E76" i="36"/>
  <c r="AC69" i="36"/>
  <c r="V75" i="36"/>
  <c r="J96" i="36"/>
  <c r="X67" i="36"/>
  <c r="AB86" i="36"/>
  <c r="AV64" i="36"/>
  <c r="P83" i="36"/>
  <c r="AB62" i="36"/>
  <c r="AB113" i="36" s="1"/>
  <c r="AP73" i="36"/>
  <c r="AR75" i="36"/>
  <c r="AX111" i="36"/>
  <c r="AA107" i="36"/>
  <c r="AG111" i="36"/>
  <c r="AJ102" i="36"/>
  <c r="AQ106" i="36"/>
  <c r="C111" i="36"/>
  <c r="N97" i="36"/>
  <c r="G81" i="36"/>
  <c r="AB76" i="36"/>
  <c r="AH69" i="36"/>
  <c r="R74" i="36"/>
  <c r="AV78" i="36"/>
  <c r="AU67" i="36"/>
  <c r="H74" i="36"/>
  <c r="O80" i="36"/>
  <c r="AS87" i="36"/>
  <c r="AN70" i="36"/>
  <c r="C79" i="36"/>
  <c r="K66" i="36"/>
  <c r="AN82" i="36"/>
  <c r="AA68" i="36"/>
  <c r="G73" i="36"/>
  <c r="Y92" i="36"/>
  <c r="F71" i="36"/>
  <c r="W65" i="36"/>
  <c r="AZ67" i="36"/>
  <c r="O67" i="36"/>
  <c r="AR76" i="36"/>
  <c r="AA72" i="36"/>
  <c r="X81" i="36"/>
  <c r="P62" i="36"/>
  <c r="P113" i="36" s="1"/>
  <c r="J194" i="36" s="1"/>
  <c r="AV67" i="36"/>
  <c r="Z87" i="36"/>
  <c r="P65" i="36"/>
  <c r="N84" i="36"/>
  <c r="AT62" i="36"/>
  <c r="AT113" i="36" s="1"/>
  <c r="AH77" i="36"/>
  <c r="J62" i="36"/>
  <c r="J113" i="36" s="1"/>
  <c r="AJ79" i="36"/>
  <c r="AP111" i="36"/>
  <c r="C107" i="36"/>
  <c r="U111" i="36"/>
  <c r="D102" i="36"/>
  <c r="AE106" i="36"/>
  <c r="Y110" i="36"/>
  <c r="T96" i="36"/>
  <c r="AW77" i="36"/>
  <c r="C70" i="36"/>
  <c r="AK74" i="36"/>
  <c r="Q79" i="36"/>
  <c r="U68" i="36"/>
  <c r="AF74" i="36"/>
  <c r="AM80" i="36"/>
  <c r="N88" i="36"/>
  <c r="AD66" i="36"/>
  <c r="S71" i="36"/>
  <c r="AB81" i="36"/>
  <c r="AO65" i="36"/>
  <c r="AU88" i="36"/>
  <c r="AU68" i="36"/>
  <c r="AB64" i="36"/>
  <c r="W93" i="36"/>
  <c r="AI71" i="36"/>
  <c r="AI66" i="36"/>
  <c r="S69" i="36"/>
  <c r="AR67" i="36"/>
  <c r="AU79" i="36"/>
  <c r="AS77" i="36"/>
  <c r="M82" i="36"/>
  <c r="AN62" i="36"/>
  <c r="AN113" i="36" s="1"/>
  <c r="V68" i="36"/>
  <c r="X88" i="36"/>
  <c r="AN65" i="36"/>
  <c r="L85" i="36"/>
  <c r="T63" i="36"/>
  <c r="AF78" i="36"/>
  <c r="AH62" i="36"/>
  <c r="AH113" i="36" s="1"/>
  <c r="AH174" i="36" s="1"/>
  <c r="AH80" i="36"/>
  <c r="AH111" i="36"/>
  <c r="AK106" i="36"/>
  <c r="AU110" i="36"/>
  <c r="AP101" i="36"/>
  <c r="AW105" i="36"/>
  <c r="AL108" i="36"/>
  <c r="F95" i="36"/>
  <c r="AU71" i="36"/>
  <c r="I174" i="36"/>
  <c r="J216" i="36"/>
  <c r="AW174" i="36"/>
  <c r="D174" i="36"/>
  <c r="AK81" i="36"/>
  <c r="R86" i="36"/>
  <c r="AA79" i="36"/>
  <c r="AE84" i="36"/>
  <c r="L89" i="36"/>
  <c r="AC83" i="36"/>
  <c r="H91" i="36"/>
  <c r="O95" i="36"/>
  <c r="M86" i="36"/>
  <c r="AQ93" i="36"/>
  <c r="AE73" i="36"/>
  <c r="K78" i="36"/>
  <c r="AL83" i="36"/>
  <c r="AM92" i="36"/>
  <c r="AU97" i="36"/>
  <c r="W72" i="36"/>
  <c r="M77" i="36"/>
  <c r="AI80" i="36"/>
  <c r="AK96" i="36"/>
  <c r="J76" i="36"/>
  <c r="T83" i="36"/>
  <c r="AY87" i="36"/>
  <c r="AE92" i="36"/>
  <c r="Z96" i="36"/>
  <c r="AN71" i="36"/>
  <c r="V77" i="36"/>
  <c r="J83" i="36"/>
  <c r="AV88" i="36"/>
  <c r="AB68" i="36"/>
  <c r="J74" i="36"/>
  <c r="AV79" i="36"/>
  <c r="AJ85" i="36"/>
  <c r="X91" i="36"/>
  <c r="J68" i="36"/>
  <c r="P74" i="36"/>
  <c r="D80" i="36"/>
  <c r="AP85" i="36"/>
  <c r="AD91" i="36"/>
  <c r="D65" i="36"/>
  <c r="AJ70" i="36"/>
  <c r="R76" i="36"/>
  <c r="F82" i="36"/>
  <c r="AR87" i="36"/>
  <c r="AD111" i="36"/>
  <c r="AF110" i="36"/>
  <c r="AI109" i="36"/>
  <c r="AG108" i="36"/>
  <c r="AC106" i="36"/>
  <c r="I104" i="36"/>
  <c r="AU101" i="36"/>
  <c r="AM99" i="36"/>
  <c r="AI110" i="36"/>
  <c r="AB108" i="36"/>
  <c r="H106" i="36"/>
  <c r="AT103" i="36"/>
  <c r="AL101" i="36"/>
  <c r="J99" i="36"/>
  <c r="Z110" i="36"/>
  <c r="G108" i="36"/>
  <c r="AS105" i="36"/>
  <c r="AK103" i="36"/>
  <c r="I101" i="36"/>
  <c r="AY98" i="36"/>
  <c r="E110" i="36"/>
  <c r="AN107" i="36"/>
  <c r="AF105" i="36"/>
  <c r="D103" i="36"/>
  <c r="AT100" i="36"/>
  <c r="AB98" i="36"/>
  <c r="P96" i="36"/>
  <c r="H94" i="36"/>
  <c r="P91" i="36"/>
  <c r="AK88" i="36"/>
  <c r="AQ85" i="36"/>
  <c r="H83" i="36"/>
  <c r="AI77" i="36"/>
  <c r="Y68" i="36"/>
  <c r="AM91" i="36"/>
  <c r="M80" i="36"/>
  <c r="I68" i="36"/>
  <c r="O83" i="36"/>
  <c r="G82" i="36"/>
  <c r="AK86" i="36"/>
  <c r="AY79" i="36"/>
  <c r="AY84" i="36"/>
  <c r="Q84" i="36"/>
  <c r="AA91" i="36"/>
  <c r="AE95" i="36"/>
  <c r="K87" i="36"/>
  <c r="M94" i="36"/>
  <c r="AX73" i="36"/>
  <c r="AD78" i="36"/>
  <c r="AJ84" i="36"/>
  <c r="K93" i="36"/>
  <c r="Q98" i="36"/>
  <c r="AU72" i="36"/>
  <c r="AF77" i="36"/>
  <c r="AX82" i="36"/>
  <c r="AE97" i="36"/>
  <c r="AW76" i="36"/>
  <c r="AM83" i="36"/>
  <c r="T88" i="36"/>
  <c r="AX92" i="36"/>
  <c r="AP96" i="36"/>
  <c r="N72" i="36"/>
  <c r="AT77" i="36"/>
  <c r="AH83" i="36"/>
  <c r="V89" i="36"/>
  <c r="AZ68" i="36"/>
  <c r="AH74" i="36"/>
  <c r="V80" i="36"/>
  <c r="J86" i="36"/>
  <c r="AV91" i="36"/>
  <c r="AH68" i="36"/>
  <c r="AN74" i="36"/>
  <c r="AB80" i="36"/>
  <c r="P86" i="36"/>
  <c r="D92" i="36"/>
  <c r="AB65" i="36"/>
  <c r="J71" i="36"/>
  <c r="AP76" i="36"/>
  <c r="AD82" i="36"/>
  <c r="R88" i="36"/>
  <c r="Z111" i="36"/>
  <c r="AB110" i="36"/>
  <c r="AE109" i="36"/>
  <c r="AC108" i="36"/>
  <c r="Y106" i="36"/>
  <c r="AU103" i="36"/>
  <c r="AM101" i="36"/>
  <c r="S99" i="36"/>
  <c r="AE110" i="36"/>
  <c r="X108" i="36"/>
  <c r="AT105" i="36"/>
  <c r="AL103" i="36"/>
  <c r="R101" i="36"/>
  <c r="F99" i="36"/>
  <c r="V110" i="36"/>
  <c r="AS107" i="36"/>
  <c r="AK105" i="36"/>
  <c r="Q103" i="36"/>
  <c r="E101" i="36"/>
  <c r="AU98" i="36"/>
  <c r="AN109" i="36"/>
  <c r="AF107" i="36"/>
  <c r="L105" i="36"/>
  <c r="AX102" i="36"/>
  <c r="AP100" i="36"/>
  <c r="P98" i="36"/>
  <c r="H96" i="36"/>
  <c r="AL93" i="36"/>
  <c r="K91" i="36"/>
  <c r="AF88" i="36"/>
  <c r="AB85" i="36"/>
  <c r="AW82" i="36"/>
  <c r="Q76" i="36"/>
  <c r="O68" i="36"/>
  <c r="J91" i="36"/>
  <c r="E79" i="36"/>
  <c r="U67" i="36"/>
  <c r="D79" i="36"/>
  <c r="F87" i="36"/>
  <c r="AD80" i="36"/>
  <c r="T85" i="36"/>
  <c r="E85" i="36"/>
  <c r="AT91" i="36"/>
  <c r="AU95" i="36"/>
  <c r="M74" i="36"/>
  <c r="S88" i="36"/>
  <c r="AK94" i="36"/>
  <c r="S74" i="36"/>
  <c r="AW78" i="36"/>
  <c r="AH85" i="36"/>
  <c r="AE93" i="36"/>
  <c r="U73" i="36"/>
  <c r="AY77" i="36"/>
  <c r="AT84" i="36"/>
  <c r="U98" i="36"/>
  <c r="AK77" i="36"/>
  <c r="I84" i="36"/>
  <c r="AM88" i="36"/>
  <c r="P93" i="36"/>
  <c r="AL72" i="36"/>
  <c r="T78" i="36"/>
  <c r="H84" i="36"/>
  <c r="AT89" i="36"/>
  <c r="Z69" i="36"/>
  <c r="H75" i="36"/>
  <c r="AT80" i="36"/>
  <c r="AH86" i="36"/>
  <c r="V92" i="36"/>
  <c r="H69" i="36"/>
  <c r="N75" i="36"/>
  <c r="AZ80" i="36"/>
  <c r="AN86" i="36"/>
  <c r="AB92" i="36"/>
  <c r="AZ65" i="36"/>
  <c r="AH71" i="36"/>
  <c r="P77" i="36"/>
  <c r="D83" i="36"/>
  <c r="AP88" i="36"/>
  <c r="V111" i="36"/>
  <c r="X110" i="36"/>
  <c r="AA109" i="36"/>
  <c r="Y108" i="36"/>
  <c r="E106" i="36"/>
  <c r="AQ103" i="36"/>
  <c r="AI101" i="36"/>
  <c r="G99" i="36"/>
  <c r="W110" i="36"/>
  <c r="D108" i="36"/>
  <c r="AP105" i="36"/>
  <c r="AH103" i="36"/>
  <c r="F101" i="36"/>
  <c r="AV98" i="36"/>
  <c r="AZ109" i="36"/>
  <c r="AO107" i="36"/>
  <c r="AG105" i="36"/>
  <c r="E103" i="36"/>
  <c r="AU100" i="36"/>
  <c r="AY111" i="36"/>
  <c r="AJ109" i="36"/>
  <c r="AB107" i="36"/>
  <c r="AX104" i="36"/>
  <c r="AP102" i="36"/>
  <c r="V100" i="36"/>
  <c r="L98" i="36"/>
  <c r="D96" i="36"/>
  <c r="Z93" i="36"/>
  <c r="AZ90" i="36"/>
  <c r="H88" i="36"/>
  <c r="W85" i="36"/>
  <c r="AR82" i="36"/>
  <c r="S75" i="36"/>
  <c r="AF67" i="36"/>
  <c r="X89" i="36"/>
  <c r="AA78" i="36"/>
  <c r="J98" i="36"/>
  <c r="C75" i="36"/>
  <c r="AS82" i="36"/>
  <c r="Y87" i="36"/>
  <c r="D81" i="36"/>
  <c r="AM85" i="36"/>
  <c r="AY74" i="36"/>
  <c r="AR85" i="36"/>
  <c r="O92" i="36"/>
  <c r="M96" i="36"/>
  <c r="AD75" i="36"/>
  <c r="Q89" i="36"/>
  <c r="G95" i="36"/>
  <c r="AL74" i="36"/>
  <c r="S79" i="36"/>
  <c r="L72" i="36"/>
  <c r="AP86" i="36"/>
  <c r="E94" i="36"/>
  <c r="AN73" i="36"/>
  <c r="U78" i="36"/>
  <c r="AY86" i="36"/>
  <c r="Y78" i="36"/>
  <c r="AB84" i="36"/>
  <c r="H89" i="36"/>
  <c r="AF93" i="36"/>
  <c r="F73" i="36"/>
  <c r="AR78" i="36"/>
  <c r="AF84" i="36"/>
  <c r="T90" i="36"/>
  <c r="AX69" i="36"/>
  <c r="AF75" i="36"/>
  <c r="T81" i="36"/>
  <c r="H87" i="36"/>
  <c r="AT92" i="36"/>
  <c r="AF69" i="36"/>
  <c r="AL75" i="36"/>
  <c r="Z81" i="36"/>
  <c r="N87" i="36"/>
  <c r="T66" i="36"/>
  <c r="H72" i="36"/>
  <c r="AN77" i="36"/>
  <c r="AB83" i="36"/>
  <c r="P89" i="36"/>
  <c r="AO62" i="36"/>
  <c r="AO113" i="36" s="1"/>
  <c r="R111" i="36"/>
  <c r="T110" i="36"/>
  <c r="W109" i="36"/>
  <c r="U108" i="36"/>
  <c r="AQ105" i="36"/>
  <c r="AI103" i="36"/>
  <c r="O101" i="36"/>
  <c r="C99" i="36"/>
  <c r="S110" i="36"/>
  <c r="AP107" i="36"/>
  <c r="AH105" i="36"/>
  <c r="N103" i="36"/>
  <c r="AZ100" i="36"/>
  <c r="AR98" i="36"/>
  <c r="AO109" i="36"/>
  <c r="AG107" i="36"/>
  <c r="M105" i="36"/>
  <c r="AY102" i="36"/>
  <c r="AQ100" i="36"/>
  <c r="AM111" i="36"/>
  <c r="AB109" i="36"/>
  <c r="H107" i="36"/>
  <c r="AT104" i="36"/>
  <c r="AL102" i="36"/>
  <c r="J100" i="36"/>
  <c r="D98" i="36"/>
  <c r="AH95" i="36"/>
  <c r="V93" i="36"/>
  <c r="AU90" i="36"/>
  <c r="AQ87" i="36"/>
  <c r="N85" i="36"/>
  <c r="T82" i="36"/>
  <c r="J75" i="36"/>
  <c r="Q67" i="36"/>
  <c r="P88" i="36"/>
  <c r="AV77" i="36"/>
  <c r="AZ95" i="36"/>
  <c r="AP72" i="36"/>
  <c r="D76" i="36"/>
  <c r="AF86" i="36"/>
  <c r="AI92" i="36"/>
  <c r="AC96" i="36"/>
  <c r="AQ76" i="36"/>
  <c r="AS89" i="36"/>
  <c r="AA95" i="36"/>
  <c r="G75" i="36"/>
  <c r="AL79" i="36"/>
  <c r="Y73" i="36"/>
  <c r="AN87" i="36"/>
  <c r="Y94" i="36"/>
  <c r="I74" i="36"/>
  <c r="AN78" i="36"/>
  <c r="G89" i="36"/>
  <c r="N79" i="36"/>
  <c r="AU84" i="36"/>
  <c r="AA89" i="36"/>
  <c r="AV93" i="36"/>
  <c r="AD73" i="36"/>
  <c r="R79" i="36"/>
  <c r="F85" i="36"/>
  <c r="AR90" i="36"/>
  <c r="X70" i="36"/>
  <c r="F76" i="36"/>
  <c r="AR81" i="36"/>
  <c r="AF87" i="36"/>
  <c r="F70" i="36"/>
  <c r="L76" i="36"/>
  <c r="AX81" i="36"/>
  <c r="AL87" i="36"/>
  <c r="AR66" i="36"/>
  <c r="AF72" i="36"/>
  <c r="N78" i="36"/>
  <c r="AZ83" i="36"/>
  <c r="AN89" i="36"/>
  <c r="C63" i="36"/>
  <c r="N111" i="36"/>
  <c r="P110" i="36"/>
  <c r="S109" i="36"/>
  <c r="AY107" i="36"/>
  <c r="AM105" i="36"/>
  <c r="AE103" i="36"/>
  <c r="C101" i="36"/>
  <c r="AS98" i="36"/>
  <c r="AW109" i="36"/>
  <c r="AL107" i="36"/>
  <c r="AD105" i="36"/>
  <c r="AZ102" i="36"/>
  <c r="AR100" i="36"/>
  <c r="AV111" i="36"/>
  <c r="AK109" i="36"/>
  <c r="AC107" i="36"/>
  <c r="AY104" i="36"/>
  <c r="AQ102" i="36"/>
  <c r="W100" i="36"/>
  <c r="AI111" i="36"/>
  <c r="X109" i="36"/>
  <c r="AT106" i="36"/>
  <c r="AL104" i="36"/>
  <c r="R102" i="36"/>
  <c r="F100" i="36"/>
  <c r="AX97" i="36"/>
  <c r="V95" i="36"/>
  <c r="N93" i="36"/>
  <c r="W90" i="36"/>
  <c r="AM87" i="36"/>
  <c r="I85" i="36"/>
  <c r="E82" i="36"/>
  <c r="Z74" i="36"/>
  <c r="AK97" i="36"/>
  <c r="AK87" i="36"/>
  <c r="S77" i="36"/>
  <c r="R94" i="36"/>
  <c r="N70" i="36"/>
  <c r="AW75" i="36"/>
  <c r="AU81" i="36"/>
  <c r="AA86" i="36"/>
  <c r="G77" i="36"/>
  <c r="U87" i="36"/>
  <c r="C93" i="36"/>
  <c r="AS96" i="36"/>
  <c r="S78" i="36"/>
  <c r="X90" i="36"/>
  <c r="AY95" i="36"/>
  <c r="AA75" i="36"/>
  <c r="G80" i="36"/>
  <c r="AP74" i="36"/>
  <c r="AL88" i="36"/>
  <c r="AS94" i="36"/>
  <c r="AC74" i="36"/>
  <c r="I79" i="36"/>
  <c r="O90" i="36"/>
  <c r="AZ79" i="36"/>
  <c r="P85" i="36"/>
  <c r="AU89" i="36"/>
  <c r="N94" i="36"/>
  <c r="D74" i="36"/>
  <c r="AP79" i="36"/>
  <c r="AD85" i="36"/>
  <c r="R91" i="36"/>
  <c r="AV70" i="36"/>
  <c r="AD76" i="36"/>
  <c r="R82" i="36"/>
  <c r="F88" i="36"/>
  <c r="AD70" i="36"/>
  <c r="AJ76" i="36"/>
  <c r="X82" i="36"/>
  <c r="L88" i="36"/>
  <c r="R67" i="36"/>
  <c r="AX72" i="36"/>
  <c r="AL78" i="36"/>
  <c r="Z84" i="36"/>
  <c r="N90" i="36"/>
  <c r="O63" i="36"/>
  <c r="J111" i="36"/>
  <c r="L110" i="36"/>
  <c r="O109" i="36"/>
  <c r="AM107" i="36"/>
  <c r="AE105" i="36"/>
  <c r="K103" i="36"/>
  <c r="AW100" i="36"/>
  <c r="AO98" i="36"/>
  <c r="AL109" i="36"/>
  <c r="AD107" i="36"/>
  <c r="J105" i="36"/>
  <c r="AV102" i="36"/>
  <c r="AN100" i="36"/>
  <c r="AJ111" i="36"/>
  <c r="AC109" i="36"/>
  <c r="I107" i="36"/>
  <c r="AU104" i="36"/>
  <c r="AM102" i="36"/>
  <c r="K100" i="36"/>
  <c r="AA111" i="36"/>
  <c r="D109" i="36"/>
  <c r="AP106" i="36"/>
  <c r="AH104" i="36"/>
  <c r="F102" i="36"/>
  <c r="AV99" i="36"/>
  <c r="AD97" i="36"/>
  <c r="R95" i="36"/>
  <c r="J93" i="36"/>
  <c r="I90" i="36"/>
  <c r="AC87" i="36"/>
  <c r="AI84" i="36"/>
  <c r="AO81" i="36"/>
  <c r="L74" i="36"/>
  <c r="AM96" i="36"/>
  <c r="I87" i="36"/>
  <c r="AG75" i="36"/>
  <c r="X93" i="36"/>
  <c r="AO91" i="36"/>
  <c r="W76" i="36"/>
  <c r="P82" i="36"/>
  <c r="AU86" i="36"/>
  <c r="E78" i="36"/>
  <c r="I88" i="36"/>
  <c r="S93" i="36"/>
  <c r="K97" i="36"/>
  <c r="AF79" i="36"/>
  <c r="AV90" i="36"/>
  <c r="U96" i="36"/>
  <c r="AT75" i="36"/>
  <c r="Z80" i="36"/>
  <c r="S76" i="36"/>
  <c r="AJ89" i="36"/>
  <c r="S95" i="36"/>
  <c r="AV74" i="36"/>
  <c r="AB79" i="36"/>
  <c r="Q91" i="36"/>
  <c r="AO80" i="36"/>
  <c r="AI85" i="36"/>
  <c r="P90" i="36"/>
  <c r="AD94" i="36"/>
  <c r="AT68" i="36"/>
  <c r="AB74" i="36"/>
  <c r="P80" i="36"/>
  <c r="D86" i="36"/>
  <c r="AP91" i="36"/>
  <c r="V71" i="36"/>
  <c r="D77" i="36"/>
  <c r="AP82" i="36"/>
  <c r="AD88" i="36"/>
  <c r="D71" i="36"/>
  <c r="J77" i="36"/>
  <c r="AV82" i="36"/>
  <c r="AJ88" i="36"/>
  <c r="AP67" i="36"/>
  <c r="X73" i="36"/>
  <c r="L79" i="36"/>
  <c r="AX84" i="36"/>
  <c r="AL90" i="36"/>
  <c r="AA63" i="36"/>
  <c r="F111" i="36"/>
  <c r="H110" i="36"/>
  <c r="K109" i="36"/>
  <c r="AI107" i="36"/>
  <c r="AA105" i="36"/>
  <c r="AW102" i="36"/>
  <c r="AO100" i="36"/>
  <c r="AS111" i="36"/>
  <c r="AH109" i="36"/>
  <c r="Z107" i="36"/>
  <c r="AV104" i="36"/>
  <c r="AN102" i="36"/>
  <c r="T100" i="36"/>
  <c r="AF111" i="36"/>
  <c r="Y109" i="36"/>
  <c r="AU106" i="36"/>
  <c r="AM104" i="36"/>
  <c r="S102" i="36"/>
  <c r="G100" i="36"/>
  <c r="W111" i="36"/>
  <c r="AP108" i="36"/>
  <c r="AH106" i="36"/>
  <c r="N104" i="36"/>
  <c r="AZ101" i="36"/>
  <c r="AR99" i="36"/>
  <c r="R97" i="36"/>
  <c r="J95" i="36"/>
  <c r="AL92" i="36"/>
  <c r="D90" i="36"/>
  <c r="X87" i="36"/>
  <c r="U84" i="36"/>
  <c r="V81" i="36"/>
  <c r="AS72" i="36"/>
  <c r="O96" i="36"/>
  <c r="AD86" i="36"/>
  <c r="Y74" i="36"/>
  <c r="Z92" i="36"/>
  <c r="S83" i="36"/>
  <c r="U89" i="36"/>
  <c r="Z77" i="36"/>
  <c r="E83" i="36"/>
  <c r="AI87" i="36"/>
  <c r="K80" i="36"/>
  <c r="AE89" i="36"/>
  <c r="AY93" i="36"/>
  <c r="AQ97" i="36"/>
  <c r="K82" i="36"/>
  <c r="AY91" i="36"/>
  <c r="O97" i="36"/>
  <c r="AH76" i="36"/>
  <c r="O81" i="36"/>
  <c r="AQ78" i="36"/>
  <c r="AH90" i="36"/>
  <c r="I96" i="36"/>
  <c r="AJ75" i="36"/>
  <c r="Q80" i="36"/>
  <c r="O93" i="36"/>
  <c r="AZ72" i="36"/>
  <c r="AQ81" i="36"/>
  <c r="X86" i="36"/>
  <c r="D91" i="36"/>
  <c r="L95" i="36"/>
  <c r="AR69" i="36"/>
  <c r="Z75" i="36"/>
  <c r="N81" i="36"/>
  <c r="AZ86" i="36"/>
  <c r="AN92" i="36"/>
  <c r="T72" i="36"/>
  <c r="AZ77" i="36"/>
  <c r="AN83" i="36"/>
  <c r="AB89" i="36"/>
  <c r="N66" i="36"/>
  <c r="AZ71" i="36"/>
  <c r="H78" i="36"/>
  <c r="AT83" i="36"/>
  <c r="AH89" i="36"/>
  <c r="AN68" i="36"/>
  <c r="V74" i="36"/>
  <c r="J80" i="36"/>
  <c r="AV85" i="36"/>
  <c r="AJ91" i="36"/>
  <c r="AT111" i="36"/>
  <c r="AV110" i="36"/>
  <c r="AX109" i="36"/>
  <c r="AW108" i="36"/>
  <c r="W107" i="36"/>
  <c r="AS104" i="36"/>
  <c r="AK102" i="36"/>
  <c r="Q100" i="36"/>
  <c r="AC111" i="36"/>
  <c r="V109" i="36"/>
  <c r="AR106" i="36"/>
  <c r="AJ104" i="36"/>
  <c r="P102" i="36"/>
  <c r="D100" i="36"/>
  <c r="T111" i="36"/>
  <c r="AQ108" i="36"/>
  <c r="AI106" i="36"/>
  <c r="O104" i="36"/>
  <c r="C102" i="36"/>
  <c r="AS99" i="36"/>
  <c r="AO110" i="36"/>
  <c r="AD108" i="36"/>
  <c r="J106" i="36"/>
  <c r="AV103" i="36"/>
  <c r="AN101" i="36"/>
  <c r="L99" i="36"/>
  <c r="F97" i="36"/>
  <c r="AJ94" i="36"/>
  <c r="S92" i="36"/>
  <c r="AM89" i="36"/>
  <c r="AJ86" i="36"/>
  <c r="F84" i="36"/>
  <c r="AN79" i="36"/>
  <c r="AK71" i="36"/>
  <c r="Q95" i="36"/>
  <c r="AJ83" i="36"/>
  <c r="Q73" i="36"/>
  <c r="Y88" i="36"/>
  <c r="E69" i="36"/>
  <c r="AK110" i="36"/>
  <c r="Z108" i="36"/>
  <c r="AV105" i="36"/>
  <c r="AN103" i="36"/>
  <c r="T101" i="36"/>
  <c r="H99" i="36"/>
  <c r="AZ96" i="36"/>
  <c r="X94" i="36"/>
  <c r="I92" i="36"/>
  <c r="O89" i="36"/>
  <c r="AE86" i="36"/>
  <c r="AY83" i="36"/>
  <c r="AP78" i="36"/>
  <c r="C71" i="36"/>
  <c r="AS93" i="36"/>
  <c r="G83" i="36"/>
  <c r="AM72" i="36"/>
  <c r="S86" i="36"/>
  <c r="X78" i="36"/>
  <c r="AQ83" i="36"/>
  <c r="W88" i="36"/>
  <c r="AZ81" i="36"/>
  <c r="S90" i="36"/>
  <c r="AG94" i="36"/>
  <c r="Y98" i="36"/>
  <c r="G84" i="36"/>
  <c r="AW92" i="36"/>
  <c r="E98" i="36"/>
  <c r="W77" i="36"/>
  <c r="AG81" i="36"/>
  <c r="AK91" i="36"/>
  <c r="C97" i="36"/>
  <c r="Y76" i="36"/>
  <c r="E81" i="36"/>
  <c r="P75" i="36"/>
  <c r="C95" i="36"/>
  <c r="AG74" i="36"/>
  <c r="AF82" i="36"/>
  <c r="L87" i="36"/>
  <c r="AQ91" i="36"/>
  <c r="AR95" i="36"/>
  <c r="AP70" i="36"/>
  <c r="X76" i="36"/>
  <c r="L82" i="36"/>
  <c r="AX87" i="36"/>
  <c r="AD67" i="36"/>
  <c r="L73" i="36"/>
  <c r="AX78" i="36"/>
  <c r="AL84" i="36"/>
  <c r="Z90" i="36"/>
  <c r="L67" i="36"/>
  <c r="R73" i="36"/>
  <c r="F79" i="36"/>
  <c r="AR84" i="36"/>
  <c r="AF90" i="36"/>
  <c r="AL69" i="36"/>
  <c r="T75" i="36"/>
  <c r="H81" i="36"/>
  <c r="AT86" i="36"/>
  <c r="AH92" i="36"/>
  <c r="AL111" i="36"/>
  <c r="AN110" i="36"/>
  <c r="AQ109" i="36"/>
  <c r="AO108" i="36"/>
  <c r="AO106" i="36"/>
  <c r="AG104" i="36"/>
  <c r="M102" i="36"/>
  <c r="AY99" i="36"/>
  <c r="Q111" i="36"/>
  <c r="AN108" i="36"/>
  <c r="AF106" i="36"/>
  <c r="L104" i="36"/>
  <c r="AX101" i="36"/>
  <c r="AP99" i="36"/>
  <c r="AL110" i="36"/>
  <c r="AE108" i="36"/>
  <c r="K106" i="36"/>
  <c r="AW103" i="36"/>
  <c r="AO101" i="36"/>
  <c r="M99" i="36"/>
  <c r="AC110" i="36"/>
  <c r="F108" i="36"/>
  <c r="AR105" i="36"/>
  <c r="AJ103" i="36"/>
  <c r="H101" i="36"/>
  <c r="AX98" i="36"/>
  <c r="AF96" i="36"/>
  <c r="T94" i="36"/>
  <c r="E92" i="36"/>
  <c r="AY88" i="36"/>
  <c r="U86" i="36"/>
  <c r="AA83" i="36"/>
  <c r="AG78" i="36"/>
  <c r="AM70" i="36"/>
  <c r="AU92" i="36"/>
  <c r="AB82" i="36"/>
  <c r="Y70" i="36"/>
  <c r="U85" i="36"/>
  <c r="Y174" i="36"/>
  <c r="J193" i="36"/>
  <c r="AE107" i="36"/>
  <c r="AG106" i="36"/>
  <c r="AI105" i="36"/>
  <c r="AK104" i="36"/>
  <c r="AM103" i="36"/>
  <c r="AO102" i="36"/>
  <c r="AQ101" i="36"/>
  <c r="AS100" i="36"/>
  <c r="AU99" i="36"/>
  <c r="AW98" i="36"/>
  <c r="Y111" i="36"/>
  <c r="AA110" i="36"/>
  <c r="AD109" i="36"/>
  <c r="AF108" i="36"/>
  <c r="AH107" i="36"/>
  <c r="AJ106" i="36"/>
  <c r="AL105" i="36"/>
  <c r="AN104" i="36"/>
  <c r="AP103" i="36"/>
  <c r="AR102" i="36"/>
  <c r="AT101" i="36"/>
  <c r="AV100" i="36"/>
  <c r="AX99" i="36"/>
  <c r="AZ98" i="36"/>
  <c r="AB111" i="36"/>
  <c r="AD110" i="36"/>
  <c r="AG109" i="36"/>
  <c r="AI108" i="36"/>
  <c r="AK107" i="36"/>
  <c r="AM106" i="36"/>
  <c r="AO105" i="36"/>
  <c r="AQ104" i="36"/>
  <c r="AS103" i="36"/>
  <c r="AU102" i="36"/>
  <c r="AW101" i="36"/>
  <c r="AY100" i="36"/>
  <c r="C100" i="36"/>
  <c r="E99" i="36"/>
  <c r="AE111" i="36"/>
  <c r="AG110" i="36"/>
  <c r="AF109" i="36"/>
  <c r="AH108" i="36"/>
  <c r="AJ107" i="36"/>
  <c r="AL106" i="36"/>
  <c r="AN105" i="36"/>
  <c r="AP104" i="36"/>
  <c r="AR103" i="36"/>
  <c r="AT102" i="36"/>
  <c r="AV101" i="36"/>
  <c r="AX100" i="36"/>
  <c r="AZ99" i="36"/>
  <c r="D99" i="36"/>
  <c r="H98" i="36"/>
  <c r="J97" i="36"/>
  <c r="L96" i="36"/>
  <c r="N95" i="36"/>
  <c r="P94" i="36"/>
  <c r="R93" i="36"/>
  <c r="N92" i="36"/>
  <c r="G91" i="36"/>
  <c r="AW89" i="36"/>
  <c r="AO88" i="36"/>
  <c r="AH87" i="36"/>
  <c r="Z86" i="36"/>
  <c r="S85" i="36"/>
  <c r="K84" i="36"/>
  <c r="C83" i="36"/>
  <c r="AA81" i="36"/>
  <c r="D78" i="36"/>
  <c r="AE74" i="36"/>
  <c r="H71" i="36"/>
  <c r="AK67" i="36"/>
  <c r="K96" i="36"/>
  <c r="M92" i="36"/>
  <c r="AG87" i="36"/>
  <c r="AZ82" i="36"/>
  <c r="V78" i="36"/>
  <c r="AO73" i="36"/>
  <c r="E68" i="36"/>
  <c r="T93" i="36"/>
  <c r="K85" i="36"/>
  <c r="AB72" i="36"/>
  <c r="AN75" i="36"/>
  <c r="A46" i="39"/>
  <c r="AR46" i="39" s="1"/>
  <c r="C222" i="39"/>
  <c r="Y67" i="36"/>
  <c r="AP66" i="36"/>
  <c r="Q108" i="36"/>
  <c r="S107" i="36"/>
  <c r="U106" i="36"/>
  <c r="W105" i="36"/>
  <c r="Y104" i="36"/>
  <c r="AA103" i="36"/>
  <c r="AC102" i="36"/>
  <c r="AE101" i="36"/>
  <c r="AG100" i="36"/>
  <c r="AI99" i="36"/>
  <c r="AK98" i="36"/>
  <c r="M111" i="36"/>
  <c r="O110" i="36"/>
  <c r="R109" i="36"/>
  <c r="T108" i="36"/>
  <c r="V107" i="36"/>
  <c r="X106" i="36"/>
  <c r="Z105" i="36"/>
  <c r="AB104" i="36"/>
  <c r="AD103" i="36"/>
  <c r="AF102" i="36"/>
  <c r="AH101" i="36"/>
  <c r="AJ100" i="36"/>
  <c r="AL99" i="36"/>
  <c r="AN98" i="36"/>
  <c r="P111" i="36"/>
  <c r="R110" i="36"/>
  <c r="U109" i="36"/>
  <c r="W108" i="36"/>
  <c r="Y107" i="36"/>
  <c r="AA106" i="36"/>
  <c r="AC105" i="36"/>
  <c r="AE104" i="36"/>
  <c r="AG103" i="36"/>
  <c r="AI102" i="36"/>
  <c r="AK101" i="36"/>
  <c r="AM100" i="36"/>
  <c r="AO99" i="36"/>
  <c r="AQ98" i="36"/>
  <c r="S111" i="36"/>
  <c r="U110" i="36"/>
  <c r="T109" i="36"/>
  <c r="V108" i="36"/>
  <c r="X107" i="36"/>
  <c r="Z106" i="36"/>
  <c r="AB105" i="36"/>
  <c r="AD104" i="36"/>
  <c r="AF103" i="36"/>
  <c r="AH102" i="36"/>
  <c r="AJ101" i="36"/>
  <c r="AL100" i="36"/>
  <c r="AN99" i="36"/>
  <c r="AP98" i="36"/>
  <c r="AT97" i="36"/>
  <c r="AV96" i="36"/>
  <c r="AX95" i="36"/>
  <c r="AZ94" i="36"/>
  <c r="D94" i="36"/>
  <c r="F93" i="36"/>
  <c r="AX91" i="36"/>
  <c r="AP90" i="36"/>
  <c r="AI89" i="36"/>
  <c r="AA88" i="36"/>
  <c r="S87" i="36"/>
  <c r="L86" i="36"/>
  <c r="D85" i="36"/>
  <c r="AU83" i="36"/>
  <c r="AM82" i="36"/>
  <c r="AV80" i="36"/>
  <c r="Y77" i="36"/>
  <c r="AZ73" i="36"/>
  <c r="AE70" i="36"/>
  <c r="H67" i="36"/>
  <c r="M95" i="36"/>
  <c r="E91" i="36"/>
  <c r="Y86" i="36"/>
  <c r="AS81" i="36"/>
  <c r="N77" i="36"/>
  <c r="AH72" i="36"/>
  <c r="F98" i="36"/>
  <c r="S91" i="36"/>
  <c r="K83" i="36"/>
  <c r="J67" i="36"/>
  <c r="AD65" i="36"/>
  <c r="M108" i="36"/>
  <c r="O107" i="36"/>
  <c r="Q106" i="36"/>
  <c r="S105" i="36"/>
  <c r="U104" i="36"/>
  <c r="W103" i="36"/>
  <c r="Y102" i="36"/>
  <c r="AA101" i="36"/>
  <c r="AC100" i="36"/>
  <c r="AE99" i="36"/>
  <c r="AG98" i="36"/>
  <c r="I111" i="36"/>
  <c r="K110" i="36"/>
  <c r="N109" i="36"/>
  <c r="P108" i="36"/>
  <c r="R107" i="36"/>
  <c r="T106" i="36"/>
  <c r="V105" i="36"/>
  <c r="X104" i="36"/>
  <c r="Z103" i="36"/>
  <c r="AB102" i="36"/>
  <c r="AD101" i="36"/>
  <c r="AF100" i="36"/>
  <c r="AH99" i="36"/>
  <c r="AJ98" i="36"/>
  <c r="L111" i="36"/>
  <c r="N110" i="36"/>
  <c r="Q109" i="36"/>
  <c r="S108" i="36"/>
  <c r="U107" i="36"/>
  <c r="W106" i="36"/>
  <c r="Y105" i="36"/>
  <c r="AA104" i="36"/>
  <c r="AC103" i="36"/>
  <c r="AE102" i="36"/>
  <c r="AG101" i="36"/>
  <c r="AI100" i="36"/>
  <c r="AK99" i="36"/>
  <c r="AM98" i="36"/>
  <c r="O111" i="36"/>
  <c r="Q110" i="36"/>
  <c r="P109" i="36"/>
  <c r="R108" i="36"/>
  <c r="T107" i="36"/>
  <c r="V106" i="36"/>
  <c r="X105" i="36"/>
  <c r="Z104" i="36"/>
  <c r="AB103" i="36"/>
  <c r="AD102" i="36"/>
  <c r="AF101" i="36"/>
  <c r="AH100" i="36"/>
  <c r="AJ99" i="36"/>
  <c r="AL98" i="36"/>
  <c r="AP97" i="36"/>
  <c r="AR96" i="36"/>
  <c r="AT95" i="36"/>
  <c r="AV94" i="36"/>
  <c r="AX93" i="36"/>
  <c r="AZ92" i="36"/>
  <c r="AS91" i="36"/>
  <c r="AK90" i="36"/>
  <c r="AD89" i="36"/>
  <c r="V88" i="36"/>
  <c r="O87" i="36"/>
  <c r="G86" i="36"/>
  <c r="AW84" i="36"/>
  <c r="AP83" i="36"/>
  <c r="AH82" i="36"/>
  <c r="S80" i="36"/>
  <c r="AT76" i="36"/>
  <c r="W73" i="36"/>
  <c r="AZ69" i="36"/>
  <c r="K98" i="36"/>
  <c r="AQ94" i="36"/>
  <c r="AE90" i="36"/>
  <c r="AY85" i="36"/>
  <c r="U81" i="36"/>
  <c r="AN76" i="36"/>
  <c r="AX71" i="36"/>
  <c r="AB97" i="36"/>
  <c r="Y90" i="36"/>
  <c r="Q82" i="36"/>
  <c r="Y96" i="36"/>
  <c r="AK63" i="36"/>
  <c r="G109" i="36"/>
  <c r="I108" i="36"/>
  <c r="K107" i="36"/>
  <c r="M106" i="36"/>
  <c r="O105" i="36"/>
  <c r="Q104" i="36"/>
  <c r="S103" i="36"/>
  <c r="U102" i="36"/>
  <c r="W101" i="36"/>
  <c r="Y100" i="36"/>
  <c r="AA99" i="36"/>
  <c r="AC98" i="36"/>
  <c r="E111" i="36"/>
  <c r="G110" i="36"/>
  <c r="J109" i="36"/>
  <c r="L108" i="36"/>
  <c r="N107" i="36"/>
  <c r="P106" i="36"/>
  <c r="R105" i="36"/>
  <c r="T104" i="36"/>
  <c r="V103" i="36"/>
  <c r="X102" i="36"/>
  <c r="Z101" i="36"/>
  <c r="AB100" i="36"/>
  <c r="AD99" i="36"/>
  <c r="AF98" i="36"/>
  <c r="H111" i="36"/>
  <c r="J110" i="36"/>
  <c r="M109" i="36"/>
  <c r="O108" i="36"/>
  <c r="Q107" i="36"/>
  <c r="S106" i="36"/>
  <c r="U105" i="36"/>
  <c r="W104" i="36"/>
  <c r="Y103" i="36"/>
  <c r="AA102" i="36"/>
  <c r="AC101" i="36"/>
  <c r="AE100" i="36"/>
  <c r="AG99" i="36"/>
  <c r="AI98" i="36"/>
  <c r="K111" i="36"/>
  <c r="M110" i="36"/>
  <c r="L109" i="36"/>
  <c r="N108" i="36"/>
  <c r="P107" i="36"/>
  <c r="R106" i="36"/>
  <c r="T105" i="36"/>
  <c r="V104" i="36"/>
  <c r="X103" i="36"/>
  <c r="Z102" i="36"/>
  <c r="AB101" i="36"/>
  <c r="AD100" i="36"/>
  <c r="AF99" i="36"/>
  <c r="AH98" i="36"/>
  <c r="AL97" i="36"/>
  <c r="AN96" i="36"/>
  <c r="AP95" i="36"/>
  <c r="AR94" i="36"/>
  <c r="AT93" i="36"/>
  <c r="AV92" i="36"/>
  <c r="AN91" i="36"/>
  <c r="AG90" i="36"/>
  <c r="Y89" i="36"/>
  <c r="Q88" i="36"/>
  <c r="J87" i="36"/>
  <c r="AZ85" i="36"/>
  <c r="AS84" i="36"/>
  <c r="AK83" i="36"/>
  <c r="AC82" i="36"/>
  <c r="N80" i="36"/>
  <c r="AO76" i="36"/>
  <c r="S73" i="36"/>
  <c r="AU69" i="36"/>
  <c r="G98" i="36"/>
  <c r="S94" i="36"/>
  <c r="C90" i="36"/>
  <c r="V85" i="36"/>
  <c r="AP80" i="36"/>
  <c r="K76" i="36"/>
  <c r="L71" i="36"/>
  <c r="AT96" i="36"/>
  <c r="W89" i="36"/>
  <c r="J81" i="36"/>
  <c r="U94" i="36"/>
  <c r="E108" i="36"/>
  <c r="G107" i="36"/>
  <c r="I106" i="36"/>
  <c r="K105" i="36"/>
  <c r="M104" i="36"/>
  <c r="O103" i="36"/>
  <c r="Q102" i="36"/>
  <c r="S101" i="36"/>
  <c r="U100" i="36"/>
  <c r="W99" i="36"/>
  <c r="AW111" i="36"/>
  <c r="AY110" i="36"/>
  <c r="C110" i="36"/>
  <c r="F109" i="36"/>
  <c r="H108" i="36"/>
  <c r="J107" i="36"/>
  <c r="L106" i="36"/>
  <c r="N105" i="36"/>
  <c r="P104" i="36"/>
  <c r="R103" i="36"/>
  <c r="T102" i="36"/>
  <c r="V101" i="36"/>
  <c r="X100" i="36"/>
  <c r="Z99" i="36"/>
  <c r="AZ111" i="36"/>
  <c r="D111" i="36"/>
  <c r="F110" i="36"/>
  <c r="I109" i="36"/>
  <c r="K108" i="36"/>
  <c r="M107" i="36"/>
  <c r="O106" i="36"/>
  <c r="Q105" i="36"/>
  <c r="S104" i="36"/>
  <c r="U103" i="36"/>
  <c r="W102" i="36"/>
  <c r="Y101" i="36"/>
  <c r="AA100" i="36"/>
  <c r="AC99" i="36"/>
  <c r="AE98" i="36"/>
  <c r="G111" i="36"/>
  <c r="I110" i="36"/>
  <c r="H109" i="36"/>
  <c r="J108" i="36"/>
  <c r="L107" i="36"/>
  <c r="N106" i="36"/>
  <c r="P105" i="36"/>
  <c r="R104" i="36"/>
  <c r="T103" i="36"/>
  <c r="V102" i="36"/>
  <c r="X101" i="36"/>
  <c r="Z100" i="36"/>
  <c r="AB99" i="36"/>
  <c r="AD98" i="36"/>
  <c r="AH97" i="36"/>
  <c r="AJ96" i="36"/>
  <c r="AL95" i="36"/>
  <c r="AN94" i="36"/>
  <c r="AP93" i="36"/>
  <c r="AQ92" i="36"/>
  <c r="AI91" i="36"/>
  <c r="AB90" i="36"/>
  <c r="T89" i="36"/>
  <c r="M88" i="36"/>
  <c r="E87" i="36"/>
  <c r="AU85" i="36"/>
  <c r="AN84" i="36"/>
  <c r="AF83" i="36"/>
  <c r="Y82" i="36"/>
  <c r="AX79" i="36"/>
  <c r="AA76" i="36"/>
  <c r="D73" i="36"/>
  <c r="AG69" i="36"/>
  <c r="AS97" i="36"/>
  <c r="O94" i="36"/>
  <c r="AV89" i="36"/>
  <c r="Q85" i="36"/>
  <c r="AK80" i="36"/>
  <c r="G76" i="36"/>
  <c r="G71" i="36"/>
  <c r="AL96" i="36"/>
  <c r="R89" i="36"/>
  <c r="AX80" i="36"/>
  <c r="N62" i="36"/>
  <c r="N113" i="36" s="1"/>
  <c r="Z62" i="36"/>
  <c r="Z113" i="36" s="1"/>
  <c r="Q63" i="36"/>
  <c r="AH78" i="36"/>
  <c r="AO89" i="36"/>
  <c r="AO94" i="36"/>
  <c r="M68" i="36"/>
  <c r="Z73" i="36"/>
  <c r="AA77" i="36"/>
  <c r="AC81" i="36"/>
  <c r="AD83" i="36"/>
  <c r="AE85" i="36"/>
  <c r="AJ87" i="36"/>
  <c r="AK89" i="36"/>
  <c r="AL91" i="36"/>
  <c r="AJ93" i="36"/>
  <c r="T95" i="36"/>
  <c r="D97" i="36"/>
  <c r="R98" i="36"/>
  <c r="S68" i="36"/>
  <c r="AT69" i="36"/>
  <c r="U71" i="36"/>
  <c r="AQ72" i="36"/>
  <c r="AY73" i="36"/>
  <c r="I75" i="36"/>
  <c r="P76" i="36"/>
  <c r="X77" i="36"/>
  <c r="AE78" i="36"/>
  <c r="AM79" i="36"/>
  <c r="AU80" i="36"/>
  <c r="D82" i="36"/>
  <c r="L83" i="36"/>
  <c r="S84" i="36"/>
  <c r="AA85" i="36"/>
  <c r="AI86" i="36"/>
  <c r="AP87" i="36"/>
  <c r="AX88" i="36"/>
  <c r="G90" i="36"/>
  <c r="O91" i="36"/>
  <c r="W92" i="36"/>
  <c r="Y93" i="36"/>
  <c r="W94" i="36"/>
  <c r="U95" i="36"/>
  <c r="S96" i="36"/>
  <c r="Q97" i="36"/>
  <c r="O98" i="36"/>
  <c r="AO67" i="36"/>
  <c r="AW68" i="36"/>
  <c r="G70" i="36"/>
  <c r="M71" i="36"/>
  <c r="U72" i="36"/>
  <c r="AB73" i="36"/>
  <c r="AJ74" i="36"/>
  <c r="AQ75" i="36"/>
  <c r="AY76" i="36"/>
  <c r="I78" i="36"/>
  <c r="P79" i="36"/>
  <c r="X80" i="36"/>
  <c r="AE81" i="36"/>
  <c r="X63" i="36"/>
  <c r="AZ64" i="36"/>
  <c r="V79" i="36"/>
  <c r="E90" i="36"/>
  <c r="K95" i="36"/>
  <c r="W68" i="36"/>
  <c r="AI73" i="36"/>
  <c r="AU77" i="36"/>
  <c r="AH81" i="36"/>
  <c r="AI83" i="36"/>
  <c r="AN85" i="36"/>
  <c r="AO87" i="36"/>
  <c r="AP89" i="36"/>
  <c r="AU91" i="36"/>
  <c r="AN93" i="36"/>
  <c r="X95" i="36"/>
  <c r="H97" i="36"/>
  <c r="V98" i="36"/>
  <c r="X68" i="36"/>
  <c r="AY69" i="36"/>
  <c r="Z71" i="36"/>
  <c r="AV72" i="36"/>
  <c r="F74" i="36"/>
  <c r="M75" i="36"/>
  <c r="U76" i="36"/>
  <c r="AC77" i="36"/>
  <c r="AJ78" i="36"/>
  <c r="AR79" i="36"/>
  <c r="AY80" i="36"/>
  <c r="I82" i="36"/>
  <c r="Q83" i="36"/>
  <c r="X84" i="36"/>
  <c r="AF85" i="36"/>
  <c r="AM86" i="36"/>
  <c r="AU87" i="36"/>
  <c r="E89" i="36"/>
  <c r="L90" i="36"/>
  <c r="T91" i="36"/>
  <c r="AA92" i="36"/>
  <c r="AC93" i="36"/>
  <c r="AA94" i="36"/>
  <c r="Y95" i="36"/>
  <c r="W96" i="36"/>
  <c r="U97" i="36"/>
  <c r="S98" i="36"/>
  <c r="AT67" i="36"/>
  <c r="D69" i="36"/>
  <c r="K70" i="36"/>
  <c r="R71" i="36"/>
  <c r="Y72" i="36"/>
  <c r="AG73" i="36"/>
  <c r="AO74" i="36"/>
  <c r="AV75" i="36"/>
  <c r="F77" i="36"/>
  <c r="M78" i="36"/>
  <c r="U79" i="36"/>
  <c r="AC80" i="36"/>
  <c r="AJ81" i="36"/>
  <c r="AR64" i="36"/>
  <c r="AE65" i="36"/>
  <c r="AT79" i="36"/>
  <c r="AC90" i="36"/>
  <c r="W95" i="36"/>
  <c r="AK68" i="36"/>
  <c r="E74" i="36"/>
  <c r="F78" i="36"/>
  <c r="AM81" i="36"/>
  <c r="AR83" i="36"/>
  <c r="AS85" i="36"/>
  <c r="AT87" i="36"/>
  <c r="AY89" i="36"/>
  <c r="AZ91" i="36"/>
  <c r="AR93" i="36"/>
  <c r="AF95" i="36"/>
  <c r="L97" i="36"/>
  <c r="Z98" i="36"/>
  <c r="AC68" i="36"/>
  <c r="E70" i="36"/>
  <c r="AE71" i="36"/>
  <c r="C73" i="36"/>
  <c r="K74" i="36"/>
  <c r="R75" i="36"/>
  <c r="Z76" i="36"/>
  <c r="AG77" i="36"/>
  <c r="AO78" i="36"/>
  <c r="AW79" i="36"/>
  <c r="F81" i="36"/>
  <c r="N82" i="36"/>
  <c r="U83" i="36"/>
  <c r="AC84" i="36"/>
  <c r="AK85" i="36"/>
  <c r="AR86" i="36"/>
  <c r="AZ87" i="36"/>
  <c r="I89" i="36"/>
  <c r="Q90" i="36"/>
  <c r="Y91" i="36"/>
  <c r="AF92" i="36"/>
  <c r="AG93" i="36"/>
  <c r="AE94" i="36"/>
  <c r="AC95" i="36"/>
  <c r="AA96" i="36"/>
  <c r="Y97" i="36"/>
  <c r="W98" i="36"/>
  <c r="AY67" i="36"/>
  <c r="I69" i="36"/>
  <c r="P70" i="36"/>
  <c r="W71" i="36"/>
  <c r="AD72" i="36"/>
  <c r="AL73" i="36"/>
  <c r="AS74" i="36"/>
  <c r="C76" i="36"/>
  <c r="K77" i="36"/>
  <c r="R78" i="36"/>
  <c r="Z79" i="36"/>
  <c r="AG80" i="36"/>
  <c r="U66" i="36"/>
  <c r="AB67" i="36"/>
  <c r="AP81" i="36"/>
  <c r="C91" i="36"/>
  <c r="E96" i="36"/>
  <c r="Y69" i="36"/>
  <c r="X74" i="36"/>
  <c r="AI78" i="36"/>
  <c r="C82" i="36"/>
  <c r="D84" i="36"/>
  <c r="I86" i="36"/>
  <c r="J88" i="36"/>
  <c r="K90" i="36"/>
  <c r="Q92" i="36"/>
  <c r="F94" i="36"/>
  <c r="AN95" i="36"/>
  <c r="T97" i="36"/>
  <c r="K67" i="36"/>
  <c r="AL68" i="36"/>
  <c r="O70" i="36"/>
  <c r="AO71" i="36"/>
  <c r="H73" i="36"/>
  <c r="O74" i="36"/>
  <c r="W75" i="36"/>
  <c r="AE76" i="36"/>
  <c r="AL77" i="36"/>
  <c r="AT78" i="36"/>
  <c r="C80" i="36"/>
  <c r="K81" i="36"/>
  <c r="S82" i="36"/>
  <c r="Z83" i="36"/>
  <c r="AH84" i="36"/>
  <c r="AO85" i="36"/>
  <c r="AW86" i="36"/>
  <c r="G88" i="36"/>
  <c r="N89" i="36"/>
  <c r="V90" i="36"/>
  <c r="AC91" i="36"/>
  <c r="AK92" i="36"/>
  <c r="AK93" i="36"/>
  <c r="AI94" i="36"/>
  <c r="AG95" i="36"/>
  <c r="AE96" i="36"/>
  <c r="AC97" i="36"/>
  <c r="AA98" i="36"/>
  <c r="F68" i="36"/>
  <c r="M69" i="36"/>
  <c r="U70" i="36"/>
  <c r="AA71" i="36"/>
  <c r="AI72" i="36"/>
  <c r="AQ73" i="36"/>
  <c r="AX74" i="36"/>
  <c r="H76" i="36"/>
  <c r="O77" i="36"/>
  <c r="W78" i="36"/>
  <c r="AE79" i="36"/>
  <c r="AL80" i="36"/>
  <c r="AT81" i="36"/>
  <c r="AM62" i="36"/>
  <c r="AM113" i="36" s="1"/>
  <c r="Q68" i="36"/>
  <c r="U82" i="36"/>
  <c r="AF91" i="36"/>
  <c r="Q96" i="36"/>
  <c r="AN69" i="36"/>
  <c r="AQ74" i="36"/>
  <c r="AS78" i="36"/>
  <c r="H82" i="36"/>
  <c r="M84" i="36"/>
  <c r="N86" i="36"/>
  <c r="O88" i="36"/>
  <c r="U90" i="36"/>
  <c r="U92" i="36"/>
  <c r="J94" i="36"/>
  <c r="AV95" i="36"/>
  <c r="X97" i="36"/>
  <c r="P67" i="36"/>
  <c r="AQ68" i="36"/>
  <c r="T70" i="36"/>
  <c r="AS71" i="36"/>
  <c r="M73" i="36"/>
  <c r="T74" i="36"/>
  <c r="AB75" i="36"/>
  <c r="AI76" i="36"/>
  <c r="AQ77" i="36"/>
  <c r="AY78" i="36"/>
  <c r="H80" i="36"/>
  <c r="P81" i="36"/>
  <c r="W82" i="36"/>
  <c r="AE83" i="36"/>
  <c r="AM84" i="36"/>
  <c r="AT85" i="36"/>
  <c r="D87" i="36"/>
  <c r="K88" i="36"/>
  <c r="S89" i="36"/>
  <c r="AA90" i="36"/>
  <c r="AH91" i="36"/>
  <c r="AP92" i="36"/>
  <c r="AO93" i="36"/>
  <c r="AM94" i="36"/>
  <c r="AK95" i="36"/>
  <c r="AI96" i="36"/>
  <c r="AG97" i="36"/>
  <c r="AT66" i="36"/>
  <c r="K68" i="36"/>
  <c r="R69" i="36"/>
  <c r="Z70" i="36"/>
  <c r="AF71" i="36"/>
  <c r="AN72" i="36"/>
  <c r="AU73" i="36"/>
  <c r="E75" i="36"/>
  <c r="M76" i="36"/>
  <c r="T77" i="36"/>
  <c r="AB78" i="36"/>
  <c r="AI79" i="36"/>
  <c r="AQ80" i="36"/>
  <c r="AY81" i="36"/>
  <c r="AQ65" i="36"/>
  <c r="I71" i="36"/>
  <c r="AA84" i="36"/>
  <c r="AD92" i="36"/>
  <c r="G97" i="36"/>
  <c r="AK70" i="36"/>
  <c r="AE75" i="36"/>
  <c r="AG79" i="36"/>
  <c r="AA82" i="36"/>
  <c r="AG84" i="36"/>
  <c r="AG86" i="36"/>
  <c r="AH88" i="36"/>
  <c r="AN90" i="36"/>
  <c r="AO92" i="36"/>
  <c r="Z94" i="36"/>
  <c r="N96" i="36"/>
  <c r="AJ97" i="36"/>
  <c r="AE67" i="36"/>
  <c r="G69" i="36"/>
  <c r="AG70" i="36"/>
  <c r="J72" i="36"/>
  <c r="V73" i="36"/>
  <c r="AD74" i="36"/>
  <c r="AK75" i="36"/>
  <c r="AS76" i="36"/>
  <c r="C78" i="36"/>
  <c r="J79" i="36"/>
  <c r="R80" i="36"/>
  <c r="Y81" i="36"/>
  <c r="AG82" i="36"/>
  <c r="AO83" i="36"/>
  <c r="AV84" i="36"/>
  <c r="F86" i="36"/>
  <c r="M87" i="36"/>
  <c r="U88" i="36"/>
  <c r="AC89" i="36"/>
  <c r="AJ90" i="36"/>
  <c r="AR91" i="36"/>
  <c r="AY92" i="36"/>
  <c r="AW93" i="36"/>
  <c r="AU94" i="36"/>
  <c r="AS95" i="36"/>
  <c r="AQ96" i="36"/>
  <c r="AO97" i="36"/>
  <c r="M67" i="36"/>
  <c r="T68" i="36"/>
  <c r="AB69" i="36"/>
  <c r="AH70" i="36"/>
  <c r="AP71" i="36"/>
  <c r="AW72" i="36"/>
  <c r="G74" i="36"/>
  <c r="O75" i="36"/>
  <c r="V76" i="36"/>
  <c r="AD77" i="36"/>
  <c r="AK78" i="36"/>
  <c r="AS79" i="36"/>
  <c r="C81" i="36"/>
  <c r="Q66" i="36"/>
  <c r="AL71" i="36"/>
  <c r="Y85" i="36"/>
  <c r="AR92" i="36"/>
  <c r="S97" i="36"/>
  <c r="O71" i="36"/>
  <c r="AO75" i="36"/>
  <c r="AQ79" i="36"/>
  <c r="AK82" i="36"/>
  <c r="AK84" i="36"/>
  <c r="AL86" i="36"/>
  <c r="AR88" i="36"/>
  <c r="AS90" i="36"/>
  <c r="AS92" i="36"/>
  <c r="AH94" i="36"/>
  <c r="R96" i="36"/>
  <c r="AN97" i="36"/>
  <c r="AI67" i="36"/>
  <c r="L69" i="36"/>
  <c r="AL70" i="36"/>
  <c r="O72" i="36"/>
  <c r="AA73" i="36"/>
  <c r="AI74" i="36"/>
  <c r="AP75" i="36"/>
  <c r="AX76" i="36"/>
  <c r="G78" i="36"/>
  <c r="O79" i="36"/>
  <c r="W80" i="36"/>
  <c r="AD81" i="36"/>
  <c r="AL82" i="36"/>
  <c r="AS83" i="36"/>
  <c r="C85" i="36"/>
  <c r="K86" i="36"/>
  <c r="R87" i="36"/>
  <c r="Z88" i="36"/>
  <c r="AG89" i="36"/>
  <c r="AO90" i="36"/>
  <c r="AW91" i="36"/>
  <c r="E93" i="36"/>
  <c r="C94" i="36"/>
  <c r="AY94" i="36"/>
  <c r="AW95" i="36"/>
  <c r="AU96" i="36"/>
  <c r="R62" i="36"/>
  <c r="R113" i="36" s="1"/>
  <c r="O73" i="36"/>
  <c r="C86" i="36"/>
  <c r="G93" i="36"/>
  <c r="AM97" i="36"/>
  <c r="Y71" i="36"/>
  <c r="AY75" i="36"/>
  <c r="L80" i="36"/>
  <c r="AO82" i="36"/>
  <c r="AP84" i="36"/>
  <c r="AV86" i="36"/>
  <c r="AW88" i="36"/>
  <c r="AW90" i="36"/>
  <c r="D93" i="36"/>
  <c r="AL94" i="36"/>
  <c r="V96" i="36"/>
  <c r="AR97" i="36"/>
  <c r="AN67" i="36"/>
  <c r="Q69" i="36"/>
  <c r="AQ70" i="36"/>
  <c r="S72" i="36"/>
  <c r="AF73" i="36"/>
  <c r="AM74" i="36"/>
  <c r="AU75" i="36"/>
  <c r="E77" i="36"/>
  <c r="L78" i="36"/>
  <c r="T79" i="36"/>
  <c r="AA80" i="36"/>
  <c r="AI81" i="36"/>
  <c r="AQ82" i="36"/>
  <c r="AX83" i="36"/>
  <c r="H85" i="36"/>
  <c r="O86" i="36"/>
  <c r="W87" i="36"/>
  <c r="AE88" i="36"/>
  <c r="AL89" i="36"/>
  <c r="AT90" i="36"/>
  <c r="C92" i="36"/>
  <c r="I93" i="36"/>
  <c r="G94" i="36"/>
  <c r="E95" i="36"/>
  <c r="C96" i="36"/>
  <c r="AY96" i="36"/>
  <c r="AW97" i="36"/>
  <c r="V67" i="36"/>
  <c r="AD68" i="36"/>
  <c r="AK69" i="36"/>
  <c r="AR70" i="36"/>
  <c r="AY71" i="36"/>
  <c r="I73" i="36"/>
  <c r="Q74" i="36"/>
  <c r="X75" i="36"/>
  <c r="AF76" i="36"/>
  <c r="AM77" i="36"/>
  <c r="AU78" i="36"/>
  <c r="E80" i="36"/>
  <c r="L81" i="36"/>
  <c r="AO64" i="36"/>
  <c r="AA74" i="36"/>
  <c r="AD87" i="36"/>
  <c r="AM93" i="36"/>
  <c r="M98" i="36"/>
  <c r="M72" i="36"/>
  <c r="AC76" i="36"/>
  <c r="AE80" i="36"/>
  <c r="F83" i="36"/>
  <c r="G85" i="36"/>
  <c r="G87" i="36"/>
  <c r="M89" i="36"/>
  <c r="N91" i="36"/>
  <c r="L93" i="36"/>
  <c r="AX94" i="36"/>
  <c r="AH96" i="36"/>
  <c r="AZ97" i="36"/>
  <c r="AX67" i="36"/>
  <c r="AA69" i="36"/>
  <c r="AZ70" i="36"/>
  <c r="AC72" i="36"/>
  <c r="AK73" i="36"/>
  <c r="AR74" i="36"/>
  <c r="AZ75" i="36"/>
  <c r="I77" i="36"/>
  <c r="Q78" i="36"/>
  <c r="Y79" i="36"/>
  <c r="AF80" i="36"/>
  <c r="AN81" i="36"/>
  <c r="AU82" i="36"/>
  <c r="E84" i="36"/>
  <c r="M85" i="36"/>
  <c r="T86" i="36"/>
  <c r="AB87" i="36"/>
  <c r="AI88" i="36"/>
  <c r="AQ89" i="36"/>
  <c r="AY90" i="36"/>
  <c r="H92" i="36"/>
  <c r="M93" i="36"/>
  <c r="K94" i="36"/>
  <c r="I95" i="36"/>
  <c r="G96" i="36"/>
  <c r="E97" i="36"/>
  <c r="C98" i="36"/>
  <c r="AA67" i="36"/>
  <c r="AI68" i="36"/>
  <c r="AP69" i="36"/>
  <c r="AW70" i="36"/>
  <c r="F72" i="36"/>
  <c r="N73" i="36"/>
  <c r="U74" i="36"/>
  <c r="AC75" i="36"/>
  <c r="AK76" i="36"/>
  <c r="AR77" i="36"/>
  <c r="AZ78" i="36"/>
  <c r="I80" i="36"/>
  <c r="Q81" i="36"/>
  <c r="AU107" i="36"/>
  <c r="AW106" i="36"/>
  <c r="AY105" i="36"/>
  <c r="C105" i="36"/>
  <c r="E104" i="36"/>
  <c r="G103" i="36"/>
  <c r="I102" i="36"/>
  <c r="K101" i="36"/>
  <c r="M100" i="36"/>
  <c r="O99" i="36"/>
  <c r="AO111" i="36"/>
  <c r="AQ110" i="36"/>
  <c r="AS109" i="36"/>
  <c r="AV108" i="36"/>
  <c r="AX107" i="36"/>
  <c r="AZ106" i="36"/>
  <c r="D106" i="36"/>
  <c r="F105" i="36"/>
  <c r="H104" i="36"/>
  <c r="J103" i="36"/>
  <c r="L102" i="36"/>
  <c r="N101" i="36"/>
  <c r="P100" i="36"/>
  <c r="R99" i="36"/>
  <c r="AR111" i="36"/>
  <c r="AT110" i="36"/>
  <c r="AV109" i="36"/>
  <c r="AY108" i="36"/>
  <c r="C108" i="36"/>
  <c r="E107" i="36"/>
  <c r="G106" i="36"/>
  <c r="I105" i="36"/>
  <c r="K104" i="36"/>
  <c r="M103" i="36"/>
  <c r="O102" i="36"/>
  <c r="Q101" i="36"/>
  <c r="S100" i="36"/>
  <c r="U99" i="36"/>
  <c r="AU111" i="36"/>
  <c r="AW110" i="36"/>
  <c r="AY109" i="36"/>
  <c r="AX108" i="36"/>
  <c r="AZ107" i="36"/>
  <c r="D107" i="36"/>
  <c r="F106" i="36"/>
  <c r="H105" i="36"/>
  <c r="J104" i="36"/>
  <c r="L103" i="36"/>
  <c r="N102" i="36"/>
  <c r="P101" i="36"/>
  <c r="R100" i="36"/>
  <c r="T99" i="36"/>
  <c r="X98" i="36"/>
  <c r="Z97" i="36"/>
  <c r="AB96" i="36"/>
  <c r="AD95" i="36"/>
  <c r="AF94" i="36"/>
  <c r="AH93" i="36"/>
  <c r="AG92" i="36"/>
  <c r="Z91" i="36"/>
  <c r="R90" i="36"/>
  <c r="K89" i="36"/>
  <c r="C88" i="36"/>
  <c r="AS86" i="36"/>
  <c r="AL85" i="36"/>
  <c r="AD84" i="36"/>
  <c r="W83" i="36"/>
  <c r="O82" i="36"/>
  <c r="K79" i="36"/>
  <c r="AM75" i="36"/>
  <c r="P72" i="36"/>
  <c r="AR68" i="36"/>
  <c r="M97" i="36"/>
  <c r="U93" i="36"/>
  <c r="AS88" i="36"/>
  <c r="O84" i="36"/>
  <c r="AH79" i="36"/>
  <c r="D75" i="36"/>
  <c r="AJ69" i="36"/>
  <c r="H95" i="36"/>
  <c r="V87" i="36"/>
  <c r="H77" i="36"/>
  <c r="AB88" i="36"/>
  <c r="AQ107" i="36"/>
  <c r="AS106" i="36"/>
  <c r="AU105" i="36"/>
  <c r="AW104" i="36"/>
  <c r="AY103" i="36"/>
  <c r="C103" i="36"/>
  <c r="E102" i="36"/>
  <c r="G101" i="36"/>
  <c r="I100" i="36"/>
  <c r="K99" i="36"/>
  <c r="AK111" i="36"/>
  <c r="AM110" i="36"/>
  <c r="AP109" i="36"/>
  <c r="AR108" i="36"/>
  <c r="AT107" i="36"/>
  <c r="AV106" i="36"/>
  <c r="AX105" i="36"/>
  <c r="AZ104" i="36"/>
  <c r="D104" i="36"/>
  <c r="F103" i="36"/>
  <c r="H102" i="36"/>
  <c r="J101" i="36"/>
  <c r="L100" i="36"/>
  <c r="N99" i="36"/>
  <c r="AN111" i="36"/>
  <c r="AP110" i="36"/>
  <c r="AR109" i="36"/>
  <c r="AU108" i="36"/>
  <c r="AW107" i="36"/>
  <c r="AY106" i="36"/>
  <c r="C106" i="36"/>
  <c r="E105" i="36"/>
  <c r="G104" i="36"/>
  <c r="I103" i="36"/>
  <c r="K102" i="36"/>
  <c r="M101" i="36"/>
  <c r="O100" i="36"/>
  <c r="Q99" i="36"/>
  <c r="AQ111" i="36"/>
  <c r="AS110" i="36"/>
  <c r="AU109" i="36"/>
  <c r="AT108" i="36"/>
  <c r="AV107" i="36"/>
  <c r="AX106" i="36"/>
  <c r="AZ105" i="36"/>
  <c r="D105" i="36"/>
  <c r="F104" i="36"/>
  <c r="H103" i="36"/>
  <c r="J102" i="36"/>
  <c r="L101" i="36"/>
  <c r="N100" i="36"/>
  <c r="P99" i="36"/>
  <c r="T98" i="36"/>
  <c r="V97" i="36"/>
  <c r="X96" i="36"/>
  <c r="Z95" i="36"/>
  <c r="AB94" i="36"/>
  <c r="AD93" i="36"/>
  <c r="AC92" i="36"/>
  <c r="U91" i="36"/>
  <c r="M90" i="36"/>
  <c r="F89" i="36"/>
  <c r="AV87" i="36"/>
  <c r="AO86" i="36"/>
  <c r="AG85" i="36"/>
  <c r="Y84" i="36"/>
  <c r="R83" i="36"/>
  <c r="J82" i="36"/>
  <c r="G79" i="36"/>
  <c r="AH75" i="36"/>
  <c r="K72" i="36"/>
  <c r="AM68" i="36"/>
  <c r="I97" i="36"/>
  <c r="Q93" i="36"/>
  <c r="AN88" i="36"/>
  <c r="J84" i="36"/>
  <c r="AC79" i="36"/>
  <c r="AW74" i="36"/>
  <c r="AE69" i="36"/>
  <c r="D95" i="36"/>
  <c r="Q87" i="36"/>
  <c r="AM76" i="36"/>
  <c r="AW87" i="36"/>
  <c r="A22" i="37"/>
  <c r="T22" i="37" s="1"/>
  <c r="C62" i="37" s="1" a="1"/>
  <c r="C198" i="37"/>
  <c r="A35" i="31"/>
  <c r="AG35" i="31" s="1"/>
  <c r="C211" i="31"/>
  <c r="A51" i="38"/>
  <c r="AW51" i="38" s="1"/>
  <c r="C227" i="38"/>
  <c r="A12" i="38"/>
  <c r="J12" i="38" s="1"/>
  <c r="C62" i="38" s="1" a="1"/>
  <c r="C188" i="38"/>
  <c r="A17" i="39"/>
  <c r="O17" i="39" s="1"/>
  <c r="C62" i="39" s="1" a="1"/>
  <c r="C193" i="39"/>
  <c r="A54" i="37"/>
  <c r="AZ54" i="37" s="1"/>
  <c r="C230" i="37"/>
  <c r="BA170" i="31"/>
  <c r="E170" i="31"/>
  <c r="H169" i="31"/>
  <c r="K168" i="31"/>
  <c r="N167" i="31"/>
  <c r="Q166" i="31"/>
  <c r="T165" i="31"/>
  <c r="W164" i="31"/>
  <c r="Z163" i="31"/>
  <c r="AC162" i="31"/>
  <c r="AF161" i="31"/>
  <c r="AI160" i="31"/>
  <c r="AL159" i="31"/>
  <c r="AO158" i="31"/>
  <c r="AR157" i="31"/>
  <c r="AU156" i="31"/>
  <c r="AX155" i="31"/>
  <c r="BA154" i="31"/>
  <c r="E154" i="31"/>
  <c r="H153" i="31"/>
  <c r="K152" i="31"/>
  <c r="N151" i="31"/>
  <c r="Q150" i="31"/>
  <c r="T149" i="31"/>
  <c r="W148" i="31"/>
  <c r="Z147" i="31"/>
  <c r="AC146" i="31"/>
  <c r="AF145" i="31"/>
  <c r="AI144" i="31"/>
  <c r="AL143" i="31"/>
  <c r="AO142" i="31"/>
  <c r="AR141" i="31"/>
  <c r="AU140" i="31"/>
  <c r="AX139" i="31"/>
  <c r="BA138" i="31"/>
  <c r="E138" i="31"/>
  <c r="H137" i="31"/>
  <c r="K136" i="31"/>
  <c r="N135" i="31"/>
  <c r="Q134" i="31"/>
  <c r="T133" i="31"/>
  <c r="W132" i="31"/>
  <c r="Z131" i="31"/>
  <c r="AC130" i="31"/>
  <c r="AF129" i="31"/>
  <c r="AI128" i="31"/>
  <c r="AL127" i="31"/>
  <c r="AO126" i="31"/>
  <c r="AR125" i="31"/>
  <c r="AU124" i="31"/>
  <c r="AX123" i="31"/>
  <c r="BA122" i="31"/>
  <c r="E122" i="31"/>
  <c r="H121" i="31"/>
  <c r="AW170" i="31"/>
  <c r="AZ169" i="31"/>
  <c r="D169" i="31"/>
  <c r="G168" i="31"/>
  <c r="J167" i="31"/>
  <c r="M166" i="31"/>
  <c r="P165" i="31"/>
  <c r="S164" i="31"/>
  <c r="V163" i="31"/>
  <c r="Y162" i="31"/>
  <c r="AB161" i="31"/>
  <c r="AE160" i="31"/>
  <c r="AH159" i="31"/>
  <c r="AK158" i="31"/>
  <c r="AN157" i="31"/>
  <c r="AQ156" i="31"/>
  <c r="AT155" i="31"/>
  <c r="AW154" i="31"/>
  <c r="AZ153" i="31"/>
  <c r="D153" i="31"/>
  <c r="G152" i="31"/>
  <c r="J151" i="31"/>
  <c r="M150" i="31"/>
  <c r="P149" i="31"/>
  <c r="S148" i="31"/>
  <c r="V147" i="31"/>
  <c r="Y146" i="31"/>
  <c r="AB145" i="31"/>
  <c r="AE144" i="31"/>
  <c r="AH143" i="31"/>
  <c r="AK142" i="31"/>
  <c r="AN141" i="31"/>
  <c r="AQ140" i="31"/>
  <c r="AT139" i="31"/>
  <c r="AW138" i="31"/>
  <c r="AZ137" i="31"/>
  <c r="D137" i="31"/>
  <c r="G136" i="31"/>
  <c r="J135" i="31"/>
  <c r="M134" i="31"/>
  <c r="P133" i="31"/>
  <c r="S132" i="31"/>
  <c r="V131" i="31"/>
  <c r="Y130" i="31"/>
  <c r="AB129" i="31"/>
  <c r="AE128" i="31"/>
  <c r="AH127" i="31"/>
  <c r="AK126" i="31"/>
  <c r="AN125" i="31"/>
  <c r="AQ124" i="31"/>
  <c r="AT123" i="31"/>
  <c r="AW122" i="31"/>
  <c r="AZ121" i="31"/>
  <c r="D121" i="31"/>
  <c r="AM120" i="31"/>
  <c r="AM172" i="31" s="1"/>
  <c r="F217" i="31" s="1"/>
  <c r="W120" i="31"/>
  <c r="W172" i="31" s="1"/>
  <c r="G120" i="31"/>
  <c r="G172" i="31" s="1"/>
  <c r="AS170" i="31"/>
  <c r="AV169" i="31"/>
  <c r="AY168" i="31"/>
  <c r="C168" i="31"/>
  <c r="F167" i="31"/>
  <c r="I166" i="31"/>
  <c r="L165" i="31"/>
  <c r="O164" i="31"/>
  <c r="R163" i="31"/>
  <c r="U162" i="31"/>
  <c r="X161" i="31"/>
  <c r="AA160" i="31"/>
  <c r="AD159" i="31"/>
  <c r="AG158" i="31"/>
  <c r="AJ157" i="31"/>
  <c r="AM156" i="31"/>
  <c r="AP155" i="31"/>
  <c r="AS154" i="31"/>
  <c r="AV153" i="31"/>
  <c r="AY152" i="31"/>
  <c r="C152" i="31"/>
  <c r="F151" i="31"/>
  <c r="I150" i="31"/>
  <c r="L149" i="31"/>
  <c r="O148" i="31"/>
  <c r="R147" i="31"/>
  <c r="U146" i="31"/>
  <c r="X145" i="31"/>
  <c r="AA144" i="31"/>
  <c r="AD143" i="31"/>
  <c r="AG142" i="31"/>
  <c r="AJ141" i="31"/>
  <c r="AM140" i="31"/>
  <c r="AP139" i="31"/>
  <c r="AS138" i="31"/>
  <c r="AV137" i="31"/>
  <c r="AY136" i="31"/>
  <c r="C136" i="31"/>
  <c r="F135" i="31"/>
  <c r="I134" i="31"/>
  <c r="L133" i="31"/>
  <c r="O132" i="31"/>
  <c r="R131" i="31"/>
  <c r="U130" i="31"/>
  <c r="X129" i="31"/>
  <c r="AA128" i="31"/>
  <c r="AD127" i="31"/>
  <c r="AG126" i="31"/>
  <c r="AJ125" i="31"/>
  <c r="AM124" i="31"/>
  <c r="AP123" i="31"/>
  <c r="AS122" i="31"/>
  <c r="AV121" i="31"/>
  <c r="AO170" i="31"/>
  <c r="AR169" i="31"/>
  <c r="AU168" i="31"/>
  <c r="AX167" i="31"/>
  <c r="BA166" i="31"/>
  <c r="E166" i="31"/>
  <c r="H165" i="31"/>
  <c r="K164" i="31"/>
  <c r="N163" i="31"/>
  <c r="Q162" i="31"/>
  <c r="T161" i="31"/>
  <c r="W160" i="31"/>
  <c r="Z159" i="31"/>
  <c r="AC158" i="31"/>
  <c r="AF157" i="31"/>
  <c r="AI156" i="31"/>
  <c r="AL155" i="31"/>
  <c r="AO154" i="31"/>
  <c r="AR153" i="31"/>
  <c r="AU152" i="31"/>
  <c r="AX151" i="31"/>
  <c r="BA150" i="31"/>
  <c r="E150" i="31"/>
  <c r="H149" i="31"/>
  <c r="K148" i="31"/>
  <c r="N147" i="31"/>
  <c r="Q146" i="31"/>
  <c r="T145" i="31"/>
  <c r="W144" i="31"/>
  <c r="Z143" i="31"/>
  <c r="AC142" i="31"/>
  <c r="AF141" i="31"/>
  <c r="AI140" i="31"/>
  <c r="AL139" i="31"/>
  <c r="AO138" i="31"/>
  <c r="AR137" i="31"/>
  <c r="AU136" i="31"/>
  <c r="AX135" i="31"/>
  <c r="BA134" i="31"/>
  <c r="E134" i="31"/>
  <c r="H133" i="31"/>
  <c r="K132" i="31"/>
  <c r="N131" i="31"/>
  <c r="Q130" i="31"/>
  <c r="T129" i="31"/>
  <c r="W128" i="31"/>
  <c r="Z127" i="31"/>
  <c r="AC126" i="31"/>
  <c r="AF125" i="31"/>
  <c r="AI124" i="31"/>
  <c r="AL123" i="31"/>
  <c r="AO122" i="31"/>
  <c r="AR121" i="31"/>
  <c r="AK170" i="31"/>
  <c r="AN169" i="31"/>
  <c r="AQ168" i="31"/>
  <c r="AT167" i="31"/>
  <c r="AW166" i="31"/>
  <c r="AZ165" i="31"/>
  <c r="D165" i="31"/>
  <c r="G164" i="31"/>
  <c r="J163" i="31"/>
  <c r="M162" i="31"/>
  <c r="P161" i="31"/>
  <c r="S160" i="31"/>
  <c r="V159" i="31"/>
  <c r="Y158" i="31"/>
  <c r="AB157" i="31"/>
  <c r="AE156" i="31"/>
  <c r="AH155" i="31"/>
  <c r="AK154" i="31"/>
  <c r="AN153" i="31"/>
  <c r="AQ152" i="31"/>
  <c r="AT151" i="31"/>
  <c r="AW150" i="31"/>
  <c r="AZ149" i="31"/>
  <c r="D149" i="31"/>
  <c r="G148" i="31"/>
  <c r="J147" i="31"/>
  <c r="M146" i="31"/>
  <c r="P145" i="31"/>
  <c r="S144" i="31"/>
  <c r="V143" i="31"/>
  <c r="Y142" i="31"/>
  <c r="AB141" i="31"/>
  <c r="AE140" i="31"/>
  <c r="AH139" i="31"/>
  <c r="AK138" i="31"/>
  <c r="AN137" i="31"/>
  <c r="AQ136" i="31"/>
  <c r="AT135" i="31"/>
  <c r="AW134" i="31"/>
  <c r="AZ133" i="31"/>
  <c r="D133" i="31"/>
  <c r="G132" i="31"/>
  <c r="J131" i="31"/>
  <c r="M130" i="31"/>
  <c r="P129" i="31"/>
  <c r="S128" i="31"/>
  <c r="V127" i="31"/>
  <c r="Y126" i="31"/>
  <c r="AB125" i="31"/>
  <c r="AE124" i="31"/>
  <c r="AH123" i="31"/>
  <c r="AK122" i="31"/>
  <c r="AN121" i="31"/>
  <c r="AY120" i="31"/>
  <c r="AY172" i="31" s="1"/>
  <c r="AI120" i="31"/>
  <c r="AI172" i="31" s="1"/>
  <c r="S120" i="31"/>
  <c r="S172" i="31" s="1"/>
  <c r="D120" i="31"/>
  <c r="D172" i="31" s="1"/>
  <c r="F182" i="31" s="1"/>
  <c r="AC170" i="31"/>
  <c r="AF169" i="31"/>
  <c r="AI168" i="31"/>
  <c r="AL167" i="31"/>
  <c r="AO166" i="31"/>
  <c r="AR165" i="31"/>
  <c r="AU164" i="31"/>
  <c r="AX163" i="31"/>
  <c r="BA162" i="31"/>
  <c r="E162" i="31"/>
  <c r="H161" i="31"/>
  <c r="K160" i="31"/>
  <c r="N159" i="31"/>
  <c r="Q158" i="31"/>
  <c r="T157" i="31"/>
  <c r="W156" i="31"/>
  <c r="Z155" i="31"/>
  <c r="AC154" i="31"/>
  <c r="AF153" i="31"/>
  <c r="AI152" i="31"/>
  <c r="AL151" i="31"/>
  <c r="AO150" i="31"/>
  <c r="AR149" i="31"/>
  <c r="AU148" i="31"/>
  <c r="AX147" i="31"/>
  <c r="BA146" i="31"/>
  <c r="E146" i="31"/>
  <c r="H145" i="31"/>
  <c r="K144" i="31"/>
  <c r="N143" i="31"/>
  <c r="Q142" i="31"/>
  <c r="T141" i="31"/>
  <c r="W140" i="31"/>
  <c r="Z139" i="31"/>
  <c r="AC138" i="31"/>
  <c r="AF137" i="31"/>
  <c r="AI136" i="31"/>
  <c r="AL135" i="31"/>
  <c r="AO134" i="31"/>
  <c r="AR133" i="31"/>
  <c r="AU132" i="31"/>
  <c r="AX131" i="31"/>
  <c r="BA130" i="31"/>
  <c r="E130" i="31"/>
  <c r="H129" i="31"/>
  <c r="K128" i="31"/>
  <c r="N127" i="31"/>
  <c r="Q126" i="31"/>
  <c r="T125" i="31"/>
  <c r="W124" i="31"/>
  <c r="Z123" i="31"/>
  <c r="AC122" i="31"/>
  <c r="AF121" i="31"/>
  <c r="Y170" i="31"/>
  <c r="AB169" i="31"/>
  <c r="AE168" i="31"/>
  <c r="AH167" i="31"/>
  <c r="AK166" i="31"/>
  <c r="AN165" i="31"/>
  <c r="AQ164" i="31"/>
  <c r="AT163" i="31"/>
  <c r="AW162" i="31"/>
  <c r="AZ161" i="31"/>
  <c r="D161" i="31"/>
  <c r="G160" i="31"/>
  <c r="J159" i="31"/>
  <c r="M158" i="31"/>
  <c r="P157" i="31"/>
  <c r="S156" i="31"/>
  <c r="V155" i="31"/>
  <c r="Y154" i="31"/>
  <c r="AB153" i="31"/>
  <c r="AE152" i="31"/>
  <c r="AH151" i="31"/>
  <c r="AK150" i="31"/>
  <c r="AN149" i="31"/>
  <c r="AQ148" i="31"/>
  <c r="AT147" i="31"/>
  <c r="AW146" i="31"/>
  <c r="AZ145" i="31"/>
  <c r="D145" i="31"/>
  <c r="G144" i="31"/>
  <c r="J143" i="31"/>
  <c r="M142" i="31"/>
  <c r="P141" i="31"/>
  <c r="S140" i="31"/>
  <c r="V139" i="31"/>
  <c r="Y138" i="31"/>
  <c r="AB137" i="31"/>
  <c r="AE136" i="31"/>
  <c r="AH135" i="31"/>
  <c r="AK134" i="31"/>
  <c r="AN133" i="31"/>
  <c r="AQ132" i="31"/>
  <c r="AT131" i="31"/>
  <c r="AW130" i="31"/>
  <c r="AZ129" i="31"/>
  <c r="D129" i="31"/>
  <c r="G128" i="31"/>
  <c r="J127" i="31"/>
  <c r="M126" i="31"/>
  <c r="P125" i="31"/>
  <c r="S124" i="31"/>
  <c r="V123" i="31"/>
  <c r="Y122" i="31"/>
  <c r="AB121" i="31"/>
  <c r="AU120" i="31"/>
  <c r="AU172" i="31" s="1"/>
  <c r="F225" i="31" s="1"/>
  <c r="AE120" i="31"/>
  <c r="AE172" i="31" s="1"/>
  <c r="F209" i="31" s="1"/>
  <c r="O120" i="31"/>
  <c r="O172" i="31" s="1"/>
  <c r="A31" i="31"/>
  <c r="AC31" i="31" s="1"/>
  <c r="C62" i="31" s="1" a="1"/>
  <c r="J96" i="31" s="1"/>
  <c r="U170" i="31"/>
  <c r="X169" i="31"/>
  <c r="AA168" i="31"/>
  <c r="AD167" i="31"/>
  <c r="AG166" i="31"/>
  <c r="AJ165" i="31"/>
  <c r="AM164" i="31"/>
  <c r="AP163" i="31"/>
  <c r="AS162" i="31"/>
  <c r="AV161" i="31"/>
  <c r="AY160" i="31"/>
  <c r="C160" i="31"/>
  <c r="F159" i="31"/>
  <c r="I158" i="31"/>
  <c r="L157" i="31"/>
  <c r="O156" i="31"/>
  <c r="R155" i="31"/>
  <c r="U154" i="31"/>
  <c r="X153" i="31"/>
  <c r="AA152" i="31"/>
  <c r="AD151" i="31"/>
  <c r="AG150" i="31"/>
  <c r="AJ149" i="31"/>
  <c r="AM148" i="31"/>
  <c r="AP147" i="31"/>
  <c r="AS146" i="31"/>
  <c r="AV145" i="31"/>
  <c r="AY144" i="31"/>
  <c r="C144" i="31"/>
  <c r="F143" i="31"/>
  <c r="I142" i="31"/>
  <c r="L141" i="31"/>
  <c r="O140" i="31"/>
  <c r="R139" i="31"/>
  <c r="U138" i="31"/>
  <c r="X137" i="31"/>
  <c r="AA136" i="31"/>
  <c r="AD135" i="31"/>
  <c r="AG134" i="31"/>
  <c r="AJ133" i="31"/>
  <c r="AM132" i="31"/>
  <c r="AP131" i="31"/>
  <c r="AS130" i="31"/>
  <c r="AV129" i="31"/>
  <c r="AY128" i="31"/>
  <c r="C128" i="31"/>
  <c r="F127" i="31"/>
  <c r="I126" i="31"/>
  <c r="L125" i="31"/>
  <c r="O124" i="31"/>
  <c r="R123" i="31"/>
  <c r="U122" i="31"/>
  <c r="X121" i="31"/>
  <c r="Q170" i="31"/>
  <c r="T169" i="31"/>
  <c r="W168" i="31"/>
  <c r="Z167" i="31"/>
  <c r="AC166" i="31"/>
  <c r="AF165" i="31"/>
  <c r="AI164" i="31"/>
  <c r="AL163" i="31"/>
  <c r="AO162" i="31"/>
  <c r="AR161" i="31"/>
  <c r="AU160" i="31"/>
  <c r="AX159" i="31"/>
  <c r="BA158" i="31"/>
  <c r="E158" i="31"/>
  <c r="H157" i="31"/>
  <c r="K156" i="31"/>
  <c r="N155" i="31"/>
  <c r="Q154" i="31"/>
  <c r="T153" i="31"/>
  <c r="W152" i="31"/>
  <c r="Z151" i="31"/>
  <c r="AC150" i="31"/>
  <c r="AF149" i="31"/>
  <c r="AI148" i="31"/>
  <c r="AL147" i="31"/>
  <c r="AO146" i="31"/>
  <c r="AR145" i="31"/>
  <c r="AU144" i="31"/>
  <c r="AX143" i="31"/>
  <c r="BA142" i="31"/>
  <c r="E142" i="31"/>
  <c r="H141" i="31"/>
  <c r="K140" i="31"/>
  <c r="N139" i="31"/>
  <c r="Q138" i="31"/>
  <c r="T137" i="31"/>
  <c r="W136" i="31"/>
  <c r="Z135" i="31"/>
  <c r="AC134" i="31"/>
  <c r="AF133" i="31"/>
  <c r="AI132" i="31"/>
  <c r="AL131" i="31"/>
  <c r="AO130" i="31"/>
  <c r="AR129" i="31"/>
  <c r="AU128" i="31"/>
  <c r="AX127" i="31"/>
  <c r="BA126" i="31"/>
  <c r="E126" i="31"/>
  <c r="H125" i="31"/>
  <c r="K124" i="31"/>
  <c r="N123" i="31"/>
  <c r="Q122" i="31"/>
  <c r="K128" i="36"/>
  <c r="N127" i="36"/>
  <c r="Q126" i="36"/>
  <c r="T125" i="36"/>
  <c r="W124" i="36"/>
  <c r="Z123" i="36"/>
  <c r="AC122" i="36"/>
  <c r="AF121" i="36"/>
  <c r="AI120" i="36"/>
  <c r="AI172" i="36" s="1"/>
  <c r="AQ170" i="37"/>
  <c r="AA170" i="37"/>
  <c r="K170" i="37"/>
  <c r="AT169" i="37"/>
  <c r="AD169" i="37"/>
  <c r="N169" i="37"/>
  <c r="AW168" i="37"/>
  <c r="AG168" i="37"/>
  <c r="Q168" i="37"/>
  <c r="AZ167" i="37"/>
  <c r="AJ167" i="37"/>
  <c r="T167" i="37"/>
  <c r="D167" i="37"/>
  <c r="AM166" i="37"/>
  <c r="W166" i="37"/>
  <c r="G166" i="37"/>
  <c r="AP165" i="37"/>
  <c r="Z165" i="37"/>
  <c r="J165" i="37"/>
  <c r="AS164" i="37"/>
  <c r="AC164" i="37"/>
  <c r="M164" i="37"/>
  <c r="AV163" i="37"/>
  <c r="AF163" i="37"/>
  <c r="P163" i="37"/>
  <c r="AY162" i="37"/>
  <c r="AI162" i="37"/>
  <c r="S162" i="37"/>
  <c r="C162" i="37"/>
  <c r="AL161" i="37"/>
  <c r="V161" i="37"/>
  <c r="F161" i="37"/>
  <c r="AO160" i="37"/>
  <c r="Y160" i="37"/>
  <c r="I160" i="37"/>
  <c r="AR159" i="37"/>
  <c r="AB159" i="37"/>
  <c r="L159" i="37"/>
  <c r="AU158" i="37"/>
  <c r="AE158" i="37"/>
  <c r="O158" i="37"/>
  <c r="AX157" i="37"/>
  <c r="AH157" i="37"/>
  <c r="R157" i="37"/>
  <c r="BA156" i="37"/>
  <c r="AK156" i="37"/>
  <c r="U156" i="37"/>
  <c r="E156" i="37"/>
  <c r="AN155" i="37"/>
  <c r="X155" i="37"/>
  <c r="H155" i="37"/>
  <c r="AQ154" i="37"/>
  <c r="AA154" i="37"/>
  <c r="K154" i="37"/>
  <c r="AH153" i="37"/>
  <c r="AK152" i="37"/>
  <c r="AN151" i="37"/>
  <c r="AQ150" i="37"/>
  <c r="AT149" i="37"/>
  <c r="AH148" i="37"/>
  <c r="U147" i="37"/>
  <c r="AU145" i="37"/>
  <c r="AX143" i="37"/>
  <c r="H141" i="37"/>
  <c r="Q138" i="37"/>
  <c r="Z135" i="37"/>
  <c r="AI132" i="37"/>
  <c r="AR129" i="37"/>
  <c r="BA126" i="37"/>
  <c r="K124" i="37"/>
  <c r="T121" i="37"/>
  <c r="G128" i="36"/>
  <c r="J127" i="36"/>
  <c r="M126" i="36"/>
  <c r="P125" i="36"/>
  <c r="S124" i="36"/>
  <c r="V123" i="36"/>
  <c r="Y122" i="36"/>
  <c r="AB121" i="36"/>
  <c r="AE120" i="36"/>
  <c r="AE172" i="36" s="1"/>
  <c r="F209" i="36" s="1"/>
  <c r="AO170" i="37"/>
  <c r="Y170" i="37"/>
  <c r="I170" i="37"/>
  <c r="AR169" i="37"/>
  <c r="AB169" i="37"/>
  <c r="L169" i="37"/>
  <c r="AU168" i="37"/>
  <c r="AE168" i="37"/>
  <c r="O168" i="37"/>
  <c r="AX167" i="37"/>
  <c r="AH167" i="37"/>
  <c r="R167" i="37"/>
  <c r="BA166" i="37"/>
  <c r="AK166" i="37"/>
  <c r="U166" i="37"/>
  <c r="E166" i="37"/>
  <c r="AN165" i="37"/>
  <c r="X165" i="37"/>
  <c r="H165" i="37"/>
  <c r="AQ164" i="37"/>
  <c r="AA164" i="37"/>
  <c r="K164" i="37"/>
  <c r="AT163" i="37"/>
  <c r="AD163" i="37"/>
  <c r="N163" i="37"/>
  <c r="AW162" i="37"/>
  <c r="AG162" i="37"/>
  <c r="Q162" i="37"/>
  <c r="AZ161" i="37"/>
  <c r="AJ161" i="37"/>
  <c r="T161" i="37"/>
  <c r="D161" i="37"/>
  <c r="AM160" i="37"/>
  <c r="W160" i="37"/>
  <c r="G160" i="37"/>
  <c r="AP159" i="37"/>
  <c r="Z159" i="37"/>
  <c r="J159" i="37"/>
  <c r="AS158" i="37"/>
  <c r="AC158" i="37"/>
  <c r="M158" i="37"/>
  <c r="AV157" i="37"/>
  <c r="AF157" i="37"/>
  <c r="P157" i="37"/>
  <c r="AY156" i="37"/>
  <c r="AI156" i="37"/>
  <c r="S156" i="37"/>
  <c r="C156" i="37"/>
  <c r="AL155" i="37"/>
  <c r="V155" i="37"/>
  <c r="F155" i="37"/>
  <c r="AO154" i="37"/>
  <c r="Y154" i="37"/>
  <c r="I154" i="37"/>
  <c r="AE153" i="37"/>
  <c r="AH152" i="37"/>
  <c r="AK151" i="37"/>
  <c r="AN150" i="37"/>
  <c r="AQ149" i="37"/>
  <c r="AG148" i="37"/>
  <c r="T147" i="37"/>
  <c r="AR145" i="37"/>
  <c r="AC143" i="37"/>
  <c r="AL140" i="37"/>
  <c r="AU137" i="37"/>
  <c r="E135" i="37"/>
  <c r="N132" i="37"/>
  <c r="W129" i="37"/>
  <c r="AF126" i="37"/>
  <c r="AO123" i="37"/>
  <c r="AY120" i="37"/>
  <c r="AY172" i="37" s="1"/>
  <c r="C128" i="36"/>
  <c r="F127" i="36"/>
  <c r="I126" i="36"/>
  <c r="L125" i="36"/>
  <c r="O124" i="36"/>
  <c r="R123" i="36"/>
  <c r="U122" i="36"/>
  <c r="X121" i="36"/>
  <c r="AA120" i="36"/>
  <c r="AA172" i="36" s="1"/>
  <c r="F205" i="36" s="1"/>
  <c r="AN170" i="37"/>
  <c r="X170" i="37"/>
  <c r="H170" i="37"/>
  <c r="AQ169" i="37"/>
  <c r="AA169" i="37"/>
  <c r="K169" i="37"/>
  <c r="AT168" i="37"/>
  <c r="AD168" i="37"/>
  <c r="N168" i="37"/>
  <c r="AW167" i="37"/>
  <c r="AG167" i="37"/>
  <c r="Q167" i="37"/>
  <c r="AZ166" i="37"/>
  <c r="AJ166" i="37"/>
  <c r="T166" i="37"/>
  <c r="D166" i="37"/>
  <c r="AM165" i="37"/>
  <c r="W165" i="37"/>
  <c r="G165" i="37"/>
  <c r="AP164" i="37"/>
  <c r="Z164" i="37"/>
  <c r="J164" i="37"/>
  <c r="AS163" i="37"/>
  <c r="AC163" i="37"/>
  <c r="M163" i="37"/>
  <c r="AV162" i="37"/>
  <c r="AF162" i="37"/>
  <c r="P162" i="37"/>
  <c r="AY161" i="37"/>
  <c r="AI161" i="37"/>
  <c r="S161" i="37"/>
  <c r="C161" i="37"/>
  <c r="AL160" i="37"/>
  <c r="V160" i="37"/>
  <c r="F160" i="37"/>
  <c r="AO159" i="37"/>
  <c r="Y159" i="37"/>
  <c r="I159" i="37"/>
  <c r="AR158" i="37"/>
  <c r="AB158" i="37"/>
  <c r="L158" i="37"/>
  <c r="AU157" i="37"/>
  <c r="AE157" i="37"/>
  <c r="O157" i="37"/>
  <c r="AX156" i="37"/>
  <c r="AH156" i="37"/>
  <c r="R156" i="37"/>
  <c r="BA155" i="37"/>
  <c r="AK155" i="37"/>
  <c r="U155" i="37"/>
  <c r="E155" i="37"/>
  <c r="AN154" i="37"/>
  <c r="X154" i="37"/>
  <c r="H154" i="37"/>
  <c r="Z153" i="37"/>
  <c r="AC152" i="37"/>
  <c r="AF151" i="37"/>
  <c r="AI150" i="37"/>
  <c r="AL149" i="37"/>
  <c r="AD148" i="37"/>
  <c r="Q147" i="37"/>
  <c r="AN145" i="37"/>
  <c r="Z143" i="37"/>
  <c r="AI140" i="37"/>
  <c r="AR137" i="37"/>
  <c r="BA134" i="37"/>
  <c r="K132" i="37"/>
  <c r="T129" i="37"/>
  <c r="AC126" i="37"/>
  <c r="AL123" i="37"/>
  <c r="AX120" i="37"/>
  <c r="AX172" i="37" s="1"/>
  <c r="AU128" i="36"/>
  <c r="AX127" i="36"/>
  <c r="BA126" i="36"/>
  <c r="E126" i="36"/>
  <c r="H125" i="36"/>
  <c r="K124" i="36"/>
  <c r="N123" i="36"/>
  <c r="Q122" i="36"/>
  <c r="T121" i="36"/>
  <c r="W120" i="36"/>
  <c r="W172" i="36" s="1"/>
  <c r="AM170" i="37"/>
  <c r="W170" i="37"/>
  <c r="G170" i="37"/>
  <c r="AP169" i="37"/>
  <c r="Z169" i="37"/>
  <c r="J169" i="37"/>
  <c r="AS168" i="37"/>
  <c r="AC168" i="37"/>
  <c r="M168" i="37"/>
  <c r="AV167" i="37"/>
  <c r="AF167" i="37"/>
  <c r="P167" i="37"/>
  <c r="AY166" i="37"/>
  <c r="AI166" i="37"/>
  <c r="S166" i="37"/>
  <c r="C166" i="37"/>
  <c r="AL165" i="37"/>
  <c r="V165" i="37"/>
  <c r="F165" i="37"/>
  <c r="AO164" i="37"/>
  <c r="Y164" i="37"/>
  <c r="I164" i="37"/>
  <c r="AR163" i="37"/>
  <c r="AB163" i="37"/>
  <c r="L163" i="37"/>
  <c r="AU162" i="37"/>
  <c r="AE162" i="37"/>
  <c r="O162" i="37"/>
  <c r="AX161" i="37"/>
  <c r="AH161" i="37"/>
  <c r="R161" i="37"/>
  <c r="BA160" i="37"/>
  <c r="AK160" i="37"/>
  <c r="U160" i="37"/>
  <c r="E160" i="37"/>
  <c r="AN159" i="37"/>
  <c r="X159" i="37"/>
  <c r="H159" i="37"/>
  <c r="AQ158" i="37"/>
  <c r="AA158" i="37"/>
  <c r="K158" i="37"/>
  <c r="AT157" i="37"/>
  <c r="AD157" i="37"/>
  <c r="N157" i="37"/>
  <c r="AW156" i="37"/>
  <c r="AG156" i="37"/>
  <c r="Q156" i="37"/>
  <c r="AZ155" i="37"/>
  <c r="AJ155" i="37"/>
  <c r="T155" i="37"/>
  <c r="D155" i="37"/>
  <c r="AM154" i="37"/>
  <c r="W154" i="37"/>
  <c r="G154" i="37"/>
  <c r="S153" i="37"/>
  <c r="V152" i="37"/>
  <c r="Y151" i="37"/>
  <c r="AB150" i="37"/>
  <c r="AE149" i="37"/>
  <c r="R148" i="37"/>
  <c r="E147" i="37"/>
  <c r="W145" i="37"/>
  <c r="E143" i="37"/>
  <c r="N140" i="37"/>
  <c r="W137" i="37"/>
  <c r="AF134" i="37"/>
  <c r="AO131" i="37"/>
  <c r="AX128" i="37"/>
  <c r="H126" i="37"/>
  <c r="Q123" i="37"/>
  <c r="AI120" i="37"/>
  <c r="AI172" i="37" s="1"/>
  <c r="AQ128" i="36"/>
  <c r="AT127" i="36"/>
  <c r="AW126" i="36"/>
  <c r="AZ125" i="36"/>
  <c r="D125" i="36"/>
  <c r="G124" i="36"/>
  <c r="J123" i="36"/>
  <c r="M122" i="36"/>
  <c r="P121" i="36"/>
  <c r="S120" i="36"/>
  <c r="S172" i="36" s="1"/>
  <c r="F197" i="36" s="1"/>
  <c r="BA170" i="37"/>
  <c r="AK170" i="37"/>
  <c r="U170" i="37"/>
  <c r="E170" i="37"/>
  <c r="AN169" i="37"/>
  <c r="X169" i="37"/>
  <c r="H169" i="37"/>
  <c r="AQ168" i="37"/>
  <c r="AA168" i="37"/>
  <c r="K168" i="37"/>
  <c r="AT167" i="37"/>
  <c r="AD167" i="37"/>
  <c r="N167" i="37"/>
  <c r="AW166" i="37"/>
  <c r="AG166" i="37"/>
  <c r="Q166" i="37"/>
  <c r="AZ165" i="37"/>
  <c r="AJ165" i="37"/>
  <c r="T165" i="37"/>
  <c r="D165" i="37"/>
  <c r="AM164" i="37"/>
  <c r="W164" i="37"/>
  <c r="G164" i="37"/>
  <c r="AP163" i="37"/>
  <c r="Z163" i="37"/>
  <c r="J163" i="37"/>
  <c r="AS162" i="37"/>
  <c r="AC162" i="37"/>
  <c r="M162" i="37"/>
  <c r="AV161" i="37"/>
  <c r="AF161" i="37"/>
  <c r="P161" i="37"/>
  <c r="AY160" i="37"/>
  <c r="AI160" i="37"/>
  <c r="S160" i="37"/>
  <c r="C160" i="37"/>
  <c r="AL159" i="37"/>
  <c r="V159" i="37"/>
  <c r="F159" i="37"/>
  <c r="AO158" i="37"/>
  <c r="Y158" i="37"/>
  <c r="I158" i="37"/>
  <c r="AR157" i="37"/>
  <c r="AB157" i="37"/>
  <c r="L157" i="37"/>
  <c r="AU156" i="37"/>
  <c r="AE156" i="37"/>
  <c r="O156" i="37"/>
  <c r="AX155" i="37"/>
  <c r="AH155" i="37"/>
  <c r="R155" i="37"/>
  <c r="BA154" i="37"/>
  <c r="AK154" i="37"/>
  <c r="U154" i="37"/>
  <c r="E154" i="37"/>
  <c r="R153" i="37"/>
  <c r="U152" i="37"/>
  <c r="X151" i="37"/>
  <c r="AA150" i="37"/>
  <c r="AD149" i="37"/>
  <c r="Q148" i="37"/>
  <c r="D147" i="37"/>
  <c r="T145" i="37"/>
  <c r="BA142" i="37"/>
  <c r="K140" i="37"/>
  <c r="T137" i="37"/>
  <c r="AC134" i="37"/>
  <c r="AL131" i="37"/>
  <c r="AU128" i="37"/>
  <c r="E126" i="37"/>
  <c r="N123" i="37"/>
  <c r="AH120" i="37"/>
  <c r="AH172" i="37" s="1"/>
  <c r="F212" i="37" s="1"/>
  <c r="AM128" i="36"/>
  <c r="AP127" i="36"/>
  <c r="AS126" i="36"/>
  <c r="AV125" i="36"/>
  <c r="AY124" i="36"/>
  <c r="C124" i="36"/>
  <c r="F123" i="36"/>
  <c r="I122" i="36"/>
  <c r="L121" i="36"/>
  <c r="O120" i="36"/>
  <c r="O172" i="36" s="1"/>
  <c r="F193" i="36" s="1"/>
  <c r="AZ170" i="37"/>
  <c r="AJ170" i="37"/>
  <c r="T170" i="37"/>
  <c r="D170" i="37"/>
  <c r="AM169" i="37"/>
  <c r="W169" i="37"/>
  <c r="G169" i="37"/>
  <c r="AP168" i="37"/>
  <c r="Z168" i="37"/>
  <c r="J168" i="37"/>
  <c r="AS167" i="37"/>
  <c r="AC167" i="37"/>
  <c r="M167" i="37"/>
  <c r="AV166" i="37"/>
  <c r="AF166" i="37"/>
  <c r="P166" i="37"/>
  <c r="AY165" i="37"/>
  <c r="AI165" i="37"/>
  <c r="S165" i="37"/>
  <c r="C165" i="37"/>
  <c r="AL164" i="37"/>
  <c r="V164" i="37"/>
  <c r="F164" i="37"/>
  <c r="AO163" i="37"/>
  <c r="Y163" i="37"/>
  <c r="I163" i="37"/>
  <c r="AR162" i="37"/>
  <c r="AB162" i="37"/>
  <c r="L162" i="37"/>
  <c r="AU161" i="37"/>
  <c r="AE161" i="37"/>
  <c r="O161" i="37"/>
  <c r="AX160" i="37"/>
  <c r="AH160" i="37"/>
  <c r="R160" i="37"/>
  <c r="BA159" i="37"/>
  <c r="AK159" i="37"/>
  <c r="U159" i="37"/>
  <c r="E159" i="37"/>
  <c r="AN158" i="37"/>
  <c r="X158" i="37"/>
  <c r="H158" i="37"/>
  <c r="AQ157" i="37"/>
  <c r="AA157" i="37"/>
  <c r="K157" i="37"/>
  <c r="AT156" i="37"/>
  <c r="AD156" i="37"/>
  <c r="N156" i="37"/>
  <c r="AW155" i="37"/>
  <c r="AG155" i="37"/>
  <c r="Q155" i="37"/>
  <c r="AZ154" i="37"/>
  <c r="AJ154" i="37"/>
  <c r="T154" i="37"/>
  <c r="C154" i="37"/>
  <c r="O153" i="37"/>
  <c r="R152" i="37"/>
  <c r="U151" i="37"/>
  <c r="X150" i="37"/>
  <c r="AA149" i="37"/>
  <c r="N148" i="37"/>
  <c r="AZ146" i="37"/>
  <c r="P145" i="37"/>
  <c r="AF142" i="37"/>
  <c r="AO139" i="37"/>
  <c r="AX136" i="37"/>
  <c r="H134" i="37"/>
  <c r="Q131" i="37"/>
  <c r="Z128" i="37"/>
  <c r="AI125" i="37"/>
  <c r="AR122" i="37"/>
  <c r="S120" i="37"/>
  <c r="S172" i="37" s="1"/>
  <c r="F197" i="37" s="1"/>
  <c r="AI128" i="36"/>
  <c r="AL127" i="36"/>
  <c r="AO126" i="36"/>
  <c r="AR125" i="36"/>
  <c r="AU124" i="36"/>
  <c r="AX123" i="36"/>
  <c r="BA122" i="36"/>
  <c r="E122" i="36"/>
  <c r="H121" i="36"/>
  <c r="K120" i="36"/>
  <c r="K172" i="36" s="1"/>
  <c r="AY170" i="37"/>
  <c r="AI170" i="37"/>
  <c r="S170" i="37"/>
  <c r="C170" i="37"/>
  <c r="AL169" i="37"/>
  <c r="V169" i="37"/>
  <c r="F169" i="37"/>
  <c r="AO168" i="37"/>
  <c r="Y168" i="37"/>
  <c r="I168" i="37"/>
  <c r="AR167" i="37"/>
  <c r="AB167" i="37"/>
  <c r="L167" i="37"/>
  <c r="AU166" i="37"/>
  <c r="AE166" i="37"/>
  <c r="O166" i="37"/>
  <c r="AX165" i="37"/>
  <c r="AH165" i="37"/>
  <c r="R165" i="37"/>
  <c r="BA164" i="37"/>
  <c r="AK164" i="37"/>
  <c r="U164" i="37"/>
  <c r="E164" i="37"/>
  <c r="AN163" i="37"/>
  <c r="X163" i="37"/>
  <c r="H163" i="37"/>
  <c r="AQ162" i="37"/>
  <c r="AA162" i="37"/>
  <c r="K162" i="37"/>
  <c r="AT161" i="37"/>
  <c r="AD161" i="37"/>
  <c r="N161" i="37"/>
  <c r="AW160" i="37"/>
  <c r="AG160" i="37"/>
  <c r="Q160" i="37"/>
  <c r="AZ159" i="37"/>
  <c r="AJ159" i="37"/>
  <c r="T159" i="37"/>
  <c r="D159" i="37"/>
  <c r="AM158" i="37"/>
  <c r="W158" i="37"/>
  <c r="G158" i="37"/>
  <c r="AP157" i="37"/>
  <c r="Z157" i="37"/>
  <c r="J157" i="37"/>
  <c r="AS156" i="37"/>
  <c r="AC156" i="37"/>
  <c r="M156" i="37"/>
  <c r="AV155" i="37"/>
  <c r="AF155" i="37"/>
  <c r="P155" i="37"/>
  <c r="AY154" i="37"/>
  <c r="AI154" i="37"/>
  <c r="S154" i="37"/>
  <c r="AY153" i="37"/>
  <c r="J153" i="37"/>
  <c r="M152" i="37"/>
  <c r="P151" i="37"/>
  <c r="S150" i="37"/>
  <c r="O149" i="37"/>
  <c r="BA147" i="37"/>
  <c r="AN146" i="37"/>
  <c r="AX144" i="37"/>
  <c r="AC142" i="37"/>
  <c r="AL139" i="37"/>
  <c r="AU136" i="37"/>
  <c r="E134" i="37"/>
  <c r="N131" i="37"/>
  <c r="W128" i="37"/>
  <c r="AF125" i="37"/>
  <c r="AO122" i="37"/>
  <c r="D120" i="37"/>
  <c r="D172" i="37" s="1"/>
  <c r="X121" i="37"/>
  <c r="AV121" i="37"/>
  <c r="U122" i="37"/>
  <c r="AS122" i="37"/>
  <c r="R123" i="37"/>
  <c r="AP123" i="37"/>
  <c r="O124" i="37"/>
  <c r="AM124" i="37"/>
  <c r="L125" i="37"/>
  <c r="AJ125" i="37"/>
  <c r="I126" i="37"/>
  <c r="AG126" i="37"/>
  <c r="F127" i="37"/>
  <c r="AD127" i="37"/>
  <c r="C128" i="37"/>
  <c r="AA128" i="37"/>
  <c r="AY128" i="37"/>
  <c r="X129" i="37"/>
  <c r="AV129" i="37"/>
  <c r="U130" i="37"/>
  <c r="AS130" i="37"/>
  <c r="R131" i="37"/>
  <c r="AP131" i="37"/>
  <c r="O132" i="37"/>
  <c r="AM132" i="37"/>
  <c r="L133" i="37"/>
  <c r="AJ133" i="37"/>
  <c r="I134" i="37"/>
  <c r="AG134" i="37"/>
  <c r="F135" i="37"/>
  <c r="AD135" i="37"/>
  <c r="C136" i="37"/>
  <c r="AA136" i="37"/>
  <c r="AY136" i="37"/>
  <c r="X137" i="37"/>
  <c r="AV137" i="37"/>
  <c r="U138" i="37"/>
  <c r="AS138" i="37"/>
  <c r="R139" i="37"/>
  <c r="AP139" i="37"/>
  <c r="O140" i="37"/>
  <c r="AM140" i="37"/>
  <c r="L141" i="37"/>
  <c r="AJ141" i="37"/>
  <c r="I142" i="37"/>
  <c r="AG142" i="37"/>
  <c r="F143" i="37"/>
  <c r="AD143" i="37"/>
  <c r="C144" i="37"/>
  <c r="AA144" i="37"/>
  <c r="AY144" i="37"/>
  <c r="X145" i="37"/>
  <c r="AV145" i="37"/>
  <c r="U146" i="37"/>
  <c r="AO146" i="37"/>
  <c r="F147" i="37"/>
  <c r="V147" i="37"/>
  <c r="AL147" i="37"/>
  <c r="C148" i="37"/>
  <c r="S148" i="37"/>
  <c r="AI148" i="37"/>
  <c r="AY148" i="37"/>
  <c r="P149" i="37"/>
  <c r="AF149" i="37"/>
  <c r="AV149" i="37"/>
  <c r="M150" i="37"/>
  <c r="AC150" i="37"/>
  <c r="AS150" i="37"/>
  <c r="J151" i="37"/>
  <c r="Z151" i="37"/>
  <c r="AP151" i="37"/>
  <c r="G152" i="37"/>
  <c r="W152" i="37"/>
  <c r="AM152" i="37"/>
  <c r="D153" i="37"/>
  <c r="T153" i="37"/>
  <c r="AJ153" i="37"/>
  <c r="AZ153" i="37"/>
  <c r="F120" i="37"/>
  <c r="F172" i="37" s="1"/>
  <c r="V120" i="37"/>
  <c r="V172" i="37" s="1"/>
  <c r="AL120" i="37"/>
  <c r="AL172" i="37" s="1"/>
  <c r="C121" i="37"/>
  <c r="AA121" i="37"/>
  <c r="AY121" i="37"/>
  <c r="X122" i="37"/>
  <c r="AV122" i="37"/>
  <c r="U123" i="37"/>
  <c r="AS123" i="37"/>
  <c r="R124" i="37"/>
  <c r="AP124" i="37"/>
  <c r="O125" i="37"/>
  <c r="AM125" i="37"/>
  <c r="L126" i="37"/>
  <c r="AJ126" i="37"/>
  <c r="I127" i="37"/>
  <c r="AG127" i="37"/>
  <c r="F128" i="37"/>
  <c r="AD128" i="37"/>
  <c r="C129" i="37"/>
  <c r="AA129" i="37"/>
  <c r="AY129" i="37"/>
  <c r="X130" i="37"/>
  <c r="AV130" i="37"/>
  <c r="U131" i="37"/>
  <c r="AS131" i="37"/>
  <c r="R132" i="37"/>
  <c r="AP132" i="37"/>
  <c r="O133" i="37"/>
  <c r="AM133" i="37"/>
  <c r="L134" i="37"/>
  <c r="AJ134" i="37"/>
  <c r="I135" i="37"/>
  <c r="AG135" i="37"/>
  <c r="F136" i="37"/>
  <c r="AD136" i="37"/>
  <c r="C137" i="37"/>
  <c r="AA137" i="37"/>
  <c r="AY137" i="37"/>
  <c r="X138" i="37"/>
  <c r="AV138" i="37"/>
  <c r="U139" i="37"/>
  <c r="AS139" i="37"/>
  <c r="R140" i="37"/>
  <c r="AP140" i="37"/>
  <c r="O141" i="37"/>
  <c r="AM141" i="37"/>
  <c r="L142" i="37"/>
  <c r="AJ142" i="37"/>
  <c r="I143" i="37"/>
  <c r="AG143" i="37"/>
  <c r="F144" i="37"/>
  <c r="AD144" i="37"/>
  <c r="C145" i="37"/>
  <c r="AA145" i="37"/>
  <c r="AY145" i="37"/>
  <c r="X146" i="37"/>
  <c r="AQ146" i="37"/>
  <c r="H147" i="37"/>
  <c r="X147" i="37"/>
  <c r="AN147" i="37"/>
  <c r="E148" i="37"/>
  <c r="U148" i="37"/>
  <c r="AK148" i="37"/>
  <c r="BA148" i="37"/>
  <c r="R149" i="37"/>
  <c r="AH149" i="37"/>
  <c r="AX149" i="37"/>
  <c r="O150" i="37"/>
  <c r="AE150" i="37"/>
  <c r="AU150" i="37"/>
  <c r="L151" i="37"/>
  <c r="AB151" i="37"/>
  <c r="AR151" i="37"/>
  <c r="I152" i="37"/>
  <c r="Y152" i="37"/>
  <c r="AO152" i="37"/>
  <c r="F153" i="37"/>
  <c r="V153" i="37"/>
  <c r="AL153" i="37"/>
  <c r="G120" i="37"/>
  <c r="G172" i="37" s="1"/>
  <c r="W120" i="37"/>
  <c r="W172" i="37" s="1"/>
  <c r="AM120" i="37"/>
  <c r="AM172" i="37" s="1"/>
  <c r="D121" i="37"/>
  <c r="AB121" i="37"/>
  <c r="AZ121" i="37"/>
  <c r="Y122" i="37"/>
  <c r="AW122" i="37"/>
  <c r="V123" i="37"/>
  <c r="AT123" i="37"/>
  <c r="S124" i="37"/>
  <c r="AQ124" i="37"/>
  <c r="P125" i="37"/>
  <c r="AN125" i="37"/>
  <c r="M126" i="37"/>
  <c r="AK126" i="37"/>
  <c r="J127" i="37"/>
  <c r="AH127" i="37"/>
  <c r="G128" i="37"/>
  <c r="AE128" i="37"/>
  <c r="D129" i="37"/>
  <c r="AB129" i="37"/>
  <c r="AZ129" i="37"/>
  <c r="Y130" i="37"/>
  <c r="AW130" i="37"/>
  <c r="V131" i="37"/>
  <c r="AT131" i="37"/>
  <c r="S132" i="37"/>
  <c r="AQ132" i="37"/>
  <c r="P133" i="37"/>
  <c r="AN133" i="37"/>
  <c r="M134" i="37"/>
  <c r="AK134" i="37"/>
  <c r="J135" i="37"/>
  <c r="AH135" i="37"/>
  <c r="G136" i="37"/>
  <c r="AE136" i="37"/>
  <c r="D137" i="37"/>
  <c r="AB137" i="37"/>
  <c r="AZ137" i="37"/>
  <c r="Y138" i="37"/>
  <c r="AW138" i="37"/>
  <c r="V139" i="37"/>
  <c r="AT139" i="37"/>
  <c r="S140" i="37"/>
  <c r="AQ140" i="37"/>
  <c r="P141" i="37"/>
  <c r="AN141" i="37"/>
  <c r="M142" i="37"/>
  <c r="AK142" i="37"/>
  <c r="J143" i="37"/>
  <c r="AH143" i="37"/>
  <c r="G144" i="37"/>
  <c r="AE144" i="37"/>
  <c r="D145" i="37"/>
  <c r="AB145" i="37"/>
  <c r="AZ145" i="37"/>
  <c r="Y146" i="37"/>
  <c r="AR146" i="37"/>
  <c r="I147" i="37"/>
  <c r="Y147" i="37"/>
  <c r="AO147" i="37"/>
  <c r="F148" i="37"/>
  <c r="V148" i="37"/>
  <c r="AL148" i="37"/>
  <c r="C149" i="37"/>
  <c r="S149" i="37"/>
  <c r="AI149" i="37"/>
  <c r="AY149" i="37"/>
  <c r="P150" i="37"/>
  <c r="AF150" i="37"/>
  <c r="AV150" i="37"/>
  <c r="M151" i="37"/>
  <c r="AC151" i="37"/>
  <c r="AS151" i="37"/>
  <c r="J152" i="37"/>
  <c r="Z152" i="37"/>
  <c r="AP152" i="37"/>
  <c r="G153" i="37"/>
  <c r="W153" i="37"/>
  <c r="AM153" i="37"/>
  <c r="D154" i="37"/>
  <c r="G121" i="37"/>
  <c r="AE121" i="37"/>
  <c r="D122" i="37"/>
  <c r="AB122" i="37"/>
  <c r="AZ122" i="37"/>
  <c r="Y123" i="37"/>
  <c r="AW123" i="37"/>
  <c r="V124" i="37"/>
  <c r="AT124" i="37"/>
  <c r="S125" i="37"/>
  <c r="AQ125" i="37"/>
  <c r="P126" i="37"/>
  <c r="AN126" i="37"/>
  <c r="M127" i="37"/>
  <c r="AK127" i="37"/>
  <c r="J128" i="37"/>
  <c r="AH128" i="37"/>
  <c r="G129" i="37"/>
  <c r="AE129" i="37"/>
  <c r="D130" i="37"/>
  <c r="AB130" i="37"/>
  <c r="AZ130" i="37"/>
  <c r="Y131" i="37"/>
  <c r="AW131" i="37"/>
  <c r="V132" i="37"/>
  <c r="AT132" i="37"/>
  <c r="S133" i="37"/>
  <c r="AQ133" i="37"/>
  <c r="P134" i="37"/>
  <c r="AN134" i="37"/>
  <c r="M135" i="37"/>
  <c r="AK135" i="37"/>
  <c r="J136" i="37"/>
  <c r="AH136" i="37"/>
  <c r="G137" i="37"/>
  <c r="AE137" i="37"/>
  <c r="D138" i="37"/>
  <c r="AB138" i="37"/>
  <c r="AZ138" i="37"/>
  <c r="Y139" i="37"/>
  <c r="AW139" i="37"/>
  <c r="V140" i="37"/>
  <c r="AT140" i="37"/>
  <c r="S141" i="37"/>
  <c r="AQ141" i="37"/>
  <c r="P142" i="37"/>
  <c r="AN142" i="37"/>
  <c r="M143" i="37"/>
  <c r="AK143" i="37"/>
  <c r="J144" i="37"/>
  <c r="AH144" i="37"/>
  <c r="G145" i="37"/>
  <c r="AE145" i="37"/>
  <c r="D146" i="37"/>
  <c r="AB146" i="37"/>
  <c r="AS146" i="37"/>
  <c r="J147" i="37"/>
  <c r="Z147" i="37"/>
  <c r="AP147" i="37"/>
  <c r="G148" i="37"/>
  <c r="W148" i="37"/>
  <c r="AM148" i="37"/>
  <c r="D149" i="37"/>
  <c r="T149" i="37"/>
  <c r="AJ149" i="37"/>
  <c r="AZ149" i="37"/>
  <c r="Q150" i="37"/>
  <c r="AG150" i="37"/>
  <c r="AW150" i="37"/>
  <c r="N151" i="37"/>
  <c r="AD151" i="37"/>
  <c r="AT151" i="37"/>
  <c r="K152" i="37"/>
  <c r="AA152" i="37"/>
  <c r="AQ152" i="37"/>
  <c r="H153" i="37"/>
  <c r="X153" i="37"/>
  <c r="AN153" i="37"/>
  <c r="J120" i="37"/>
  <c r="J172" i="37" s="1"/>
  <c r="Z120" i="37"/>
  <c r="Z172" i="37" s="1"/>
  <c r="AP120" i="37"/>
  <c r="AP172" i="37" s="1"/>
  <c r="F220" i="37" s="1"/>
  <c r="H121" i="37"/>
  <c r="AF121" i="37"/>
  <c r="E122" i="37"/>
  <c r="AC122" i="37"/>
  <c r="BA122" i="37"/>
  <c r="Z123" i="37"/>
  <c r="AX123" i="37"/>
  <c r="W124" i="37"/>
  <c r="AU124" i="37"/>
  <c r="T125" i="37"/>
  <c r="AR125" i="37"/>
  <c r="Q126" i="37"/>
  <c r="AO126" i="37"/>
  <c r="N127" i="37"/>
  <c r="AL127" i="37"/>
  <c r="K128" i="37"/>
  <c r="AI128" i="37"/>
  <c r="H129" i="37"/>
  <c r="AF129" i="37"/>
  <c r="E130" i="37"/>
  <c r="AC130" i="37"/>
  <c r="BA130" i="37"/>
  <c r="Z131" i="37"/>
  <c r="AX131" i="37"/>
  <c r="W132" i="37"/>
  <c r="AU132" i="37"/>
  <c r="T133" i="37"/>
  <c r="AR133" i="37"/>
  <c r="Q134" i="37"/>
  <c r="AO134" i="37"/>
  <c r="N135" i="37"/>
  <c r="AL135" i="37"/>
  <c r="K136" i="37"/>
  <c r="AI136" i="37"/>
  <c r="H137" i="37"/>
  <c r="AF137" i="37"/>
  <c r="E138" i="37"/>
  <c r="AC138" i="37"/>
  <c r="BA138" i="37"/>
  <c r="Z139" i="37"/>
  <c r="AX139" i="37"/>
  <c r="W140" i="37"/>
  <c r="AU140" i="37"/>
  <c r="T141" i="37"/>
  <c r="AR141" i="37"/>
  <c r="Q142" i="37"/>
  <c r="AO142" i="37"/>
  <c r="N143" i="37"/>
  <c r="AL143" i="37"/>
  <c r="K144" i="37"/>
  <c r="AI144" i="37"/>
  <c r="H145" i="37"/>
  <c r="AF145" i="37"/>
  <c r="E146" i="37"/>
  <c r="AC146" i="37"/>
  <c r="AU146" i="37"/>
  <c r="L147" i="37"/>
  <c r="AB147" i="37"/>
  <c r="AR147" i="37"/>
  <c r="I148" i="37"/>
  <c r="Y148" i="37"/>
  <c r="AO148" i="37"/>
  <c r="F149" i="37"/>
  <c r="V149" i="37"/>
  <c r="K120" i="37"/>
  <c r="K172" i="37" s="1"/>
  <c r="AA120" i="37"/>
  <c r="AA172" i="37" s="1"/>
  <c r="AQ120" i="37"/>
  <c r="AQ172" i="37" s="1"/>
  <c r="K121" i="37"/>
  <c r="AI121" i="37"/>
  <c r="H122" i="37"/>
  <c r="AF122" i="37"/>
  <c r="E123" i="37"/>
  <c r="AC123" i="37"/>
  <c r="BA123" i="37"/>
  <c r="Z124" i="37"/>
  <c r="AX124" i="37"/>
  <c r="W125" i="37"/>
  <c r="AU125" i="37"/>
  <c r="T126" i="37"/>
  <c r="AR126" i="37"/>
  <c r="Q127" i="37"/>
  <c r="AO127" i="37"/>
  <c r="N128" i="37"/>
  <c r="AL128" i="37"/>
  <c r="K129" i="37"/>
  <c r="AI129" i="37"/>
  <c r="H130" i="37"/>
  <c r="AF130" i="37"/>
  <c r="E131" i="37"/>
  <c r="AC131" i="37"/>
  <c r="BA131" i="37"/>
  <c r="Z132" i="37"/>
  <c r="AX132" i="37"/>
  <c r="W133" i="37"/>
  <c r="AU133" i="37"/>
  <c r="T134" i="37"/>
  <c r="AR134" i="37"/>
  <c r="Q135" i="37"/>
  <c r="AO135" i="37"/>
  <c r="N136" i="37"/>
  <c r="AL136" i="37"/>
  <c r="K137" i="37"/>
  <c r="AI137" i="37"/>
  <c r="H138" i="37"/>
  <c r="AF138" i="37"/>
  <c r="E139" i="37"/>
  <c r="AC139" i="37"/>
  <c r="BA139" i="37"/>
  <c r="Z140" i="37"/>
  <c r="AX140" i="37"/>
  <c r="W141" i="37"/>
  <c r="AU141" i="37"/>
  <c r="T142" i="37"/>
  <c r="AR142" i="37"/>
  <c r="Q143" i="37"/>
  <c r="AO143" i="37"/>
  <c r="N144" i="37"/>
  <c r="AL144" i="37"/>
  <c r="K145" i="37"/>
  <c r="AI145" i="37"/>
  <c r="H146" i="37"/>
  <c r="AF146" i="37"/>
  <c r="AV146" i="37"/>
  <c r="M147" i="37"/>
  <c r="AC147" i="37"/>
  <c r="AS147" i="37"/>
  <c r="J148" i="37"/>
  <c r="Z148" i="37"/>
  <c r="AP148" i="37"/>
  <c r="G149" i="37"/>
  <c r="W149" i="37"/>
  <c r="AM149" i="37"/>
  <c r="D150" i="37"/>
  <c r="T150" i="37"/>
  <c r="AJ150" i="37"/>
  <c r="AZ150" i="37"/>
  <c r="Q151" i="37"/>
  <c r="AG151" i="37"/>
  <c r="AW151" i="37"/>
  <c r="N152" i="37"/>
  <c r="AD152" i="37"/>
  <c r="AT152" i="37"/>
  <c r="K153" i="37"/>
  <c r="AA153" i="37"/>
  <c r="AQ153" i="37"/>
  <c r="L121" i="37"/>
  <c r="AJ121" i="37"/>
  <c r="I122" i="37"/>
  <c r="AG122" i="37"/>
  <c r="F123" i="37"/>
  <c r="AD123" i="37"/>
  <c r="C124" i="37"/>
  <c r="AA124" i="37"/>
  <c r="AY124" i="37"/>
  <c r="X125" i="37"/>
  <c r="AV125" i="37"/>
  <c r="U126" i="37"/>
  <c r="AS126" i="37"/>
  <c r="R127" i="37"/>
  <c r="AP127" i="37"/>
  <c r="O128" i="37"/>
  <c r="AM128" i="37"/>
  <c r="L129" i="37"/>
  <c r="AJ129" i="37"/>
  <c r="I130" i="37"/>
  <c r="AG130" i="37"/>
  <c r="F131" i="37"/>
  <c r="AD131" i="37"/>
  <c r="C132" i="37"/>
  <c r="AA132" i="37"/>
  <c r="AY132" i="37"/>
  <c r="X133" i="37"/>
  <c r="AV133" i="37"/>
  <c r="U134" i="37"/>
  <c r="AS134" i="37"/>
  <c r="R135" i="37"/>
  <c r="AP135" i="37"/>
  <c r="O136" i="37"/>
  <c r="AM136" i="37"/>
  <c r="L137" i="37"/>
  <c r="AJ137" i="37"/>
  <c r="I138" i="37"/>
  <c r="AG138" i="37"/>
  <c r="F139" i="37"/>
  <c r="AD139" i="37"/>
  <c r="C140" i="37"/>
  <c r="AA140" i="37"/>
  <c r="AY140" i="37"/>
  <c r="X141" i="37"/>
  <c r="AV141" i="37"/>
  <c r="U142" i="37"/>
  <c r="AS142" i="37"/>
  <c r="R143" i="37"/>
  <c r="AP143" i="37"/>
  <c r="O144" i="37"/>
  <c r="AM144" i="37"/>
  <c r="L145" i="37"/>
  <c r="AJ145" i="37"/>
  <c r="I146" i="37"/>
  <c r="AG146" i="37"/>
  <c r="AW146" i="37"/>
  <c r="N147" i="37"/>
  <c r="AD147" i="37"/>
  <c r="AT147" i="37"/>
  <c r="K148" i="37"/>
  <c r="AA148" i="37"/>
  <c r="AQ148" i="37"/>
  <c r="H149" i="37"/>
  <c r="X149" i="37"/>
  <c r="AN149" i="37"/>
  <c r="E150" i="37"/>
  <c r="U150" i="37"/>
  <c r="AK150" i="37"/>
  <c r="BA150" i="37"/>
  <c r="R151" i="37"/>
  <c r="AH151" i="37"/>
  <c r="AX151" i="37"/>
  <c r="O152" i="37"/>
  <c r="AE152" i="37"/>
  <c r="AU152" i="37"/>
  <c r="L153" i="37"/>
  <c r="AB153" i="37"/>
  <c r="AR153" i="37"/>
  <c r="N120" i="37"/>
  <c r="N172" i="37" s="1"/>
  <c r="AD120" i="37"/>
  <c r="AD172" i="37" s="1"/>
  <c r="F208" i="37" s="1"/>
  <c r="AT120" i="37"/>
  <c r="AT172" i="37" s="1"/>
  <c r="O121" i="37"/>
  <c r="AM121" i="37"/>
  <c r="L122" i="37"/>
  <c r="AJ122" i="37"/>
  <c r="I123" i="37"/>
  <c r="AG123" i="37"/>
  <c r="F124" i="37"/>
  <c r="AD124" i="37"/>
  <c r="C125" i="37"/>
  <c r="AA125" i="37"/>
  <c r="AY125" i="37"/>
  <c r="X126" i="37"/>
  <c r="AV126" i="37"/>
  <c r="U127" i="37"/>
  <c r="AS127" i="37"/>
  <c r="R128" i="37"/>
  <c r="AP128" i="37"/>
  <c r="O129" i="37"/>
  <c r="AM129" i="37"/>
  <c r="L130" i="37"/>
  <c r="AJ130" i="37"/>
  <c r="I131" i="37"/>
  <c r="AG131" i="37"/>
  <c r="F132" i="37"/>
  <c r="AD132" i="37"/>
  <c r="C133" i="37"/>
  <c r="AA133" i="37"/>
  <c r="AY133" i="37"/>
  <c r="X134" i="37"/>
  <c r="AV134" i="37"/>
  <c r="U135" i="37"/>
  <c r="AS135" i="37"/>
  <c r="R136" i="37"/>
  <c r="AP136" i="37"/>
  <c r="O137" i="37"/>
  <c r="AM137" i="37"/>
  <c r="L138" i="37"/>
  <c r="AJ138" i="37"/>
  <c r="I139" i="37"/>
  <c r="AG139" i="37"/>
  <c r="F140" i="37"/>
  <c r="AD140" i="37"/>
  <c r="C141" i="37"/>
  <c r="AA141" i="37"/>
  <c r="AY141" i="37"/>
  <c r="X142" i="37"/>
  <c r="AV142" i="37"/>
  <c r="U143" i="37"/>
  <c r="AS143" i="37"/>
  <c r="R144" i="37"/>
  <c r="AP144" i="37"/>
  <c r="O145" i="37"/>
  <c r="AM145" i="37"/>
  <c r="L146" i="37"/>
  <c r="AI146" i="37"/>
  <c r="AY146" i="37"/>
  <c r="P147" i="37"/>
  <c r="AF147" i="37"/>
  <c r="AV147" i="37"/>
  <c r="M148" i="37"/>
  <c r="AC148" i="37"/>
  <c r="AS148" i="37"/>
  <c r="J149" i="37"/>
  <c r="Z149" i="37"/>
  <c r="AP149" i="37"/>
  <c r="G150" i="37"/>
  <c r="W150" i="37"/>
  <c r="AM150" i="37"/>
  <c r="D151" i="37"/>
  <c r="T151" i="37"/>
  <c r="AJ151" i="37"/>
  <c r="AZ151" i="37"/>
  <c r="Q152" i="37"/>
  <c r="AG152" i="37"/>
  <c r="AW152" i="37"/>
  <c r="N153" i="37"/>
  <c r="AD153" i="37"/>
  <c r="AT153" i="37"/>
  <c r="O120" i="37"/>
  <c r="O172" i="37" s="1"/>
  <c r="F193" i="37" s="1"/>
  <c r="AE120" i="37"/>
  <c r="AE172" i="37" s="1"/>
  <c r="F209" i="37" s="1"/>
  <c r="AU120" i="37"/>
  <c r="AU172" i="37" s="1"/>
  <c r="P121" i="37"/>
  <c r="AN121" i="37"/>
  <c r="M122" i="37"/>
  <c r="AK122" i="37"/>
  <c r="J123" i="37"/>
  <c r="AH123" i="37"/>
  <c r="G124" i="37"/>
  <c r="AE124" i="37"/>
  <c r="D125" i="37"/>
  <c r="AB125" i="37"/>
  <c r="AZ125" i="37"/>
  <c r="Y126" i="37"/>
  <c r="AW126" i="37"/>
  <c r="V127" i="37"/>
  <c r="AT127" i="37"/>
  <c r="S128" i="37"/>
  <c r="AQ128" i="37"/>
  <c r="P129" i="37"/>
  <c r="AN129" i="37"/>
  <c r="M130" i="37"/>
  <c r="AK130" i="37"/>
  <c r="J131" i="37"/>
  <c r="AH131" i="37"/>
  <c r="G132" i="37"/>
  <c r="AE132" i="37"/>
  <c r="D133" i="37"/>
  <c r="AB133" i="37"/>
  <c r="AZ133" i="37"/>
  <c r="Y134" i="37"/>
  <c r="AW134" i="37"/>
  <c r="V135" i="37"/>
  <c r="AT135" i="37"/>
  <c r="S136" i="37"/>
  <c r="AQ136" i="37"/>
  <c r="P137" i="37"/>
  <c r="AN137" i="37"/>
  <c r="M138" i="37"/>
  <c r="AK138" i="37"/>
  <c r="J139" i="37"/>
  <c r="AH139" i="37"/>
  <c r="G140" i="37"/>
  <c r="AE140" i="37"/>
  <c r="D141" i="37"/>
  <c r="AB141" i="37"/>
  <c r="AZ141" i="37"/>
  <c r="Y142" i="37"/>
  <c r="AW142" i="37"/>
  <c r="V143" i="37"/>
  <c r="AT143" i="37"/>
  <c r="S144" i="37"/>
  <c r="C120" i="37"/>
  <c r="C172" i="37" s="1"/>
  <c r="S121" i="37"/>
  <c r="AQ121" i="37"/>
  <c r="P122" i="37"/>
  <c r="AN122" i="37"/>
  <c r="M123" i="37"/>
  <c r="AK123" i="37"/>
  <c r="J124" i="37"/>
  <c r="AH124" i="37"/>
  <c r="G125" i="37"/>
  <c r="AE125" i="37"/>
  <c r="D126" i="37"/>
  <c r="AB126" i="37"/>
  <c r="AZ126" i="37"/>
  <c r="Y127" i="37"/>
  <c r="AW127" i="37"/>
  <c r="V128" i="37"/>
  <c r="AT128" i="37"/>
  <c r="S129" i="37"/>
  <c r="AQ129" i="37"/>
  <c r="P130" i="37"/>
  <c r="AN130" i="37"/>
  <c r="M131" i="37"/>
  <c r="AK131" i="37"/>
  <c r="J132" i="37"/>
  <c r="AH132" i="37"/>
  <c r="G133" i="37"/>
  <c r="AE133" i="37"/>
  <c r="D134" i="37"/>
  <c r="AB134" i="37"/>
  <c r="AZ134" i="37"/>
  <c r="Y135" i="37"/>
  <c r="AW135" i="37"/>
  <c r="V136" i="37"/>
  <c r="AT136" i="37"/>
  <c r="S137" i="37"/>
  <c r="AQ137" i="37"/>
  <c r="P138" i="37"/>
  <c r="AN138" i="37"/>
  <c r="M139" i="37"/>
  <c r="AK139" i="37"/>
  <c r="J140" i="37"/>
  <c r="AH140" i="37"/>
  <c r="G141" i="37"/>
  <c r="AE141" i="37"/>
  <c r="D142" i="37"/>
  <c r="AB142" i="37"/>
  <c r="AZ142" i="37"/>
  <c r="Y143" i="37"/>
  <c r="AW143" i="37"/>
  <c r="V144" i="37"/>
  <c r="AT144" i="37"/>
  <c r="S145" i="37"/>
  <c r="AQ145" i="37"/>
  <c r="P146" i="37"/>
  <c r="AK146" i="37"/>
  <c r="BA146" i="37"/>
  <c r="R147" i="37"/>
  <c r="AH147" i="37"/>
  <c r="AX147" i="37"/>
  <c r="O148" i="37"/>
  <c r="AE148" i="37"/>
  <c r="AU148" i="37"/>
  <c r="L149" i="37"/>
  <c r="AB149" i="37"/>
  <c r="AR149" i="37"/>
  <c r="I150" i="37"/>
  <c r="Y150" i="37"/>
  <c r="AO150" i="37"/>
  <c r="F151" i="37"/>
  <c r="V151" i="37"/>
  <c r="AL151" i="37"/>
  <c r="C152" i="37"/>
  <c r="S152" i="37"/>
  <c r="AI152" i="37"/>
  <c r="AY152" i="37"/>
  <c r="P153" i="37"/>
  <c r="AF153" i="37"/>
  <c r="AA128" i="36"/>
  <c r="AD127" i="36"/>
  <c r="AG126" i="36"/>
  <c r="AJ125" i="36"/>
  <c r="AM124" i="36"/>
  <c r="AP123" i="36"/>
  <c r="AS122" i="36"/>
  <c r="AV121" i="36"/>
  <c r="AY120" i="36"/>
  <c r="AY172" i="36" s="1"/>
  <c r="F229" i="36" s="1"/>
  <c r="AV170" i="37"/>
  <c r="AF170" i="37"/>
  <c r="P170" i="37"/>
  <c r="AY169" i="37"/>
  <c r="AI169" i="37"/>
  <c r="S169" i="37"/>
  <c r="C169" i="37"/>
  <c r="AL168" i="37"/>
  <c r="V168" i="37"/>
  <c r="F168" i="37"/>
  <c r="AO167" i="37"/>
  <c r="Y167" i="37"/>
  <c r="I167" i="37"/>
  <c r="AR166" i="37"/>
  <c r="AB166" i="37"/>
  <c r="L166" i="37"/>
  <c r="AU165" i="37"/>
  <c r="AE165" i="37"/>
  <c r="O165" i="37"/>
  <c r="AX164" i="37"/>
  <c r="AH164" i="37"/>
  <c r="R164" i="37"/>
  <c r="BA163" i="37"/>
  <c r="AK163" i="37"/>
  <c r="U163" i="37"/>
  <c r="E163" i="37"/>
  <c r="AN162" i="37"/>
  <c r="X162" i="37"/>
  <c r="H162" i="37"/>
  <c r="AQ161" i="37"/>
  <c r="AA161" i="37"/>
  <c r="K161" i="37"/>
  <c r="AT160" i="37"/>
  <c r="AD160" i="37"/>
  <c r="N160" i="37"/>
  <c r="AW159" i="37"/>
  <c r="AG159" i="37"/>
  <c r="Q159" i="37"/>
  <c r="AZ158" i="37"/>
  <c r="AJ158" i="37"/>
  <c r="T158" i="37"/>
  <c r="D158" i="37"/>
  <c r="AM157" i="37"/>
  <c r="W157" i="37"/>
  <c r="G157" i="37"/>
  <c r="AP156" i="37"/>
  <c r="Z156" i="37"/>
  <c r="J156" i="37"/>
  <c r="AS155" i="37"/>
  <c r="AC155" i="37"/>
  <c r="M155" i="37"/>
  <c r="AV154" i="37"/>
  <c r="AF154" i="37"/>
  <c r="P154" i="37"/>
  <c r="AV153" i="37"/>
  <c r="BA152" i="37"/>
  <c r="E152" i="37"/>
  <c r="H151" i="37"/>
  <c r="K150" i="37"/>
  <c r="K149" i="37"/>
  <c r="AW147" i="37"/>
  <c r="AJ146" i="37"/>
  <c r="AQ144" i="37"/>
  <c r="E142" i="37"/>
  <c r="N139" i="37"/>
  <c r="W136" i="37"/>
  <c r="AF133" i="37"/>
  <c r="AO130" i="37"/>
  <c r="AX127" i="37"/>
  <c r="H125" i="37"/>
  <c r="Q122" i="37"/>
  <c r="AU170" i="37"/>
  <c r="AE170" i="37"/>
  <c r="O170" i="37"/>
  <c r="AX169" i="37"/>
  <c r="AH169" i="37"/>
  <c r="R169" i="37"/>
  <c r="BA168" i="37"/>
  <c r="AK168" i="37"/>
  <c r="U168" i="37"/>
  <c r="E168" i="37"/>
  <c r="AN167" i="37"/>
  <c r="X167" i="37"/>
  <c r="H167" i="37"/>
  <c r="AQ166" i="37"/>
  <c r="AA166" i="37"/>
  <c r="K166" i="37"/>
  <c r="AT165" i="37"/>
  <c r="AD165" i="37"/>
  <c r="N165" i="37"/>
  <c r="AW164" i="37"/>
  <c r="AG164" i="37"/>
  <c r="Q164" i="37"/>
  <c r="AZ163" i="37"/>
  <c r="AJ163" i="37"/>
  <c r="T163" i="37"/>
  <c r="D163" i="37"/>
  <c r="AM162" i="37"/>
  <c r="W162" i="37"/>
  <c r="G162" i="37"/>
  <c r="AP161" i="37"/>
  <c r="Z161" i="37"/>
  <c r="J161" i="37"/>
  <c r="AS160" i="37"/>
  <c r="AC160" i="37"/>
  <c r="M160" i="37"/>
  <c r="AV159" i="37"/>
  <c r="AF159" i="37"/>
  <c r="P159" i="37"/>
  <c r="AY158" i="37"/>
  <c r="AI158" i="37"/>
  <c r="S158" i="37"/>
  <c r="C158" i="37"/>
  <c r="AL157" i="37"/>
  <c r="V157" i="37"/>
  <c r="F157" i="37"/>
  <c r="AO156" i="37"/>
  <c r="Y156" i="37"/>
  <c r="I156" i="37"/>
  <c r="AR155" i="37"/>
  <c r="AB155" i="37"/>
  <c r="L155" i="37"/>
  <c r="AU154" i="37"/>
  <c r="AE154" i="37"/>
  <c r="O154" i="37"/>
  <c r="AU153" i="37"/>
  <c r="AX152" i="37"/>
  <c r="BA151" i="37"/>
  <c r="E151" i="37"/>
  <c r="H150" i="37"/>
  <c r="AX148" i="37"/>
  <c r="AK147" i="37"/>
  <c r="T146" i="37"/>
  <c r="Z144" i="37"/>
  <c r="AI141" i="37"/>
  <c r="AR138" i="37"/>
  <c r="BA135" i="37"/>
  <c r="K133" i="37"/>
  <c r="T130" i="37"/>
  <c r="AC127" i="37"/>
  <c r="AL124" i="37"/>
  <c r="AU121" i="37"/>
  <c r="G156" i="39"/>
  <c r="AP155" i="39"/>
  <c r="Z155" i="39"/>
  <c r="J155" i="39"/>
  <c r="AS154" i="39"/>
  <c r="AC154" i="39"/>
  <c r="M154" i="39"/>
  <c r="AV153" i="39"/>
  <c r="AF153" i="39"/>
  <c r="P153" i="39"/>
  <c r="AY152" i="39"/>
  <c r="AI152" i="39"/>
  <c r="S152" i="39"/>
  <c r="C152" i="39"/>
  <c r="AL151" i="39"/>
  <c r="V151" i="39"/>
  <c r="F151" i="39"/>
  <c r="AO150" i="39"/>
  <c r="Y150" i="39"/>
  <c r="I150" i="39"/>
  <c r="AR149" i="39"/>
  <c r="AB149" i="39"/>
  <c r="D149" i="39"/>
  <c r="AE148" i="39"/>
  <c r="G148" i="39"/>
  <c r="AH147" i="39"/>
  <c r="J147" i="39"/>
  <c r="AK146" i="39"/>
  <c r="M146" i="39"/>
  <c r="AN145" i="39"/>
  <c r="P145" i="39"/>
  <c r="AQ144" i="39"/>
  <c r="S144" i="39"/>
  <c r="AT143" i="39"/>
  <c r="V143" i="39"/>
  <c r="AW142" i="39"/>
  <c r="Y142" i="39"/>
  <c r="AZ141" i="39"/>
  <c r="AB141" i="39"/>
  <c r="D141" i="39"/>
  <c r="AE140" i="39"/>
  <c r="G140" i="39"/>
  <c r="AH139" i="39"/>
  <c r="J139" i="39"/>
  <c r="AK138" i="39"/>
  <c r="M138" i="39"/>
  <c r="AN137" i="39"/>
  <c r="P137" i="39"/>
  <c r="AQ136" i="39"/>
  <c r="S136" i="39"/>
  <c r="AT135" i="39"/>
  <c r="V135" i="39"/>
  <c r="AW134" i="39"/>
  <c r="Y134" i="39"/>
  <c r="AZ133" i="39"/>
  <c r="AB133" i="39"/>
  <c r="D133" i="39"/>
  <c r="AE132" i="39"/>
  <c r="G132" i="39"/>
  <c r="AH131" i="39"/>
  <c r="J131" i="39"/>
  <c r="AK130" i="39"/>
  <c r="M130" i="39"/>
  <c r="AN129" i="39"/>
  <c r="O129" i="39"/>
  <c r="AH128" i="39"/>
  <c r="BA127" i="39"/>
  <c r="U127" i="39"/>
  <c r="AN126" i="39"/>
  <c r="H126" i="39"/>
  <c r="AA125" i="39"/>
  <c r="AT124" i="39"/>
  <c r="N124" i="39"/>
  <c r="AG123" i="39"/>
  <c r="AZ122" i="39"/>
  <c r="T122" i="39"/>
  <c r="AM121" i="39"/>
  <c r="G121" i="39"/>
  <c r="F156" i="39"/>
  <c r="AO155" i="39"/>
  <c r="Y155" i="39"/>
  <c r="I155" i="39"/>
  <c r="AR154" i="39"/>
  <c r="AB154" i="39"/>
  <c r="L154" i="39"/>
  <c r="AU153" i="39"/>
  <c r="AE153" i="39"/>
  <c r="O153" i="39"/>
  <c r="AX152" i="39"/>
  <c r="AH152" i="39"/>
  <c r="R152" i="39"/>
  <c r="BA151" i="39"/>
  <c r="AK151" i="39"/>
  <c r="U151" i="39"/>
  <c r="E151" i="39"/>
  <c r="AN150" i="39"/>
  <c r="X150" i="39"/>
  <c r="H150" i="39"/>
  <c r="AQ149" i="39"/>
  <c r="AA149" i="39"/>
  <c r="C149" i="39"/>
  <c r="AD148" i="39"/>
  <c r="F148" i="39"/>
  <c r="AG147" i="39"/>
  <c r="I147" i="39"/>
  <c r="AJ146" i="39"/>
  <c r="L146" i="39"/>
  <c r="AM145" i="39"/>
  <c r="O145" i="39"/>
  <c r="AP144" i="39"/>
  <c r="R144" i="39"/>
  <c r="AS143" i="39"/>
  <c r="U143" i="39"/>
  <c r="AV142" i="39"/>
  <c r="X142" i="39"/>
  <c r="AY141" i="39"/>
  <c r="AA141" i="39"/>
  <c r="C141" i="39"/>
  <c r="AD140" i="39"/>
  <c r="F140" i="39"/>
  <c r="AG139" i="39"/>
  <c r="I139" i="39"/>
  <c r="AJ138" i="39"/>
  <c r="L138" i="39"/>
  <c r="AM137" i="39"/>
  <c r="O137" i="39"/>
  <c r="AP136" i="39"/>
  <c r="R136" i="39"/>
  <c r="AS135" i="39"/>
  <c r="U135" i="39"/>
  <c r="AV134" i="39"/>
  <c r="X134" i="39"/>
  <c r="AY133" i="39"/>
  <c r="AA133" i="39"/>
  <c r="C133" i="39"/>
  <c r="AD132" i="39"/>
  <c r="F132" i="39"/>
  <c r="AG131" i="39"/>
  <c r="I131" i="39"/>
  <c r="AJ130" i="39"/>
  <c r="L130" i="39"/>
  <c r="AM129" i="39"/>
  <c r="M129" i="39"/>
  <c r="AF128" i="39"/>
  <c r="AY127" i="39"/>
  <c r="S127" i="39"/>
  <c r="AL126" i="39"/>
  <c r="F126" i="39"/>
  <c r="Y125" i="39"/>
  <c r="AR124" i="39"/>
  <c r="L124" i="39"/>
  <c r="AE123" i="39"/>
  <c r="AX122" i="39"/>
  <c r="R122" i="39"/>
  <c r="AK121" i="39"/>
  <c r="E121" i="39"/>
  <c r="AI120" i="39"/>
  <c r="AI172" i="39" s="1"/>
  <c r="O120" i="39"/>
  <c r="O172" i="39" s="1"/>
  <c r="F193" i="39" s="1"/>
  <c r="U156" i="39"/>
  <c r="E156" i="39"/>
  <c r="AN155" i="39"/>
  <c r="X155" i="39"/>
  <c r="H155" i="39"/>
  <c r="AQ154" i="39"/>
  <c r="AA154" i="39"/>
  <c r="K154" i="39"/>
  <c r="AT153" i="39"/>
  <c r="AD153" i="39"/>
  <c r="N153" i="39"/>
  <c r="AW152" i="39"/>
  <c r="AG152" i="39"/>
  <c r="Q152" i="39"/>
  <c r="AZ151" i="39"/>
  <c r="AJ151" i="39"/>
  <c r="T151" i="39"/>
  <c r="D151" i="39"/>
  <c r="AM150" i="39"/>
  <c r="W150" i="39"/>
  <c r="G150" i="39"/>
  <c r="AP149" i="39"/>
  <c r="X149" i="39"/>
  <c r="AY148" i="39"/>
  <c r="AA148" i="39"/>
  <c r="C148" i="39"/>
  <c r="AD147" i="39"/>
  <c r="F147" i="39"/>
  <c r="AG146" i="39"/>
  <c r="I146" i="39"/>
  <c r="AJ145" i="39"/>
  <c r="L145" i="39"/>
  <c r="AM144" i="39"/>
  <c r="O144" i="39"/>
  <c r="AP143" i="39"/>
  <c r="R143" i="39"/>
  <c r="AS142" i="39"/>
  <c r="U142" i="39"/>
  <c r="AV141" i="39"/>
  <c r="X141" i="39"/>
  <c r="AY140" i="39"/>
  <c r="AA140" i="39"/>
  <c r="C140" i="39"/>
  <c r="AD139" i="39"/>
  <c r="F139" i="39"/>
  <c r="AG138" i="39"/>
  <c r="I138" i="39"/>
  <c r="AJ137" i="39"/>
  <c r="L137" i="39"/>
  <c r="AM136" i="39"/>
  <c r="O136" i="39"/>
  <c r="AP135" i="39"/>
  <c r="R135" i="39"/>
  <c r="AS134" i="39"/>
  <c r="U134" i="39"/>
  <c r="AV133" i="39"/>
  <c r="X133" i="39"/>
  <c r="AY132" i="39"/>
  <c r="AA132" i="39"/>
  <c r="C132" i="39"/>
  <c r="AD131" i="39"/>
  <c r="F131" i="39"/>
  <c r="AG130" i="39"/>
  <c r="I130" i="39"/>
  <c r="AJ129" i="39"/>
  <c r="I129" i="39"/>
  <c r="AB128" i="39"/>
  <c r="AU127" i="39"/>
  <c r="O127" i="39"/>
  <c r="AH126" i="39"/>
  <c r="BA125" i="39"/>
  <c r="U125" i="39"/>
  <c r="AN124" i="39"/>
  <c r="H124" i="39"/>
  <c r="AA123" i="39"/>
  <c r="AT122" i="39"/>
  <c r="N122" i="39"/>
  <c r="AG121" i="39"/>
  <c r="AZ120" i="39"/>
  <c r="AZ172" i="39" s="1"/>
  <c r="N120" i="39"/>
  <c r="N172" i="39" s="1"/>
  <c r="S156" i="39"/>
  <c r="C156" i="39"/>
  <c r="AL155" i="39"/>
  <c r="V155" i="39"/>
  <c r="F155" i="39"/>
  <c r="AO154" i="39"/>
  <c r="Y154" i="39"/>
  <c r="I154" i="39"/>
  <c r="AR153" i="39"/>
  <c r="AB153" i="39"/>
  <c r="L153" i="39"/>
  <c r="AU152" i="39"/>
  <c r="AE152" i="39"/>
  <c r="O152" i="39"/>
  <c r="AX151" i="39"/>
  <c r="AH151" i="39"/>
  <c r="R151" i="39"/>
  <c r="BA150" i="39"/>
  <c r="AK150" i="39"/>
  <c r="U150" i="39"/>
  <c r="E150" i="39"/>
  <c r="AN149" i="39"/>
  <c r="W149" i="39"/>
  <c r="AX148" i="39"/>
  <c r="Z148" i="39"/>
  <c r="BA147" i="39"/>
  <c r="AC147" i="39"/>
  <c r="E147" i="39"/>
  <c r="AF146" i="39"/>
  <c r="H146" i="39"/>
  <c r="AI145" i="39"/>
  <c r="K145" i="39"/>
  <c r="AL144" i="39"/>
  <c r="N144" i="39"/>
  <c r="AO143" i="39"/>
  <c r="Q143" i="39"/>
  <c r="AR142" i="39"/>
  <c r="T142" i="39"/>
  <c r="AU141" i="39"/>
  <c r="W141" i="39"/>
  <c r="AX140" i="39"/>
  <c r="Z140" i="39"/>
  <c r="BA139" i="39"/>
  <c r="AC139" i="39"/>
  <c r="E139" i="39"/>
  <c r="AF138" i="39"/>
  <c r="H138" i="39"/>
  <c r="AI137" i="39"/>
  <c r="K137" i="39"/>
  <c r="AL136" i="39"/>
  <c r="N136" i="39"/>
  <c r="AO135" i="39"/>
  <c r="Q135" i="39"/>
  <c r="AR134" i="39"/>
  <c r="T134" i="39"/>
  <c r="AU133" i="39"/>
  <c r="W133" i="39"/>
  <c r="AX132" i="39"/>
  <c r="Z132" i="39"/>
  <c r="BA131" i="39"/>
  <c r="AC131" i="39"/>
  <c r="E131" i="39"/>
  <c r="AF130" i="39"/>
  <c r="H130" i="39"/>
  <c r="AI129" i="39"/>
  <c r="H129" i="39"/>
  <c r="AA128" i="39"/>
  <c r="AT127" i="39"/>
  <c r="N127" i="39"/>
  <c r="AG126" i="39"/>
  <c r="AZ125" i="39"/>
  <c r="T125" i="39"/>
  <c r="AM124" i="39"/>
  <c r="G124" i="39"/>
  <c r="Z123" i="39"/>
  <c r="AS122" i="39"/>
  <c r="M122" i="39"/>
  <c r="AF121" i="39"/>
  <c r="AE120" i="39"/>
  <c r="AE172" i="39" s="1"/>
  <c r="J120" i="39"/>
  <c r="J172" i="39" s="1"/>
  <c r="R156" i="39"/>
  <c r="BA155" i="39"/>
  <c r="AK155" i="39"/>
  <c r="U155" i="39"/>
  <c r="E155" i="39"/>
  <c r="AN154" i="39"/>
  <c r="X154" i="39"/>
  <c r="H154" i="39"/>
  <c r="AQ153" i="39"/>
  <c r="AA153" i="39"/>
  <c r="K153" i="39"/>
  <c r="AT152" i="39"/>
  <c r="AD152" i="39"/>
  <c r="N152" i="39"/>
  <c r="AW151" i="39"/>
  <c r="AG151" i="39"/>
  <c r="Q151" i="39"/>
  <c r="AZ150" i="39"/>
  <c r="AJ150" i="39"/>
  <c r="T150" i="39"/>
  <c r="D150" i="39"/>
  <c r="AM149" i="39"/>
  <c r="T149" i="39"/>
  <c r="AU148" i="39"/>
  <c r="W148" i="39"/>
  <c r="AX147" i="39"/>
  <c r="Z147" i="39"/>
  <c r="BA146" i="39"/>
  <c r="AC146" i="39"/>
  <c r="E146" i="39"/>
  <c r="AF145" i="39"/>
  <c r="H145" i="39"/>
  <c r="AI144" i="39"/>
  <c r="K144" i="39"/>
  <c r="AL143" i="39"/>
  <c r="N143" i="39"/>
  <c r="AO142" i="39"/>
  <c r="Q142" i="39"/>
  <c r="AR141" i="39"/>
  <c r="T141" i="39"/>
  <c r="AU140" i="39"/>
  <c r="W140" i="39"/>
  <c r="AX139" i="39"/>
  <c r="Z139" i="39"/>
  <c r="BA138" i="39"/>
  <c r="AC138" i="39"/>
  <c r="E138" i="39"/>
  <c r="AF137" i="39"/>
  <c r="H137" i="39"/>
  <c r="AI136" i="39"/>
  <c r="K136" i="39"/>
  <c r="AL135" i="39"/>
  <c r="N135" i="39"/>
  <c r="AO134" i="39"/>
  <c r="Q134" i="39"/>
  <c r="AR133" i="39"/>
  <c r="T133" i="39"/>
  <c r="AU132" i="39"/>
  <c r="W132" i="39"/>
  <c r="AX131" i="39"/>
  <c r="Z131" i="39"/>
  <c r="BA130" i="39"/>
  <c r="AC130" i="39"/>
  <c r="E130" i="39"/>
  <c r="AF129" i="39"/>
  <c r="D129" i="39"/>
  <c r="W128" i="39"/>
  <c r="AP127" i="39"/>
  <c r="J127" i="39"/>
  <c r="AC126" i="39"/>
  <c r="AV125" i="39"/>
  <c r="P125" i="39"/>
  <c r="AI124" i="39"/>
  <c r="C124" i="39"/>
  <c r="V123" i="39"/>
  <c r="AO122" i="39"/>
  <c r="I122" i="39"/>
  <c r="AB121" i="39"/>
  <c r="AY120" i="39"/>
  <c r="AY172" i="39" s="1"/>
  <c r="F229" i="39" s="1"/>
  <c r="AD120" i="39"/>
  <c r="AD172" i="39" s="1"/>
  <c r="H120" i="39"/>
  <c r="H172" i="39" s="1"/>
  <c r="AZ155" i="39"/>
  <c r="AJ155" i="39"/>
  <c r="T155" i="39"/>
  <c r="D155" i="39"/>
  <c r="AM154" i="39"/>
  <c r="W154" i="39"/>
  <c r="G154" i="39"/>
  <c r="AP153" i="39"/>
  <c r="Z153" i="39"/>
  <c r="J153" i="39"/>
  <c r="AS152" i="39"/>
  <c r="AC152" i="39"/>
  <c r="M152" i="39"/>
  <c r="AV151" i="39"/>
  <c r="AF151" i="39"/>
  <c r="P151" i="39"/>
  <c r="AY150" i="39"/>
  <c r="AI150" i="39"/>
  <c r="S150" i="39"/>
  <c r="C150" i="39"/>
  <c r="AL149" i="39"/>
  <c r="S149" i="39"/>
  <c r="AT148" i="39"/>
  <c r="V148" i="39"/>
  <c r="AW147" i="39"/>
  <c r="Y147" i="39"/>
  <c r="AZ146" i="39"/>
  <c r="AB146" i="39"/>
  <c r="D146" i="39"/>
  <c r="AE145" i="39"/>
  <c r="G145" i="39"/>
  <c r="AH144" i="39"/>
  <c r="J144" i="39"/>
  <c r="AK143" i="39"/>
  <c r="M143" i="39"/>
  <c r="AN142" i="39"/>
  <c r="P142" i="39"/>
  <c r="AQ141" i="39"/>
  <c r="S141" i="39"/>
  <c r="AT140" i="39"/>
  <c r="V140" i="39"/>
  <c r="AW139" i="39"/>
  <c r="Y139" i="39"/>
  <c r="AZ138" i="39"/>
  <c r="AB138" i="39"/>
  <c r="D138" i="39"/>
  <c r="AE137" i="39"/>
  <c r="G137" i="39"/>
  <c r="AH136" i="39"/>
  <c r="J136" i="39"/>
  <c r="AK135" i="39"/>
  <c r="M135" i="39"/>
  <c r="AN134" i="39"/>
  <c r="P134" i="39"/>
  <c r="AQ133" i="39"/>
  <c r="S133" i="39"/>
  <c r="AT132" i="39"/>
  <c r="V132" i="39"/>
  <c r="AW131" i="39"/>
  <c r="Y131" i="39"/>
  <c r="AZ130" i="39"/>
  <c r="AB130" i="39"/>
  <c r="D130" i="39"/>
  <c r="AE129" i="39"/>
  <c r="C129" i="39"/>
  <c r="V128" i="39"/>
  <c r="AO127" i="39"/>
  <c r="I127" i="39"/>
  <c r="AB126" i="39"/>
  <c r="AU125" i="39"/>
  <c r="O125" i="39"/>
  <c r="AH124" i="39"/>
  <c r="BA123" i="39"/>
  <c r="U123" i="39"/>
  <c r="AN122" i="39"/>
  <c r="H122" i="39"/>
  <c r="AA121" i="39"/>
  <c r="Z120" i="39"/>
  <c r="Z172" i="39" s="1"/>
  <c r="D120" i="39"/>
  <c r="D172" i="39" s="1"/>
  <c r="F182" i="39" s="1"/>
  <c r="N156" i="39"/>
  <c r="AW155" i="39"/>
  <c r="AG155" i="39"/>
  <c r="Q155" i="39"/>
  <c r="AZ154" i="39"/>
  <c r="AJ154" i="39"/>
  <c r="T154" i="39"/>
  <c r="D154" i="39"/>
  <c r="AM153" i="39"/>
  <c r="W153" i="39"/>
  <c r="G153" i="39"/>
  <c r="AP152" i="39"/>
  <c r="Z152" i="39"/>
  <c r="J152" i="39"/>
  <c r="AS151" i="39"/>
  <c r="AC151" i="39"/>
  <c r="M151" i="39"/>
  <c r="AV150" i="39"/>
  <c r="AF150" i="39"/>
  <c r="P150" i="39"/>
  <c r="AY149" i="39"/>
  <c r="AI149" i="39"/>
  <c r="O149" i="39"/>
  <c r="AP148" i="39"/>
  <c r="R148" i="39"/>
  <c r="AS147" i="39"/>
  <c r="U147" i="39"/>
  <c r="AV146" i="39"/>
  <c r="X146" i="39"/>
  <c r="AY145" i="39"/>
  <c r="AA145" i="39"/>
  <c r="C145" i="39"/>
  <c r="AD144" i="39"/>
  <c r="F144" i="39"/>
  <c r="AG143" i="39"/>
  <c r="I143" i="39"/>
  <c r="AJ142" i="39"/>
  <c r="L142" i="39"/>
  <c r="AM141" i="39"/>
  <c r="O141" i="39"/>
  <c r="AP140" i="39"/>
  <c r="R140" i="39"/>
  <c r="AS139" i="39"/>
  <c r="U139" i="39"/>
  <c r="AV138" i="39"/>
  <c r="X138" i="39"/>
  <c r="AY137" i="39"/>
  <c r="AA137" i="39"/>
  <c r="C137" i="39"/>
  <c r="AD136" i="39"/>
  <c r="F136" i="39"/>
  <c r="AG135" i="39"/>
  <c r="I135" i="39"/>
  <c r="AJ134" i="39"/>
  <c r="L134" i="39"/>
  <c r="AM133" i="39"/>
  <c r="O133" i="39"/>
  <c r="AP132" i="39"/>
  <c r="R132" i="39"/>
  <c r="AS131" i="39"/>
  <c r="U131" i="39"/>
  <c r="AV130" i="39"/>
  <c r="X130" i="39"/>
  <c r="AY129" i="39"/>
  <c r="AA129" i="39"/>
  <c r="AV128" i="39"/>
  <c r="P128" i="39"/>
  <c r="AI127" i="39"/>
  <c r="C127" i="39"/>
  <c r="V126" i="39"/>
  <c r="AO125" i="39"/>
  <c r="I125" i="39"/>
  <c r="AB124" i="39"/>
  <c r="AU123" i="39"/>
  <c r="O123" i="39"/>
  <c r="AH122" i="39"/>
  <c r="BA121" i="39"/>
  <c r="U121" i="39"/>
  <c r="AT120" i="39"/>
  <c r="AT172" i="39" s="1"/>
  <c r="F224" i="39" s="1"/>
  <c r="M156" i="39"/>
  <c r="AV155" i="39"/>
  <c r="AF155" i="39"/>
  <c r="P155" i="39"/>
  <c r="AY154" i="39"/>
  <c r="AI154" i="39"/>
  <c r="S154" i="39"/>
  <c r="C154" i="39"/>
  <c r="AL153" i="39"/>
  <c r="V153" i="39"/>
  <c r="F153" i="39"/>
  <c r="AO152" i="39"/>
  <c r="Y152" i="39"/>
  <c r="I152" i="39"/>
  <c r="AR151" i="39"/>
  <c r="AB151" i="39"/>
  <c r="L151" i="39"/>
  <c r="AU150" i="39"/>
  <c r="AE150" i="39"/>
  <c r="O150" i="39"/>
  <c r="AX149" i="39"/>
  <c r="AH149" i="39"/>
  <c r="L149" i="39"/>
  <c r="AM148" i="39"/>
  <c r="O148" i="39"/>
  <c r="AP147" i="39"/>
  <c r="R147" i="39"/>
  <c r="AS146" i="39"/>
  <c r="U146" i="39"/>
  <c r="AV145" i="39"/>
  <c r="X145" i="39"/>
  <c r="AY144" i="39"/>
  <c r="AA144" i="39"/>
  <c r="C144" i="39"/>
  <c r="AD143" i="39"/>
  <c r="F143" i="39"/>
  <c r="AG142" i="39"/>
  <c r="I142" i="39"/>
  <c r="AJ141" i="39"/>
  <c r="L141" i="39"/>
  <c r="AM140" i="39"/>
  <c r="O140" i="39"/>
  <c r="AP139" i="39"/>
  <c r="R139" i="39"/>
  <c r="AS138" i="39"/>
  <c r="U138" i="39"/>
  <c r="AV137" i="39"/>
  <c r="X137" i="39"/>
  <c r="AY136" i="39"/>
  <c r="AA136" i="39"/>
  <c r="C136" i="39"/>
  <c r="AD135" i="39"/>
  <c r="F135" i="39"/>
  <c r="AG134" i="39"/>
  <c r="I134" i="39"/>
  <c r="AJ133" i="39"/>
  <c r="L133" i="39"/>
  <c r="AM132" i="39"/>
  <c r="O132" i="39"/>
  <c r="AP131" i="39"/>
  <c r="R131" i="39"/>
  <c r="AS130" i="39"/>
  <c r="U130" i="39"/>
  <c r="AV129" i="39"/>
  <c r="X129" i="39"/>
  <c r="AR128" i="39"/>
  <c r="L128" i="39"/>
  <c r="AE127" i="39"/>
  <c r="AX126" i="39"/>
  <c r="R126" i="39"/>
  <c r="AK125" i="39"/>
  <c r="E125" i="39"/>
  <c r="X124" i="39"/>
  <c r="AQ123" i="39"/>
  <c r="K123" i="39"/>
  <c r="AD122" i="39"/>
  <c r="AW121" i="39"/>
  <c r="Q121" i="39"/>
  <c r="AP120" i="39"/>
  <c r="AP172" i="39" s="1"/>
  <c r="X120" i="39"/>
  <c r="X172" i="39" s="1"/>
  <c r="K156" i="39"/>
  <c r="AT155" i="39"/>
  <c r="AD155" i="39"/>
  <c r="N155" i="39"/>
  <c r="AW154" i="39"/>
  <c r="AG154" i="39"/>
  <c r="Q154" i="39"/>
  <c r="AZ153" i="39"/>
  <c r="AJ153" i="39"/>
  <c r="T153" i="39"/>
  <c r="D153" i="39"/>
  <c r="AM152" i="39"/>
  <c r="W152" i="39"/>
  <c r="G152" i="39"/>
  <c r="AP151" i="39"/>
  <c r="Z151" i="39"/>
  <c r="J151" i="39"/>
  <c r="AS150" i="39"/>
  <c r="AC150" i="39"/>
  <c r="M150" i="39"/>
  <c r="AV149" i="39"/>
  <c r="AF149" i="39"/>
  <c r="K149" i="39"/>
  <c r="AL148" i="39"/>
  <c r="N148" i="39"/>
  <c r="AO147" i="39"/>
  <c r="Q147" i="39"/>
  <c r="AR146" i="39"/>
  <c r="T146" i="39"/>
  <c r="AU145" i="39"/>
  <c r="W145" i="39"/>
  <c r="AX144" i="39"/>
  <c r="Z144" i="39"/>
  <c r="BA143" i="39"/>
  <c r="AC143" i="39"/>
  <c r="E143" i="39"/>
  <c r="AF142" i="39"/>
  <c r="H142" i="39"/>
  <c r="AI141" i="39"/>
  <c r="K141" i="39"/>
  <c r="AL140" i="39"/>
  <c r="N140" i="39"/>
  <c r="AO139" i="39"/>
  <c r="Q139" i="39"/>
  <c r="AR138" i="39"/>
  <c r="T138" i="39"/>
  <c r="AU137" i="39"/>
  <c r="W137" i="39"/>
  <c r="AX136" i="39"/>
  <c r="Z136" i="39"/>
  <c r="BA135" i="39"/>
  <c r="AC135" i="39"/>
  <c r="E135" i="39"/>
  <c r="AF134" i="39"/>
  <c r="H134" i="39"/>
  <c r="AI133" i="39"/>
  <c r="K133" i="39"/>
  <c r="AL132" i="39"/>
  <c r="N132" i="39"/>
  <c r="AO131" i="39"/>
  <c r="Q131" i="39"/>
  <c r="AR130" i="39"/>
  <c r="T130" i="39"/>
  <c r="AU129" i="39"/>
  <c r="W129" i="39"/>
  <c r="AQ128" i="39"/>
  <c r="K128" i="39"/>
  <c r="AD127" i="39"/>
  <c r="AW126" i="39"/>
  <c r="Q126" i="39"/>
  <c r="AJ125" i="39"/>
  <c r="D125" i="39"/>
  <c r="W124" i="39"/>
  <c r="AP123" i="39"/>
  <c r="J123" i="39"/>
  <c r="AC122" i="39"/>
  <c r="AV121" i="39"/>
  <c r="P121" i="39"/>
  <c r="AN120" i="39"/>
  <c r="AN172" i="39" s="1"/>
  <c r="AZ134" i="38"/>
  <c r="AN134" i="38"/>
  <c r="AB134" i="38"/>
  <c r="P134" i="38"/>
  <c r="D134" i="38"/>
  <c r="AQ133" i="38"/>
  <c r="AE133" i="38"/>
  <c r="S133" i="38"/>
  <c r="G133" i="38"/>
  <c r="AT132" i="38"/>
  <c r="AH132" i="38"/>
  <c r="V132" i="38"/>
  <c r="J132" i="38"/>
  <c r="AW131" i="38"/>
  <c r="AK131" i="38"/>
  <c r="Y131" i="38"/>
  <c r="M131" i="38"/>
  <c r="AZ130" i="38"/>
  <c r="AN130" i="38"/>
  <c r="AB130" i="38"/>
  <c r="P130" i="38"/>
  <c r="D130" i="38"/>
  <c r="AQ129" i="38"/>
  <c r="AE129" i="38"/>
  <c r="S129" i="38"/>
  <c r="G129" i="38"/>
  <c r="AT128" i="38"/>
  <c r="AH128" i="38"/>
  <c r="V128" i="38"/>
  <c r="J128" i="38"/>
  <c r="AW127" i="38"/>
  <c r="AK127" i="38"/>
  <c r="Y127" i="38"/>
  <c r="M127" i="38"/>
  <c r="AZ126" i="38"/>
  <c r="AN126" i="38"/>
  <c r="AB126" i="38"/>
  <c r="P126" i="38"/>
  <c r="D126" i="38"/>
  <c r="AQ125" i="38"/>
  <c r="AE125" i="38"/>
  <c r="S125" i="38"/>
  <c r="G125" i="38"/>
  <c r="AT124" i="38"/>
  <c r="AH124" i="38"/>
  <c r="V124" i="38"/>
  <c r="J124" i="38"/>
  <c r="AW123" i="38"/>
  <c r="AK123" i="38"/>
  <c r="Y123" i="38"/>
  <c r="M123" i="38"/>
  <c r="AZ122" i="38"/>
  <c r="AN122" i="38"/>
  <c r="Z122" i="38"/>
  <c r="J122" i="38"/>
  <c r="AS121" i="38"/>
  <c r="AC121" i="38"/>
  <c r="M121" i="38"/>
  <c r="AN120" i="38"/>
  <c r="AN172" i="38" s="1"/>
  <c r="X120" i="38"/>
  <c r="X172" i="38" s="1"/>
  <c r="P120" i="38"/>
  <c r="P172" i="38" s="1"/>
  <c r="F194" i="38" s="1"/>
  <c r="AV139" i="38"/>
  <c r="AJ139" i="38"/>
  <c r="X139" i="38"/>
  <c r="L139" i="38"/>
  <c r="AY138" i="38"/>
  <c r="AM138" i="38"/>
  <c r="AA138" i="38"/>
  <c r="O138" i="38"/>
  <c r="C138" i="38"/>
  <c r="AP137" i="38"/>
  <c r="AD137" i="38"/>
  <c r="R137" i="38"/>
  <c r="F137" i="38"/>
  <c r="AS136" i="38"/>
  <c r="AG136" i="38"/>
  <c r="U136" i="38"/>
  <c r="I136" i="38"/>
  <c r="AV135" i="38"/>
  <c r="AJ135" i="38"/>
  <c r="X135" i="38"/>
  <c r="L135" i="38"/>
  <c r="AY134" i="38"/>
  <c r="AM134" i="38"/>
  <c r="AA134" i="38"/>
  <c r="O134" i="38"/>
  <c r="C134" i="38"/>
  <c r="AP133" i="38"/>
  <c r="AD133" i="38"/>
  <c r="R133" i="38"/>
  <c r="F133" i="38"/>
  <c r="AS132" i="38"/>
  <c r="AG132" i="38"/>
  <c r="U132" i="38"/>
  <c r="I132" i="38"/>
  <c r="AV131" i="38"/>
  <c r="AJ131" i="38"/>
  <c r="X131" i="38"/>
  <c r="L131" i="38"/>
  <c r="AY130" i="38"/>
  <c r="AM130" i="38"/>
  <c r="AA130" i="38"/>
  <c r="O130" i="38"/>
  <c r="C130" i="38"/>
  <c r="AP129" i="38"/>
  <c r="AD129" i="38"/>
  <c r="R129" i="38"/>
  <c r="F129" i="38"/>
  <c r="AS128" i="38"/>
  <c r="AG128" i="38"/>
  <c r="U128" i="38"/>
  <c r="I128" i="38"/>
  <c r="AV127" i="38"/>
  <c r="AJ127" i="38"/>
  <c r="X127" i="38"/>
  <c r="L127" i="38"/>
  <c r="AY126" i="38"/>
  <c r="AM126" i="38"/>
  <c r="AA126" i="38"/>
  <c r="O126" i="38"/>
  <c r="C126" i="38"/>
  <c r="AP125" i="38"/>
  <c r="AD125" i="38"/>
  <c r="R125" i="38"/>
  <c r="F125" i="38"/>
  <c r="AS124" i="38"/>
  <c r="AG124" i="38"/>
  <c r="U124" i="38"/>
  <c r="I124" i="38"/>
  <c r="AV123" i="38"/>
  <c r="AJ123" i="38"/>
  <c r="X123" i="38"/>
  <c r="L123" i="38"/>
  <c r="AY122" i="38"/>
  <c r="AM122" i="38"/>
  <c r="Y122" i="38"/>
  <c r="I122" i="38"/>
  <c r="AR121" i="38"/>
  <c r="AB121" i="38"/>
  <c r="L121" i="38"/>
  <c r="O120" i="38"/>
  <c r="O172" i="38" s="1"/>
  <c r="F193" i="38" s="1"/>
  <c r="G120" i="38"/>
  <c r="G172" i="38" s="1"/>
  <c r="AU139" i="38"/>
  <c r="AI139" i="38"/>
  <c r="W139" i="38"/>
  <c r="K139" i="38"/>
  <c r="AX138" i="38"/>
  <c r="AL138" i="38"/>
  <c r="Z138" i="38"/>
  <c r="N138" i="38"/>
  <c r="BA137" i="38"/>
  <c r="AO137" i="38"/>
  <c r="AC137" i="38"/>
  <c r="Q137" i="38"/>
  <c r="E137" i="38"/>
  <c r="AR136" i="38"/>
  <c r="AF136" i="38"/>
  <c r="T136" i="38"/>
  <c r="H136" i="38"/>
  <c r="AU135" i="38"/>
  <c r="AI135" i="38"/>
  <c r="W135" i="38"/>
  <c r="K135" i="38"/>
  <c r="AX134" i="38"/>
  <c r="AL134" i="38"/>
  <c r="Z134" i="38"/>
  <c r="N134" i="38"/>
  <c r="BA133" i="38"/>
  <c r="AO133" i="38"/>
  <c r="AC133" i="38"/>
  <c r="Q133" i="38"/>
  <c r="E133" i="38"/>
  <c r="AR132" i="38"/>
  <c r="AF132" i="38"/>
  <c r="T132" i="38"/>
  <c r="H132" i="38"/>
  <c r="AU131" i="38"/>
  <c r="AI131" i="38"/>
  <c r="W131" i="38"/>
  <c r="K131" i="38"/>
  <c r="AX130" i="38"/>
  <c r="AL130" i="38"/>
  <c r="Z130" i="38"/>
  <c r="N130" i="38"/>
  <c r="BA129" i="38"/>
  <c r="AO129" i="38"/>
  <c r="AC129" i="38"/>
  <c r="Q129" i="38"/>
  <c r="E129" i="38"/>
  <c r="AR128" i="38"/>
  <c r="AF128" i="38"/>
  <c r="T128" i="38"/>
  <c r="H128" i="38"/>
  <c r="AU127" i="38"/>
  <c r="AI127" i="38"/>
  <c r="W127" i="38"/>
  <c r="K127" i="38"/>
  <c r="AX126" i="38"/>
  <c r="AL126" i="38"/>
  <c r="Z126" i="38"/>
  <c r="N126" i="38"/>
  <c r="BA125" i="38"/>
  <c r="AO125" i="38"/>
  <c r="AC125" i="38"/>
  <c r="Q125" i="38"/>
  <c r="E125" i="38"/>
  <c r="AR124" i="38"/>
  <c r="AF124" i="38"/>
  <c r="T124" i="38"/>
  <c r="H124" i="38"/>
  <c r="AU123" i="38"/>
  <c r="AI123" i="38"/>
  <c r="W123" i="38"/>
  <c r="K123" i="38"/>
  <c r="AX122" i="38"/>
  <c r="AL122" i="38"/>
  <c r="W122" i="38"/>
  <c r="G122" i="38"/>
  <c r="AP121" i="38"/>
  <c r="Z121" i="38"/>
  <c r="J121" i="38"/>
  <c r="AV120" i="38"/>
  <c r="AV172" i="38" s="1"/>
  <c r="AF120" i="38"/>
  <c r="AF172" i="38" s="1"/>
  <c r="M120" i="38"/>
  <c r="M172" i="38" s="1"/>
  <c r="F191" i="38" s="1"/>
  <c r="E120" i="38"/>
  <c r="E172" i="38" s="1"/>
  <c r="AT139" i="38"/>
  <c r="AH139" i="38"/>
  <c r="V139" i="38"/>
  <c r="J139" i="38"/>
  <c r="AW138" i="38"/>
  <c r="AK138" i="38"/>
  <c r="Y138" i="38"/>
  <c r="M138" i="38"/>
  <c r="AZ137" i="38"/>
  <c r="AN137" i="38"/>
  <c r="AB137" i="38"/>
  <c r="P137" i="38"/>
  <c r="D137" i="38"/>
  <c r="AQ136" i="38"/>
  <c r="AE136" i="38"/>
  <c r="S136" i="38"/>
  <c r="G136" i="38"/>
  <c r="AT135" i="38"/>
  <c r="AH135" i="38"/>
  <c r="V135" i="38"/>
  <c r="J135" i="38"/>
  <c r="AW134" i="38"/>
  <c r="AK134" i="38"/>
  <c r="Y134" i="38"/>
  <c r="M134" i="38"/>
  <c r="AZ133" i="38"/>
  <c r="AN133" i="38"/>
  <c r="AB133" i="38"/>
  <c r="P133" i="38"/>
  <c r="D133" i="38"/>
  <c r="AQ132" i="38"/>
  <c r="AE132" i="38"/>
  <c r="S132" i="38"/>
  <c r="G132" i="38"/>
  <c r="AT131" i="38"/>
  <c r="AH131" i="38"/>
  <c r="V131" i="38"/>
  <c r="J131" i="38"/>
  <c r="AW130" i="38"/>
  <c r="AK130" i="38"/>
  <c r="Y130" i="38"/>
  <c r="M130" i="38"/>
  <c r="AZ129" i="38"/>
  <c r="AN129" i="38"/>
  <c r="AB129" i="38"/>
  <c r="P129" i="38"/>
  <c r="D129" i="38"/>
  <c r="AQ128" i="38"/>
  <c r="AE128" i="38"/>
  <c r="S128" i="38"/>
  <c r="G128" i="38"/>
  <c r="AT127" i="38"/>
  <c r="AH127" i="38"/>
  <c r="V127" i="38"/>
  <c r="J127" i="38"/>
  <c r="AW126" i="38"/>
  <c r="AK126" i="38"/>
  <c r="Y126" i="38"/>
  <c r="M126" i="38"/>
  <c r="AZ125" i="38"/>
  <c r="AN125" i="38"/>
  <c r="AB125" i="38"/>
  <c r="P125" i="38"/>
  <c r="D125" i="38"/>
  <c r="AQ124" i="38"/>
  <c r="AE124" i="38"/>
  <c r="S124" i="38"/>
  <c r="G124" i="38"/>
  <c r="AT123" i="38"/>
  <c r="AH123" i="38"/>
  <c r="V123" i="38"/>
  <c r="J123" i="38"/>
  <c r="AW122" i="38"/>
  <c r="AK122" i="38"/>
  <c r="V122" i="38"/>
  <c r="F122" i="38"/>
  <c r="AO121" i="38"/>
  <c r="Y121" i="38"/>
  <c r="I121" i="38"/>
  <c r="AU120" i="38"/>
  <c r="AU172" i="38" s="1"/>
  <c r="F225" i="38" s="1"/>
  <c r="AM120" i="38"/>
  <c r="AM172" i="38" s="1"/>
  <c r="F217" i="38" s="1"/>
  <c r="AE120" i="38"/>
  <c r="AE172" i="38" s="1"/>
  <c r="W120" i="38"/>
  <c r="W172" i="38" s="1"/>
  <c r="F201" i="38" s="1"/>
  <c r="D120" i="38"/>
  <c r="D172" i="38" s="1"/>
  <c r="F182" i="38" s="1"/>
  <c r="AJ138" i="38"/>
  <c r="X138" i="38"/>
  <c r="L138" i="38"/>
  <c r="AY137" i="38"/>
  <c r="AM137" i="38"/>
  <c r="AA137" i="38"/>
  <c r="O137" i="38"/>
  <c r="C137" i="38"/>
  <c r="AP136" i="38"/>
  <c r="AD136" i="38"/>
  <c r="R136" i="38"/>
  <c r="F136" i="38"/>
  <c r="AS135" i="38"/>
  <c r="AG135" i="38"/>
  <c r="U135" i="38"/>
  <c r="I135" i="38"/>
  <c r="AV134" i="38"/>
  <c r="AJ134" i="38"/>
  <c r="X134" i="38"/>
  <c r="L134" i="38"/>
  <c r="AY133" i="38"/>
  <c r="AM133" i="38"/>
  <c r="AA133" i="38"/>
  <c r="O133" i="38"/>
  <c r="C133" i="38"/>
  <c r="AP132" i="38"/>
  <c r="AD132" i="38"/>
  <c r="R132" i="38"/>
  <c r="F132" i="38"/>
  <c r="AS131" i="38"/>
  <c r="AG131" i="38"/>
  <c r="U131" i="38"/>
  <c r="I131" i="38"/>
  <c r="AV130" i="38"/>
  <c r="AJ130" i="38"/>
  <c r="X130" i="38"/>
  <c r="L130" i="38"/>
  <c r="AY129" i="38"/>
  <c r="AM129" i="38"/>
  <c r="AA129" i="38"/>
  <c r="O129" i="38"/>
  <c r="C129" i="38"/>
  <c r="AP128" i="38"/>
  <c r="AD128" i="38"/>
  <c r="R128" i="38"/>
  <c r="F128" i="38"/>
  <c r="AS127" i="38"/>
  <c r="AG127" i="38"/>
  <c r="U127" i="38"/>
  <c r="I127" i="38"/>
  <c r="AV126" i="38"/>
  <c r="AJ126" i="38"/>
  <c r="X126" i="38"/>
  <c r="L126" i="38"/>
  <c r="AY125" i="38"/>
  <c r="AM125" i="38"/>
  <c r="AA125" i="38"/>
  <c r="O125" i="38"/>
  <c r="C125" i="38"/>
  <c r="AP124" i="38"/>
  <c r="AD124" i="38"/>
  <c r="R124" i="38"/>
  <c r="F124" i="38"/>
  <c r="AS123" i="38"/>
  <c r="AG123" i="38"/>
  <c r="U123" i="38"/>
  <c r="I123" i="38"/>
  <c r="AV122" i="38"/>
  <c r="AJ122" i="38"/>
  <c r="U122" i="38"/>
  <c r="E122" i="38"/>
  <c r="AN121" i="38"/>
  <c r="X121" i="38"/>
  <c r="H121" i="38"/>
  <c r="AS120" i="38"/>
  <c r="AS172" i="38" s="1"/>
  <c r="F223" i="38" s="1"/>
  <c r="AC120" i="38"/>
  <c r="AC172" i="38" s="1"/>
  <c r="U120" i="38"/>
  <c r="U172" i="38" s="1"/>
  <c r="F199" i="38" s="1"/>
  <c r="C120" i="38"/>
  <c r="C172" i="38" s="1"/>
  <c r="F181" i="38" s="1"/>
  <c r="D124" i="38"/>
  <c r="AQ123" i="38"/>
  <c r="AE123" i="38"/>
  <c r="S123" i="38"/>
  <c r="G123" i="38"/>
  <c r="AT122" i="38"/>
  <c r="AH122" i="38"/>
  <c r="R122" i="38"/>
  <c r="BA121" i="38"/>
  <c r="AK121" i="38"/>
  <c r="U121" i="38"/>
  <c r="E121" i="38"/>
  <c r="AK120" i="38"/>
  <c r="AK172" i="38" s="1"/>
  <c r="F215" i="38" s="1"/>
  <c r="S120" i="38"/>
  <c r="S172" i="38" s="1"/>
  <c r="C140" i="38"/>
  <c r="AP139" i="38"/>
  <c r="AD139" i="38"/>
  <c r="R139" i="38"/>
  <c r="F139" i="38"/>
  <c r="AS138" i="38"/>
  <c r="AG138" i="38"/>
  <c r="U138" i="38"/>
  <c r="I138" i="38"/>
  <c r="AV137" i="38"/>
  <c r="AJ137" i="38"/>
  <c r="X137" i="38"/>
  <c r="L137" i="38"/>
  <c r="AY136" i="38"/>
  <c r="AM136" i="38"/>
  <c r="AA136" i="38"/>
  <c r="O136" i="38"/>
  <c r="C136" i="38"/>
  <c r="AP135" i="38"/>
  <c r="AD135" i="38"/>
  <c r="R135" i="38"/>
  <c r="F135" i="38"/>
  <c r="AS134" i="38"/>
  <c r="AG134" i="38"/>
  <c r="U134" i="38"/>
  <c r="I134" i="38"/>
  <c r="AV133" i="38"/>
  <c r="AJ133" i="38"/>
  <c r="X133" i="38"/>
  <c r="L133" i="38"/>
  <c r="AY132" i="38"/>
  <c r="AM132" i="38"/>
  <c r="AA132" i="38"/>
  <c r="O132" i="38"/>
  <c r="C132" i="38"/>
  <c r="AP131" i="38"/>
  <c r="AD131" i="38"/>
  <c r="R131" i="38"/>
  <c r="F131" i="38"/>
  <c r="AS130" i="38"/>
  <c r="AG130" i="38"/>
  <c r="U130" i="38"/>
  <c r="I130" i="38"/>
  <c r="AV129" i="38"/>
  <c r="AJ129" i="38"/>
  <c r="X129" i="38"/>
  <c r="L129" i="38"/>
  <c r="AY128" i="38"/>
  <c r="AM128" i="38"/>
  <c r="AA128" i="38"/>
  <c r="O128" i="38"/>
  <c r="C128" i="38"/>
  <c r="AP127" i="38"/>
  <c r="AD127" i="38"/>
  <c r="R127" i="38"/>
  <c r="F127" i="38"/>
  <c r="AS126" i="38"/>
  <c r="AG126" i="38"/>
  <c r="U126" i="38"/>
  <c r="I126" i="38"/>
  <c r="AV125" i="38"/>
  <c r="AJ125" i="38"/>
  <c r="X125" i="38"/>
  <c r="L125" i="38"/>
  <c r="AY124" i="38"/>
  <c r="AM124" i="38"/>
  <c r="AA124" i="38"/>
  <c r="O124" i="38"/>
  <c r="C124" i="38"/>
  <c r="AP123" i="38"/>
  <c r="AD123" i="38"/>
  <c r="R123" i="38"/>
  <c r="F123" i="38"/>
  <c r="AS122" i="38"/>
  <c r="AG122" i="38"/>
  <c r="Q122" i="38"/>
  <c r="AZ121" i="38"/>
  <c r="AJ121" i="38"/>
  <c r="T121" i="38"/>
  <c r="D121" i="38"/>
  <c r="AR120" i="38"/>
  <c r="AR172" i="38" s="1"/>
  <c r="AJ120" i="38"/>
  <c r="AJ172" i="38" s="1"/>
  <c r="AB120" i="38"/>
  <c r="AB172" i="38" s="1"/>
  <c r="BA139" i="38"/>
  <c r="AO139" i="38"/>
  <c r="AC139" i="38"/>
  <c r="Q139" i="38"/>
  <c r="E139" i="38"/>
  <c r="AR138" i="38"/>
  <c r="AF138" i="38"/>
  <c r="T138" i="38"/>
  <c r="H138" i="38"/>
  <c r="AU137" i="38"/>
  <c r="AI137" i="38"/>
  <c r="W137" i="38"/>
  <c r="K137" i="38"/>
  <c r="AX136" i="38"/>
  <c r="AL136" i="38"/>
  <c r="Z136" i="38"/>
  <c r="N136" i="38"/>
  <c r="BA135" i="38"/>
  <c r="AO135" i="38"/>
  <c r="AC135" i="38"/>
  <c r="Q135" i="38"/>
  <c r="E135" i="38"/>
  <c r="AR134" i="38"/>
  <c r="AF134" i="38"/>
  <c r="T134" i="38"/>
  <c r="H134" i="38"/>
  <c r="AU133" i="38"/>
  <c r="AI133" i="38"/>
  <c r="W133" i="38"/>
  <c r="K133" i="38"/>
  <c r="AX132" i="38"/>
  <c r="AL132" i="38"/>
  <c r="Z132" i="38"/>
  <c r="N132" i="38"/>
  <c r="BA131" i="38"/>
  <c r="AO131" i="38"/>
  <c r="AC131" i="38"/>
  <c r="Q131" i="38"/>
  <c r="E131" i="38"/>
  <c r="AR130" i="38"/>
  <c r="AF130" i="38"/>
  <c r="T130" i="38"/>
  <c r="H130" i="38"/>
  <c r="AU129" i="38"/>
  <c r="AI129" i="38"/>
  <c r="W129" i="38"/>
  <c r="K129" i="38"/>
  <c r="AX128" i="38"/>
  <c r="AL128" i="38"/>
  <c r="Z128" i="38"/>
  <c r="N128" i="38"/>
  <c r="BA127" i="38"/>
  <c r="AO127" i="38"/>
  <c r="AC127" i="38"/>
  <c r="Q127" i="38"/>
  <c r="E127" i="38"/>
  <c r="AR126" i="38"/>
  <c r="AF126" i="38"/>
  <c r="T126" i="38"/>
  <c r="H126" i="38"/>
  <c r="AU125" i="38"/>
  <c r="AI125" i="38"/>
  <c r="W125" i="38"/>
  <c r="K125" i="38"/>
  <c r="AX124" i="38"/>
  <c r="AL124" i="38"/>
  <c r="Z124" i="38"/>
  <c r="N124" i="38"/>
  <c r="BA123" i="38"/>
  <c r="AO123" i="38"/>
  <c r="AC123" i="38"/>
  <c r="Q123" i="38"/>
  <c r="E123" i="38"/>
  <c r="AR122" i="38"/>
  <c r="AE122" i="38"/>
  <c r="O122" i="38"/>
  <c r="AX121" i="38"/>
  <c r="AH121" i="38"/>
  <c r="R121" i="38"/>
  <c r="BA120" i="38"/>
  <c r="BA172" i="38" s="1"/>
  <c r="BA174" i="38" s="1"/>
  <c r="AI120" i="38"/>
  <c r="AI172" i="38" s="1"/>
  <c r="F213" i="38" s="1"/>
  <c r="J198" i="36"/>
  <c r="T174" i="36"/>
  <c r="F174" i="36"/>
  <c r="J184" i="36"/>
  <c r="J229" i="36"/>
  <c r="AY174" i="36"/>
  <c r="J228" i="36"/>
  <c r="AX174" i="36"/>
  <c r="J209" i="36"/>
  <c r="AE174" i="36"/>
  <c r="AF174" i="36"/>
  <c r="J210" i="36"/>
  <c r="J191" i="36"/>
  <c r="M174" i="36"/>
  <c r="U174" i="36"/>
  <c r="J199" i="36"/>
  <c r="D220" i="36"/>
  <c r="E220" i="36"/>
  <c r="J197" i="36"/>
  <c r="S174" i="36"/>
  <c r="J221" i="36"/>
  <c r="AQ174" i="36"/>
  <c r="D182" i="36"/>
  <c r="E182" i="36"/>
  <c r="J208" i="36"/>
  <c r="AD174" i="36"/>
  <c r="D181" i="36"/>
  <c r="E181" i="36"/>
  <c r="AJ174" i="36"/>
  <c r="J214" i="36"/>
  <c r="D213" i="36"/>
  <c r="J219" i="36"/>
  <c r="AO174" i="36"/>
  <c r="C174" i="36"/>
  <c r="AP174" i="36"/>
  <c r="J200" i="36"/>
  <c r="V174" i="36"/>
  <c r="AB174" i="36"/>
  <c r="J206" i="36"/>
  <c r="X72" i="36"/>
  <c r="E72" i="36"/>
  <c r="AJ71" i="36"/>
  <c r="Q71" i="36"/>
  <c r="AU70" i="36"/>
  <c r="AC70" i="36"/>
  <c r="J70" i="36"/>
  <c r="AO69" i="36"/>
  <c r="V69" i="36"/>
  <c r="C69" i="36"/>
  <c r="AG68" i="36"/>
  <c r="N68" i="36"/>
  <c r="AS67" i="36"/>
  <c r="Z67" i="36"/>
  <c r="G67" i="36"/>
  <c r="N98" i="36"/>
  <c r="AV97" i="36"/>
  <c r="AF97" i="36"/>
  <c r="P97" i="36"/>
  <c r="AX96" i="36"/>
  <c r="AD96" i="36"/>
  <c r="F96" i="36"/>
  <c r="AJ95" i="36"/>
  <c r="P95" i="36"/>
  <c r="AP94" i="36"/>
  <c r="V94" i="36"/>
  <c r="AZ93" i="36"/>
  <c r="AB93" i="36"/>
  <c r="H93" i="36"/>
  <c r="AJ92" i="36"/>
  <c r="G92" i="36"/>
  <c r="AG91" i="36"/>
  <c r="I91" i="36"/>
  <c r="AD90" i="36"/>
  <c r="F90" i="36"/>
  <c r="AF89" i="36"/>
  <c r="C89" i="36"/>
  <c r="AC88" i="36"/>
  <c r="E88" i="36"/>
  <c r="AA87" i="36"/>
  <c r="C87" i="36"/>
  <c r="AC86" i="36"/>
  <c r="AX85" i="36"/>
  <c r="Z85" i="36"/>
  <c r="AZ84" i="36"/>
  <c r="W84" i="36"/>
  <c r="AW83" i="36"/>
  <c r="Y83" i="36"/>
  <c r="AT82" i="36"/>
  <c r="V82" i="36"/>
  <c r="AV81" i="36"/>
  <c r="S81" i="36"/>
  <c r="U80" i="36"/>
  <c r="W79" i="36"/>
  <c r="P78" i="36"/>
  <c r="R77" i="36"/>
  <c r="T76" i="36"/>
  <c r="L75" i="36"/>
  <c r="N74" i="36"/>
  <c r="P73" i="36"/>
  <c r="AM71" i="36"/>
  <c r="AB70" i="36"/>
  <c r="K69" i="36"/>
  <c r="AH67" i="36"/>
  <c r="AY97" i="36"/>
  <c r="AW96" i="36"/>
  <c r="AI95" i="36"/>
  <c r="AC94" i="36"/>
  <c r="AA93" i="36"/>
  <c r="F92" i="36"/>
  <c r="AQ90" i="36"/>
  <c r="Z89" i="36"/>
  <c r="W86" i="36"/>
  <c r="AV83" i="36"/>
  <c r="W81" i="36"/>
  <c r="Q77" i="36"/>
  <c r="AM73" i="36"/>
  <c r="Q70" i="36"/>
  <c r="S66" i="36"/>
  <c r="AK62" i="36"/>
  <c r="AK113" i="36" s="1"/>
  <c r="AZ63" i="36"/>
  <c r="P64" i="36"/>
  <c r="AF65" i="36"/>
  <c r="J211" i="36" l="1"/>
  <c r="D211" i="36" s="1"/>
  <c r="J205" i="36"/>
  <c r="P174" i="36"/>
  <c r="X174" i="36"/>
  <c r="J183" i="36"/>
  <c r="J185" i="36"/>
  <c r="J186" i="36"/>
  <c r="AR174" i="36"/>
  <c r="J190" i="36"/>
  <c r="D190" i="36" s="1"/>
  <c r="J223" i="36"/>
  <c r="E223" i="36" s="1"/>
  <c r="J225" i="36"/>
  <c r="E225" i="36" s="1"/>
  <c r="J226" i="36"/>
  <c r="AV174" i="36"/>
  <c r="AZ174" i="36"/>
  <c r="J230" i="36"/>
  <c r="J188" i="36"/>
  <c r="J174" i="36"/>
  <c r="J224" i="36"/>
  <c r="AT174" i="36"/>
  <c r="J195" i="36"/>
  <c r="Q174" i="36"/>
  <c r="AN174" i="36"/>
  <c r="J218" i="36"/>
  <c r="J212" i="36"/>
  <c r="D212" i="36" s="1"/>
  <c r="E207" i="36"/>
  <c r="D207" i="36"/>
  <c r="E227" i="36"/>
  <c r="D227" i="36"/>
  <c r="E216" i="36"/>
  <c r="D216" i="36"/>
  <c r="E202" i="36"/>
  <c r="D202" i="36"/>
  <c r="E194" i="36"/>
  <c r="D194" i="36"/>
  <c r="E187" i="36"/>
  <c r="D187" i="36"/>
  <c r="AP62" i="39"/>
  <c r="AP113" i="39" s="1"/>
  <c r="J220" i="39" s="1"/>
  <c r="D220" i="39" s="1"/>
  <c r="AW63" i="39"/>
  <c r="R65" i="39"/>
  <c r="AK66" i="39"/>
  <c r="F68" i="39"/>
  <c r="Y69" i="39"/>
  <c r="AM70" i="39"/>
  <c r="AU71" i="39"/>
  <c r="D73" i="39"/>
  <c r="L74" i="39"/>
  <c r="S75" i="39"/>
  <c r="AA76" i="39"/>
  <c r="AE77" i="39"/>
  <c r="AC78" i="39"/>
  <c r="AA79" i="39"/>
  <c r="Y80" i="39"/>
  <c r="W81" i="39"/>
  <c r="U82" i="39"/>
  <c r="S83" i="39"/>
  <c r="Q84" i="39"/>
  <c r="O85" i="39"/>
  <c r="AN63" i="39"/>
  <c r="AF65" i="39"/>
  <c r="Y67" i="39"/>
  <c r="Q69" i="39"/>
  <c r="AY70" i="39"/>
  <c r="AB72" i="39"/>
  <c r="E74" i="39"/>
  <c r="AE75" i="39"/>
  <c r="AU62" i="39"/>
  <c r="AU113" i="39" s="1"/>
  <c r="D64" i="39"/>
  <c r="X65" i="39"/>
  <c r="AQ66" i="39"/>
  <c r="L68" i="39"/>
  <c r="AE69" i="39"/>
  <c r="AR70" i="39"/>
  <c r="AY71" i="39"/>
  <c r="I73" i="39"/>
  <c r="Q74" i="39"/>
  <c r="X75" i="39"/>
  <c r="AF76" i="39"/>
  <c r="AI77" i="39"/>
  <c r="AG78" i="39"/>
  <c r="AE79" i="39"/>
  <c r="AC80" i="39"/>
  <c r="AA81" i="39"/>
  <c r="Y82" i="39"/>
  <c r="W83" i="39"/>
  <c r="U84" i="39"/>
  <c r="S85" i="39"/>
  <c r="U62" i="39"/>
  <c r="U113" i="39" s="1"/>
  <c r="AU63" i="39"/>
  <c r="AM65" i="39"/>
  <c r="AF67" i="39"/>
  <c r="X69" i="39"/>
  <c r="G71" i="39"/>
  <c r="AH72" i="39"/>
  <c r="K74" i="39"/>
  <c r="AK75" i="39"/>
  <c r="C62" i="39"/>
  <c r="C113" i="39" s="1"/>
  <c r="J64" i="39"/>
  <c r="AD65" i="39"/>
  <c r="AV66" i="39"/>
  <c r="R68" i="39"/>
  <c r="AK69" i="39"/>
  <c r="AW70" i="39"/>
  <c r="F72" i="39"/>
  <c r="N73" i="39"/>
  <c r="U74" i="39"/>
  <c r="AC75" i="39"/>
  <c r="AK76" i="39"/>
  <c r="AM77" i="39"/>
  <c r="AK78" i="39"/>
  <c r="AI79" i="39"/>
  <c r="AG80" i="39"/>
  <c r="AE81" i="39"/>
  <c r="AC82" i="39"/>
  <c r="AA83" i="39"/>
  <c r="Y84" i="39"/>
  <c r="W85" i="39"/>
  <c r="G64" i="39"/>
  <c r="AV65" i="39"/>
  <c r="AN67" i="39"/>
  <c r="AG69" i="39"/>
  <c r="N71" i="39"/>
  <c r="AO72" i="39"/>
  <c r="R74" i="39"/>
  <c r="AS75" i="39"/>
  <c r="P64" i="39"/>
  <c r="AJ65" i="39"/>
  <c r="D67" i="39"/>
  <c r="X68" i="39"/>
  <c r="AP69" i="39"/>
  <c r="C71" i="39"/>
  <c r="K72" i="39"/>
  <c r="S73" i="39"/>
  <c r="Z74" i="39"/>
  <c r="AH75" i="39"/>
  <c r="AO76" i="39"/>
  <c r="AQ77" i="39"/>
  <c r="AO78" i="39"/>
  <c r="AM79" i="39"/>
  <c r="AK80" i="39"/>
  <c r="AI81" i="39"/>
  <c r="AG82" i="39"/>
  <c r="AE83" i="39"/>
  <c r="AC84" i="39"/>
  <c r="AA85" i="39"/>
  <c r="AC62" i="39"/>
  <c r="AC113" i="39" s="1"/>
  <c r="N64" i="39"/>
  <c r="E66" i="39"/>
  <c r="AU67" i="39"/>
  <c r="AN69" i="39"/>
  <c r="T71" i="39"/>
  <c r="AU72" i="39"/>
  <c r="X74" i="39"/>
  <c r="G62" i="39"/>
  <c r="G113" i="39" s="1"/>
  <c r="C63" i="39"/>
  <c r="V64" i="39"/>
  <c r="AO65" i="39"/>
  <c r="J67" i="39"/>
  <c r="AD68" i="39"/>
  <c r="AV69" i="39"/>
  <c r="H71" i="39"/>
  <c r="P72" i="39"/>
  <c r="W73" i="39"/>
  <c r="AE74" i="39"/>
  <c r="AM75" i="39"/>
  <c r="AT76" i="39"/>
  <c r="AU77" i="39"/>
  <c r="AS78" i="39"/>
  <c r="AQ79" i="39"/>
  <c r="AO80" i="39"/>
  <c r="AM81" i="39"/>
  <c r="AK82" i="39"/>
  <c r="AI83" i="39"/>
  <c r="AG84" i="39"/>
  <c r="AE85" i="39"/>
  <c r="AK62" i="39"/>
  <c r="AK113" i="39" s="1"/>
  <c r="U64" i="39"/>
  <c r="L66" i="39"/>
  <c r="E68" i="39"/>
  <c r="AU69" i="39"/>
  <c r="Z71" i="39"/>
  <c r="C73" i="39"/>
  <c r="AD74" i="39"/>
  <c r="M62" i="39"/>
  <c r="M113" i="39" s="1"/>
  <c r="I63" i="39"/>
  <c r="AB64" i="39"/>
  <c r="AU65" i="39"/>
  <c r="P67" i="39"/>
  <c r="AI68" i="39"/>
  <c r="D70" i="39"/>
  <c r="M71" i="39"/>
  <c r="U72" i="39"/>
  <c r="AB73" i="39"/>
  <c r="AJ74" i="39"/>
  <c r="AQ75" i="39"/>
  <c r="AY76" i="39"/>
  <c r="AY77" i="39"/>
  <c r="AW78" i="39"/>
  <c r="AU79" i="39"/>
  <c r="AS80" i="39"/>
  <c r="AQ81" i="39"/>
  <c r="AO82" i="39"/>
  <c r="AM83" i="39"/>
  <c r="AK84" i="39"/>
  <c r="AI85" i="39"/>
  <c r="AR62" i="39"/>
  <c r="AR113" i="39" s="1"/>
  <c r="AC64" i="39"/>
  <c r="V66" i="39"/>
  <c r="M68" i="39"/>
  <c r="E70" i="39"/>
  <c r="AG71" i="39"/>
  <c r="J73" i="39"/>
  <c r="AK74" i="39"/>
  <c r="O63" i="39"/>
  <c r="AG64" i="39"/>
  <c r="C66" i="39"/>
  <c r="V67" i="39"/>
  <c r="AO68" i="39"/>
  <c r="J70" i="39"/>
  <c r="R71" i="39"/>
  <c r="Y72" i="39"/>
  <c r="AG73" i="39"/>
  <c r="AO74" i="39"/>
  <c r="AV75" i="39"/>
  <c r="F77" i="39"/>
  <c r="E78" i="39"/>
  <c r="C79" i="39"/>
  <c r="AY79" i="39"/>
  <c r="AW80" i="39"/>
  <c r="AU81" i="39"/>
  <c r="AS82" i="39"/>
  <c r="AQ83" i="39"/>
  <c r="AO84" i="39"/>
  <c r="AM85" i="39"/>
  <c r="AK64" i="39"/>
  <c r="AC66" i="39"/>
  <c r="T68" i="39"/>
  <c r="M70" i="39"/>
  <c r="AM71" i="39"/>
  <c r="P73" i="39"/>
  <c r="AQ74" i="39"/>
  <c r="R62" i="39"/>
  <c r="R113" i="39" s="1"/>
  <c r="U63" i="39"/>
  <c r="AM64" i="39"/>
  <c r="I66" i="39"/>
  <c r="AA67" i="39"/>
  <c r="AU68" i="39"/>
  <c r="O70" i="39"/>
  <c r="W71" i="39"/>
  <c r="AD72" i="39"/>
  <c r="AL73" i="39"/>
  <c r="AS74" i="39"/>
  <c r="C76" i="39"/>
  <c r="K77" i="39"/>
  <c r="I78" i="39"/>
  <c r="G79" i="39"/>
  <c r="E80" i="39"/>
  <c r="C81" i="39"/>
  <c r="AY81" i="39"/>
  <c r="AW82" i="39"/>
  <c r="AU83" i="39"/>
  <c r="AS84" i="39"/>
  <c r="AQ85" i="39"/>
  <c r="AY62" i="39"/>
  <c r="AY113" i="39" s="1"/>
  <c r="AR64" i="39"/>
  <c r="AJ66" i="39"/>
  <c r="AA68" i="39"/>
  <c r="S70" i="39"/>
  <c r="AS71" i="39"/>
  <c r="V73" i="39"/>
  <c r="AW74" i="39"/>
  <c r="X62" i="39"/>
  <c r="X113" i="39" s="1"/>
  <c r="J202" i="39" s="1"/>
  <c r="D202" i="39" s="1"/>
  <c r="Y63" i="39"/>
  <c r="AS64" i="39"/>
  <c r="O66" i="39"/>
  <c r="AG67" i="39"/>
  <c r="C69" i="39"/>
  <c r="T70" i="39"/>
  <c r="AA71" i="39"/>
  <c r="AI72" i="39"/>
  <c r="AQ73" i="39"/>
  <c r="AX74" i="39"/>
  <c r="H76" i="39"/>
  <c r="O77" i="39"/>
  <c r="M78" i="39"/>
  <c r="K79" i="39"/>
  <c r="I80" i="39"/>
  <c r="G81" i="39"/>
  <c r="E82" i="39"/>
  <c r="C83" i="39"/>
  <c r="AY83" i="39"/>
  <c r="AW84" i="39"/>
  <c r="AU85" i="39"/>
  <c r="J63" i="39"/>
  <c r="AZ64" i="39"/>
  <c r="AS66" i="39"/>
  <c r="AK68" i="39"/>
  <c r="Z70" i="39"/>
  <c r="C72" i="39"/>
  <c r="AC73" i="39"/>
  <c r="F75" i="39"/>
  <c r="AD62" i="39"/>
  <c r="AD113" i="39" s="1"/>
  <c r="J208" i="39" s="1"/>
  <c r="D208" i="39" s="1"/>
  <c r="AE63" i="39"/>
  <c r="AY64" i="39"/>
  <c r="S66" i="39"/>
  <c r="AM67" i="39"/>
  <c r="I69" i="39"/>
  <c r="Y70" i="39"/>
  <c r="AF71" i="39"/>
  <c r="AN72" i="39"/>
  <c r="AU73" i="39"/>
  <c r="E75" i="39"/>
  <c r="M76" i="39"/>
  <c r="S77" i="39"/>
  <c r="Q78" i="39"/>
  <c r="O79" i="39"/>
  <c r="M80" i="39"/>
  <c r="K81" i="39"/>
  <c r="I82" i="39"/>
  <c r="G83" i="39"/>
  <c r="E84" i="39"/>
  <c r="C85" i="39"/>
  <c r="AY85" i="39"/>
  <c r="Q63" i="39"/>
  <c r="I65" i="39"/>
  <c r="AZ66" i="39"/>
  <c r="AR68" i="39"/>
  <c r="AF70" i="39"/>
  <c r="I72" i="39"/>
  <c r="AI73" i="39"/>
  <c r="L75" i="39"/>
  <c r="AJ62" i="39"/>
  <c r="AJ113" i="39" s="1"/>
  <c r="AK63" i="39"/>
  <c r="G65" i="39"/>
  <c r="Y66" i="39"/>
  <c r="AS67" i="39"/>
  <c r="M69" i="39"/>
  <c r="AC70" i="39"/>
  <c r="AK71" i="39"/>
  <c r="AS72" i="39"/>
  <c r="AZ73" i="39"/>
  <c r="J75" i="39"/>
  <c r="Q76" i="39"/>
  <c r="W77" i="39"/>
  <c r="U78" i="39"/>
  <c r="S79" i="39"/>
  <c r="Q80" i="39"/>
  <c r="O81" i="39"/>
  <c r="M82" i="39"/>
  <c r="K83" i="39"/>
  <c r="I84" i="39"/>
  <c r="G85" i="39"/>
  <c r="F62" i="39"/>
  <c r="F113" i="39" s="1"/>
  <c r="X63" i="39"/>
  <c r="Q65" i="39"/>
  <c r="I67" i="39"/>
  <c r="AY68" i="39"/>
  <c r="AL70" i="39"/>
  <c r="O72" i="39"/>
  <c r="AO73" i="39"/>
  <c r="R75" i="39"/>
  <c r="AQ63" i="39"/>
  <c r="L65" i="39"/>
  <c r="AE66" i="39"/>
  <c r="AY67" i="39"/>
  <c r="S69" i="39"/>
  <c r="AH70" i="39"/>
  <c r="AP71" i="39"/>
  <c r="AW72" i="39"/>
  <c r="G74" i="39"/>
  <c r="O75" i="39"/>
  <c r="V76" i="39"/>
  <c r="AA77" i="39"/>
  <c r="Y78" i="39"/>
  <c r="W79" i="39"/>
  <c r="U80" i="39"/>
  <c r="S81" i="39"/>
  <c r="Q82" i="39"/>
  <c r="O83" i="39"/>
  <c r="M84" i="39"/>
  <c r="K85" i="39"/>
  <c r="N62" i="39"/>
  <c r="N113" i="39" s="1"/>
  <c r="J192" i="39" s="1"/>
  <c r="AG63" i="39"/>
  <c r="Y65" i="39"/>
  <c r="Q67" i="39"/>
  <c r="J69" i="39"/>
  <c r="AS70" i="39"/>
  <c r="V72" i="39"/>
  <c r="AW73" i="39"/>
  <c r="Y75" i="39"/>
  <c r="AY75" i="39"/>
  <c r="Y77" i="39"/>
  <c r="AM78" i="39"/>
  <c r="C80" i="39"/>
  <c r="Q81" i="39"/>
  <c r="AE82" i="39"/>
  <c r="AS83" i="39"/>
  <c r="I85" i="39"/>
  <c r="R86" i="39"/>
  <c r="P87" i="39"/>
  <c r="N88" i="39"/>
  <c r="L89" i="39"/>
  <c r="J90" i="39"/>
  <c r="H91" i="39"/>
  <c r="F92" i="39"/>
  <c r="D93" i="39"/>
  <c r="AZ93" i="39"/>
  <c r="AX94" i="39"/>
  <c r="AV95" i="39"/>
  <c r="AT96" i="39"/>
  <c r="AR97" i="39"/>
  <c r="AP98" i="39"/>
  <c r="AN99" i="39"/>
  <c r="AL100" i="39"/>
  <c r="AJ101" i="39"/>
  <c r="AH102" i="39"/>
  <c r="AF103" i="39"/>
  <c r="AD104" i="39"/>
  <c r="AB105" i="39"/>
  <c r="Z106" i="39"/>
  <c r="X107" i="39"/>
  <c r="V108" i="39"/>
  <c r="T109" i="39"/>
  <c r="R110" i="39"/>
  <c r="P111" i="39"/>
  <c r="W62" i="39"/>
  <c r="W113" i="39" s="1"/>
  <c r="AP63" i="39"/>
  <c r="AG65" i="39"/>
  <c r="Z67" i="39"/>
  <c r="R69" i="39"/>
  <c r="AZ70" i="39"/>
  <c r="AC72" i="39"/>
  <c r="F74" i="39"/>
  <c r="AG75" i="39"/>
  <c r="I77" i="39"/>
  <c r="X78" i="39"/>
  <c r="AL79" i="39"/>
  <c r="AZ80" i="39"/>
  <c r="Q62" i="39"/>
  <c r="Q113" i="39" s="1"/>
  <c r="AS63" i="39"/>
  <c r="AK65" i="39"/>
  <c r="AC67" i="39"/>
  <c r="U69" i="39"/>
  <c r="E71" i="39"/>
  <c r="AE72" i="39"/>
  <c r="H74" i="39"/>
  <c r="AI75" i="39"/>
  <c r="H67" i="39"/>
  <c r="AN73" i="39"/>
  <c r="AS77" i="39"/>
  <c r="W80" i="39"/>
  <c r="AI82" i="39"/>
  <c r="T84" i="39"/>
  <c r="E86" i="39"/>
  <c r="S87" i="39"/>
  <c r="AG88" i="39"/>
  <c r="AU89" i="39"/>
  <c r="K91" i="39"/>
  <c r="Y92" i="39"/>
  <c r="AM93" i="39"/>
  <c r="C95" i="39"/>
  <c r="Q96" i="39"/>
  <c r="AE97" i="39"/>
  <c r="AS98" i="39"/>
  <c r="I100" i="39"/>
  <c r="W101" i="39"/>
  <c r="AK102" i="39"/>
  <c r="AY103" i="39"/>
  <c r="O105" i="39"/>
  <c r="AC106" i="39"/>
  <c r="AQ107" i="39"/>
  <c r="G109" i="39"/>
  <c r="U110" i="39"/>
  <c r="AI111" i="39"/>
  <c r="D66" i="39"/>
  <c r="AT72" i="39"/>
  <c r="AB77" i="39"/>
  <c r="F80" i="39"/>
  <c r="W82" i="39"/>
  <c r="H84" i="39"/>
  <c r="AR85" i="39"/>
  <c r="J87" i="39"/>
  <c r="X88" i="39"/>
  <c r="AL89" i="39"/>
  <c r="AZ90" i="39"/>
  <c r="P92" i="39"/>
  <c r="AD93" i="39"/>
  <c r="AR94" i="39"/>
  <c r="H96" i="39"/>
  <c r="V97" i="39"/>
  <c r="AJ98" i="39"/>
  <c r="AX99" i="39"/>
  <c r="N101" i="39"/>
  <c r="AB102" i="39"/>
  <c r="AP103" i="39"/>
  <c r="F105" i="39"/>
  <c r="T106" i="39"/>
  <c r="AH107" i="39"/>
  <c r="AV108" i="39"/>
  <c r="L110" i="39"/>
  <c r="Z111" i="39"/>
  <c r="K66" i="39"/>
  <c r="AZ72" i="39"/>
  <c r="AC77" i="39"/>
  <c r="G80" i="39"/>
  <c r="X82" i="39"/>
  <c r="J84" i="39"/>
  <c r="AS85" i="39"/>
  <c r="K87" i="39"/>
  <c r="Y88" i="39"/>
  <c r="AM89" i="39"/>
  <c r="C91" i="39"/>
  <c r="Q92" i="39"/>
  <c r="AE93" i="39"/>
  <c r="AS94" i="39"/>
  <c r="I96" i="39"/>
  <c r="W97" i="39"/>
  <c r="AK98" i="39"/>
  <c r="AY99" i="39"/>
  <c r="O101" i="39"/>
  <c r="AC102" i="39"/>
  <c r="AQ103" i="39"/>
  <c r="G105" i="39"/>
  <c r="U106" i="39"/>
  <c r="AI107" i="39"/>
  <c r="AW108" i="39"/>
  <c r="M110" i="39"/>
  <c r="AA111" i="39"/>
  <c r="J76" i="39"/>
  <c r="E85" i="39"/>
  <c r="W90" i="39"/>
  <c r="AC95" i="39"/>
  <c r="AI100" i="39"/>
  <c r="AO105" i="39"/>
  <c r="AU110" i="39"/>
  <c r="H79" i="39"/>
  <c r="AJ86" i="39"/>
  <c r="AP91" i="39"/>
  <c r="AV96" i="39"/>
  <c r="D102" i="39"/>
  <c r="J107" i="39"/>
  <c r="AT63" i="39"/>
  <c r="AT81" i="39"/>
  <c r="E88" i="39"/>
  <c r="K93" i="39"/>
  <c r="Q98" i="39"/>
  <c r="W103" i="39"/>
  <c r="G76" i="39"/>
  <c r="AD77" i="39"/>
  <c r="AR78" i="39"/>
  <c r="H80" i="39"/>
  <c r="V81" i="39"/>
  <c r="AJ82" i="39"/>
  <c r="AX83" i="39"/>
  <c r="N85" i="39"/>
  <c r="V86" i="39"/>
  <c r="T87" i="39"/>
  <c r="R88" i="39"/>
  <c r="P89" i="39"/>
  <c r="N90" i="39"/>
  <c r="L91" i="39"/>
  <c r="J92" i="39"/>
  <c r="H93" i="39"/>
  <c r="F94" i="39"/>
  <c r="D95" i="39"/>
  <c r="AZ95" i="39"/>
  <c r="AX96" i="39"/>
  <c r="AV97" i="39"/>
  <c r="AT98" i="39"/>
  <c r="AR99" i="39"/>
  <c r="AP100" i="39"/>
  <c r="AN101" i="39"/>
  <c r="AL102" i="39"/>
  <c r="AJ103" i="39"/>
  <c r="AH104" i="39"/>
  <c r="AF105" i="39"/>
  <c r="AD106" i="39"/>
  <c r="AB107" i="39"/>
  <c r="Z108" i="39"/>
  <c r="X109" i="39"/>
  <c r="V110" i="39"/>
  <c r="T111" i="39"/>
  <c r="AY63" i="39"/>
  <c r="AQ65" i="39"/>
  <c r="AH67" i="39"/>
  <c r="AA69" i="39"/>
  <c r="I71" i="39"/>
  <c r="AJ72" i="39"/>
  <c r="M74" i="39"/>
  <c r="AN75" i="39"/>
  <c r="P77" i="39"/>
  <c r="AD78" i="39"/>
  <c r="AR79" i="39"/>
  <c r="H81" i="39"/>
  <c r="Y62" i="39"/>
  <c r="Y113" i="39" s="1"/>
  <c r="AZ63" i="39"/>
  <c r="AR65" i="39"/>
  <c r="AK67" i="39"/>
  <c r="AB69" i="39"/>
  <c r="K71" i="39"/>
  <c r="AK72" i="39"/>
  <c r="N74" i="39"/>
  <c r="AO75" i="39"/>
  <c r="AL67" i="39"/>
  <c r="O74" i="39"/>
  <c r="F78" i="39"/>
  <c r="AH80" i="39"/>
  <c r="AQ82" i="39"/>
  <c r="AB84" i="39"/>
  <c r="K86" i="39"/>
  <c r="Y87" i="39"/>
  <c r="AM88" i="39"/>
  <c r="C90" i="39"/>
  <c r="Q91" i="39"/>
  <c r="AE92" i="39"/>
  <c r="AS93" i="39"/>
  <c r="I95" i="39"/>
  <c r="W96" i="39"/>
  <c r="AK97" i="39"/>
  <c r="AY98" i="39"/>
  <c r="O100" i="39"/>
  <c r="AC101" i="39"/>
  <c r="AQ102" i="39"/>
  <c r="G104" i="39"/>
  <c r="U105" i="39"/>
  <c r="AI106" i="39"/>
  <c r="AW107" i="39"/>
  <c r="M109" i="39"/>
  <c r="AA110" i="39"/>
  <c r="AO111" i="39"/>
  <c r="AH66" i="39"/>
  <c r="U73" i="39"/>
  <c r="AL77" i="39"/>
  <c r="P80" i="39"/>
  <c r="AD82" i="39"/>
  <c r="O84" i="39"/>
  <c r="AX85" i="39"/>
  <c r="O87" i="39"/>
  <c r="AC88" i="39"/>
  <c r="AQ89" i="39"/>
  <c r="G91" i="39"/>
  <c r="U92" i="39"/>
  <c r="AI93" i="39"/>
  <c r="AW94" i="39"/>
  <c r="M96" i="39"/>
  <c r="AA97" i="39"/>
  <c r="AO98" i="39"/>
  <c r="E100" i="39"/>
  <c r="S101" i="39"/>
  <c r="AG102" i="39"/>
  <c r="AU103" i="39"/>
  <c r="K105" i="39"/>
  <c r="Y106" i="39"/>
  <c r="AM107" i="39"/>
  <c r="C109" i="39"/>
  <c r="Q110" i="39"/>
  <c r="AE111" i="39"/>
  <c r="AO66" i="39"/>
  <c r="AA73" i="39"/>
  <c r="AN77" i="39"/>
  <c r="R80" i="39"/>
  <c r="AF82" i="39"/>
  <c r="R84" i="39"/>
  <c r="C86" i="39"/>
  <c r="Q87" i="39"/>
  <c r="AE88" i="39"/>
  <c r="AS89" i="39"/>
  <c r="I91" i="39"/>
  <c r="W92" i="39"/>
  <c r="AK93" i="39"/>
  <c r="AY94" i="39"/>
  <c r="O96" i="39"/>
  <c r="AC97" i="39"/>
  <c r="AQ98" i="39"/>
  <c r="G100" i="39"/>
  <c r="U101" i="39"/>
  <c r="AI102" i="39"/>
  <c r="AW103" i="39"/>
  <c r="M105" i="39"/>
  <c r="AA106" i="39"/>
  <c r="AO107" i="39"/>
  <c r="E109" i="39"/>
  <c r="S110" i="39"/>
  <c r="AG111" i="39"/>
  <c r="L77" i="39"/>
  <c r="AG85" i="39"/>
  <c r="AR90" i="39"/>
  <c r="AX95" i="39"/>
  <c r="F101" i="39"/>
  <c r="L106" i="39"/>
  <c r="R111" i="39"/>
  <c r="AX79" i="39"/>
  <c r="G87" i="39"/>
  <c r="M92" i="39"/>
  <c r="S97" i="39"/>
  <c r="Y102" i="39"/>
  <c r="AE107" i="39"/>
  <c r="R66" i="39"/>
  <c r="AA82" i="39"/>
  <c r="AA88" i="39"/>
  <c r="AG93" i="39"/>
  <c r="N76" i="39"/>
  <c r="AJ77" i="39"/>
  <c r="AX78" i="39"/>
  <c r="N80" i="39"/>
  <c r="AB81" i="39"/>
  <c r="AP82" i="39"/>
  <c r="F84" i="39"/>
  <c r="T85" i="39"/>
  <c r="Z86" i="39"/>
  <c r="X87" i="39"/>
  <c r="V88" i="39"/>
  <c r="T89" i="39"/>
  <c r="R90" i="39"/>
  <c r="P91" i="39"/>
  <c r="N92" i="39"/>
  <c r="L93" i="39"/>
  <c r="J94" i="39"/>
  <c r="H95" i="39"/>
  <c r="F96" i="39"/>
  <c r="D97" i="39"/>
  <c r="AZ97" i="39"/>
  <c r="AX98" i="39"/>
  <c r="AV99" i="39"/>
  <c r="AT100" i="39"/>
  <c r="AR101" i="39"/>
  <c r="AP102" i="39"/>
  <c r="AN103" i="39"/>
  <c r="AL104" i="39"/>
  <c r="AJ105" i="39"/>
  <c r="AH106" i="39"/>
  <c r="AF107" i="39"/>
  <c r="AD108" i="39"/>
  <c r="AB109" i="39"/>
  <c r="Z110" i="39"/>
  <c r="X111" i="39"/>
  <c r="H64" i="39"/>
  <c r="AX65" i="39"/>
  <c r="AO67" i="39"/>
  <c r="AH69" i="39"/>
  <c r="O71" i="39"/>
  <c r="AP72" i="39"/>
  <c r="S74" i="39"/>
  <c r="AT75" i="39"/>
  <c r="U77" i="39"/>
  <c r="AI78" i="39"/>
  <c r="AW79" i="39"/>
  <c r="M81" i="39"/>
  <c r="I64" i="39"/>
  <c r="AY65" i="39"/>
  <c r="AR67" i="39"/>
  <c r="AI69" i="39"/>
  <c r="Q71" i="39"/>
  <c r="AQ72" i="39"/>
  <c r="T74" i="39"/>
  <c r="AU75" i="39"/>
  <c r="S68" i="39"/>
  <c r="AP74" i="39"/>
  <c r="P78" i="39"/>
  <c r="AR80" i="39"/>
  <c r="AX82" i="39"/>
  <c r="AI84" i="39"/>
  <c r="P86" i="39"/>
  <c r="AD87" i="39"/>
  <c r="AR88" i="39"/>
  <c r="H90" i="39"/>
  <c r="V91" i="39"/>
  <c r="AJ92" i="39"/>
  <c r="AX93" i="39"/>
  <c r="N95" i="39"/>
  <c r="AB96" i="39"/>
  <c r="AP97" i="39"/>
  <c r="F99" i="39"/>
  <c r="T100" i="39"/>
  <c r="AH101" i="39"/>
  <c r="AV102" i="39"/>
  <c r="L104" i="39"/>
  <c r="Z105" i="39"/>
  <c r="AN106" i="39"/>
  <c r="D108" i="39"/>
  <c r="R109" i="39"/>
  <c r="AF110" i="39"/>
  <c r="AT111" i="39"/>
  <c r="O67" i="39"/>
  <c r="AT73" i="39"/>
  <c r="AW77" i="39"/>
  <c r="AA80" i="39"/>
  <c r="AL82" i="39"/>
  <c r="W84" i="39"/>
  <c r="G86" i="39"/>
  <c r="U87" i="39"/>
  <c r="AI88" i="39"/>
  <c r="AW89" i="39"/>
  <c r="M91" i="39"/>
  <c r="AA92" i="39"/>
  <c r="AO93" i="39"/>
  <c r="E95" i="39"/>
  <c r="S96" i="39"/>
  <c r="AG97" i="39"/>
  <c r="AU98" i="39"/>
  <c r="K100" i="39"/>
  <c r="Y101" i="39"/>
  <c r="AM102" i="39"/>
  <c r="C104" i="39"/>
  <c r="Q105" i="39"/>
  <c r="AE106" i="39"/>
  <c r="AS107" i="39"/>
  <c r="I109" i="39"/>
  <c r="W110" i="39"/>
  <c r="AK111" i="39"/>
  <c r="W67" i="39"/>
  <c r="C74" i="39"/>
  <c r="AX77" i="39"/>
  <c r="AB80" i="39"/>
  <c r="AM82" i="39"/>
  <c r="X84" i="39"/>
  <c r="H86" i="39"/>
  <c r="V87" i="39"/>
  <c r="AJ88" i="39"/>
  <c r="AX89" i="39"/>
  <c r="N91" i="39"/>
  <c r="AB92" i="39"/>
  <c r="AP93" i="39"/>
  <c r="F95" i="39"/>
  <c r="T96" i="39"/>
  <c r="AH97" i="39"/>
  <c r="AV98" i="39"/>
  <c r="L100" i="39"/>
  <c r="Z101" i="39"/>
  <c r="AN102" i="39"/>
  <c r="D104" i="39"/>
  <c r="R105" i="39"/>
  <c r="AF106" i="39"/>
  <c r="AT107" i="39"/>
  <c r="J109" i="39"/>
  <c r="X110" i="39"/>
  <c r="AL111" i="39"/>
  <c r="D78" i="39"/>
  <c r="I86" i="39"/>
  <c r="O91" i="39"/>
  <c r="U96" i="39"/>
  <c r="AA101" i="39"/>
  <c r="AG106" i="39"/>
  <c r="AM111" i="39"/>
  <c r="AQ80" i="39"/>
  <c r="AC87" i="39"/>
  <c r="AI92" i="39"/>
  <c r="AO97" i="39"/>
  <c r="AU102" i="39"/>
  <c r="C108" i="39"/>
  <c r="AP68" i="39"/>
  <c r="E83" i="39"/>
  <c r="AV88" i="39"/>
  <c r="D94" i="39"/>
  <c r="J99" i="39"/>
  <c r="P104" i="39"/>
  <c r="V109" i="39"/>
  <c r="R87" i="39"/>
  <c r="T76" i="39"/>
  <c r="AO77" i="39"/>
  <c r="E79" i="39"/>
  <c r="S80" i="39"/>
  <c r="AG81" i="39"/>
  <c r="AU82" i="39"/>
  <c r="K84" i="39"/>
  <c r="Y85" i="39"/>
  <c r="AD86" i="39"/>
  <c r="AB87" i="39"/>
  <c r="Z88" i="39"/>
  <c r="X89" i="39"/>
  <c r="V90" i="39"/>
  <c r="T91" i="39"/>
  <c r="R92" i="39"/>
  <c r="P93" i="39"/>
  <c r="N94" i="39"/>
  <c r="L95" i="39"/>
  <c r="J96" i="39"/>
  <c r="H97" i="39"/>
  <c r="F98" i="39"/>
  <c r="D99" i="39"/>
  <c r="AZ99" i="39"/>
  <c r="AX100" i="39"/>
  <c r="AV101" i="39"/>
  <c r="AT102" i="39"/>
  <c r="AR103" i="39"/>
  <c r="AP104" i="39"/>
  <c r="AN105" i="39"/>
  <c r="AL106" i="39"/>
  <c r="AJ107" i="39"/>
  <c r="AH108" i="39"/>
  <c r="AF109" i="39"/>
  <c r="AD110" i="39"/>
  <c r="AB111" i="39"/>
  <c r="AE62" i="39"/>
  <c r="AE113" i="39" s="1"/>
  <c r="J209" i="39" s="1"/>
  <c r="D209" i="39" s="1"/>
  <c r="O64" i="39"/>
  <c r="G66" i="39"/>
  <c r="AW67" i="39"/>
  <c r="AO69" i="39"/>
  <c r="U71" i="39"/>
  <c r="AV72" i="39"/>
  <c r="Y74" i="39"/>
  <c r="AZ75" i="39"/>
  <c r="Z77" i="39"/>
  <c r="AN78" i="39"/>
  <c r="D80" i="39"/>
  <c r="R81" i="39"/>
  <c r="Q64" i="39"/>
  <c r="J66" i="39"/>
  <c r="AZ67" i="39"/>
  <c r="AS69" i="39"/>
  <c r="X71" i="39"/>
  <c r="AY72" i="39"/>
  <c r="AA74" i="39"/>
  <c r="D76" i="39"/>
  <c r="AW68" i="39"/>
  <c r="Q75" i="39"/>
  <c r="AA78" i="39"/>
  <c r="E81" i="39"/>
  <c r="F83" i="39"/>
  <c r="AP84" i="39"/>
  <c r="U86" i="39"/>
  <c r="AI87" i="39"/>
  <c r="AW88" i="39"/>
  <c r="M90" i="39"/>
  <c r="AA91" i="39"/>
  <c r="AO92" i="39"/>
  <c r="E94" i="39"/>
  <c r="S95" i="39"/>
  <c r="AG96" i="39"/>
  <c r="AU97" i="39"/>
  <c r="K99" i="39"/>
  <c r="Y100" i="39"/>
  <c r="AM101" i="39"/>
  <c r="C103" i="39"/>
  <c r="Q104" i="39"/>
  <c r="AE105" i="39"/>
  <c r="AS106" i="39"/>
  <c r="I108" i="39"/>
  <c r="W109" i="39"/>
  <c r="AK110" i="39"/>
  <c r="AY111" i="39"/>
  <c r="AT67" i="39"/>
  <c r="W74" i="39"/>
  <c r="J78" i="39"/>
  <c r="AL80" i="39"/>
  <c r="AR82" i="39"/>
  <c r="AD84" i="39"/>
  <c r="L86" i="39"/>
  <c r="Z87" i="39"/>
  <c r="AN88" i="39"/>
  <c r="D90" i="39"/>
  <c r="R91" i="39"/>
  <c r="AF92" i="39"/>
  <c r="AT93" i="39"/>
  <c r="J95" i="39"/>
  <c r="X96" i="39"/>
  <c r="AL97" i="39"/>
  <c r="AZ98" i="39"/>
  <c r="P100" i="39"/>
  <c r="AD101" i="39"/>
  <c r="AR102" i="39"/>
  <c r="H104" i="39"/>
  <c r="V105" i="39"/>
  <c r="AJ106" i="39"/>
  <c r="AX107" i="39"/>
  <c r="N109" i="39"/>
  <c r="AB110" i="39"/>
  <c r="AP111" i="39"/>
  <c r="C68" i="39"/>
  <c r="AC74" i="39"/>
  <c r="K78" i="39"/>
  <c r="AM80" i="39"/>
  <c r="AT82" i="39"/>
  <c r="AE84" i="39"/>
  <c r="M86" i="39"/>
  <c r="AA87" i="39"/>
  <c r="AO88" i="39"/>
  <c r="E90" i="39"/>
  <c r="S91" i="39"/>
  <c r="AG92" i="39"/>
  <c r="AU93" i="39"/>
  <c r="K95" i="39"/>
  <c r="Y96" i="39"/>
  <c r="AM97" i="39"/>
  <c r="C99" i="39"/>
  <c r="Q100" i="39"/>
  <c r="AE101" i="39"/>
  <c r="AS102" i="39"/>
  <c r="I104" i="39"/>
  <c r="W105" i="39"/>
  <c r="AK106" i="39"/>
  <c r="AY107" i="39"/>
  <c r="O109" i="39"/>
  <c r="AC110" i="39"/>
  <c r="AQ111" i="39"/>
  <c r="AU78" i="39"/>
  <c r="AE86" i="39"/>
  <c r="AK91" i="39"/>
  <c r="AQ96" i="39"/>
  <c r="AW101" i="39"/>
  <c r="E107" i="39"/>
  <c r="P63" i="39"/>
  <c r="AJ81" i="39"/>
  <c r="AX87" i="39"/>
  <c r="F93" i="39"/>
  <c r="L98" i="39"/>
  <c r="R103" i="39"/>
  <c r="X108" i="39"/>
  <c r="F71" i="39"/>
  <c r="AG83" i="39"/>
  <c r="S89" i="39"/>
  <c r="Y94" i="39"/>
  <c r="Z76" i="39"/>
  <c r="AT77" i="39"/>
  <c r="J79" i="39"/>
  <c r="X80" i="39"/>
  <c r="AL81" i="39"/>
  <c r="AZ82" i="39"/>
  <c r="P84" i="39"/>
  <c r="AD85" i="39"/>
  <c r="AH86" i="39"/>
  <c r="AF87" i="39"/>
  <c r="AD88" i="39"/>
  <c r="AB89" i="39"/>
  <c r="Z90" i="39"/>
  <c r="X91" i="39"/>
  <c r="V92" i="39"/>
  <c r="T93" i="39"/>
  <c r="R94" i="39"/>
  <c r="P95" i="39"/>
  <c r="N96" i="39"/>
  <c r="L97" i="39"/>
  <c r="J98" i="39"/>
  <c r="H99" i="39"/>
  <c r="F100" i="39"/>
  <c r="D101" i="39"/>
  <c r="AZ101" i="39"/>
  <c r="AX102" i="39"/>
  <c r="AV103" i="39"/>
  <c r="AT104" i="39"/>
  <c r="AR105" i="39"/>
  <c r="AP106" i="39"/>
  <c r="AN107" i="39"/>
  <c r="AL108" i="39"/>
  <c r="AJ109" i="39"/>
  <c r="AH110" i="39"/>
  <c r="AF111" i="39"/>
  <c r="W64" i="39"/>
  <c r="P66" i="39"/>
  <c r="H68" i="39"/>
  <c r="AW69" i="39"/>
  <c r="AC71" i="39"/>
  <c r="E73" i="39"/>
  <c r="AF74" i="39"/>
  <c r="I76" i="39"/>
  <c r="AF77" i="39"/>
  <c r="AT78" i="39"/>
  <c r="J80" i="39"/>
  <c r="X81" i="39"/>
  <c r="AF62" i="39"/>
  <c r="AF113" i="39" s="1"/>
  <c r="Y64" i="39"/>
  <c r="Q66" i="39"/>
  <c r="I68" i="39"/>
  <c r="AZ69" i="39"/>
  <c r="AD71" i="39"/>
  <c r="G73" i="39"/>
  <c r="AG74" i="39"/>
  <c r="K62" i="39"/>
  <c r="K113" i="39" s="1"/>
  <c r="AD69" i="39"/>
  <c r="AP75" i="39"/>
  <c r="AL78" i="39"/>
  <c r="P81" i="39"/>
  <c r="N83" i="39"/>
  <c r="AX84" i="39"/>
  <c r="AA86" i="39"/>
  <c r="AO87" i="39"/>
  <c r="E89" i="39"/>
  <c r="S90" i="39"/>
  <c r="AG91" i="39"/>
  <c r="AU92" i="39"/>
  <c r="K94" i="39"/>
  <c r="Y95" i="39"/>
  <c r="AM96" i="39"/>
  <c r="C98" i="39"/>
  <c r="Q99" i="39"/>
  <c r="AE100" i="39"/>
  <c r="AS101" i="39"/>
  <c r="I103" i="39"/>
  <c r="W104" i="39"/>
  <c r="AK105" i="39"/>
  <c r="AY106" i="39"/>
  <c r="O108" i="39"/>
  <c r="AC109" i="39"/>
  <c r="AQ110" i="39"/>
  <c r="T62" i="39"/>
  <c r="T113" i="39" s="1"/>
  <c r="Z68" i="39"/>
  <c r="AV74" i="39"/>
  <c r="T78" i="39"/>
  <c r="AV80" i="39"/>
  <c r="AY82" i="39"/>
  <c r="AJ84" i="39"/>
  <c r="Q86" i="39"/>
  <c r="AE87" i="39"/>
  <c r="AS88" i="39"/>
  <c r="I90" i="39"/>
  <c r="W91" i="39"/>
  <c r="AK92" i="39"/>
  <c r="AY93" i="39"/>
  <c r="O95" i="39"/>
  <c r="AC96" i="39"/>
  <c r="AQ97" i="39"/>
  <c r="G99" i="39"/>
  <c r="U100" i="39"/>
  <c r="AI101" i="39"/>
  <c r="AW102" i="39"/>
  <c r="M104" i="39"/>
  <c r="AA105" i="39"/>
  <c r="AO106" i="39"/>
  <c r="E108" i="39"/>
  <c r="S109" i="39"/>
  <c r="AG110" i="39"/>
  <c r="AU111" i="39"/>
  <c r="AG68" i="39"/>
  <c r="D75" i="39"/>
  <c r="V78" i="39"/>
  <c r="AX80" i="39"/>
  <c r="D83" i="39"/>
  <c r="AM84" i="39"/>
  <c r="S86" i="39"/>
  <c r="AG87" i="39"/>
  <c r="AU88" i="39"/>
  <c r="K90" i="39"/>
  <c r="Y91" i="39"/>
  <c r="AM92" i="39"/>
  <c r="C94" i="39"/>
  <c r="Q95" i="39"/>
  <c r="AE96" i="39"/>
  <c r="AS97" i="39"/>
  <c r="I99" i="39"/>
  <c r="W100" i="39"/>
  <c r="AK101" i="39"/>
  <c r="AY102" i="39"/>
  <c r="O104" i="39"/>
  <c r="AC105" i="39"/>
  <c r="AQ106" i="39"/>
  <c r="G108" i="39"/>
  <c r="U109" i="39"/>
  <c r="AI110" i="39"/>
  <c r="AW111" i="39"/>
  <c r="AN79" i="39"/>
  <c r="AZ86" i="39"/>
  <c r="H92" i="39"/>
  <c r="N97" i="39"/>
  <c r="T102" i="39"/>
  <c r="Z107" i="39"/>
  <c r="AL65" i="39"/>
  <c r="S82" i="39"/>
  <c r="U88" i="39"/>
  <c r="AA93" i="39"/>
  <c r="AG98" i="39"/>
  <c r="AM103" i="39"/>
  <c r="AS108" i="39"/>
  <c r="H73" i="39"/>
  <c r="L84" i="39"/>
  <c r="AO89" i="39"/>
  <c r="AU94" i="39"/>
  <c r="C100" i="39"/>
  <c r="AG76" i="39"/>
  <c r="AZ77" i="39"/>
  <c r="P79" i="39"/>
  <c r="AD80" i="39"/>
  <c r="AR81" i="39"/>
  <c r="H83" i="39"/>
  <c r="V84" i="39"/>
  <c r="AJ85" i="39"/>
  <c r="AL86" i="39"/>
  <c r="AJ87" i="39"/>
  <c r="AH88" i="39"/>
  <c r="AF89" i="39"/>
  <c r="AD90" i="39"/>
  <c r="AB91" i="39"/>
  <c r="Z92" i="39"/>
  <c r="X93" i="39"/>
  <c r="V94" i="39"/>
  <c r="T95" i="39"/>
  <c r="R96" i="39"/>
  <c r="P97" i="39"/>
  <c r="N98" i="39"/>
  <c r="L99" i="39"/>
  <c r="J100" i="39"/>
  <c r="H101" i="39"/>
  <c r="F102" i="39"/>
  <c r="D103" i="39"/>
  <c r="AZ103" i="39"/>
  <c r="AX104" i="39"/>
  <c r="AV105" i="39"/>
  <c r="AT106" i="39"/>
  <c r="AR107" i="39"/>
  <c r="AP108" i="39"/>
  <c r="AN109" i="39"/>
  <c r="AL110" i="39"/>
  <c r="AJ111" i="39"/>
  <c r="AL62" i="39"/>
  <c r="AL113" i="39" s="1"/>
  <c r="AE64" i="39"/>
  <c r="W66" i="39"/>
  <c r="O68" i="39"/>
  <c r="G70" i="39"/>
  <c r="AI71" i="39"/>
  <c r="K73" i="39"/>
  <c r="AL74" i="39"/>
  <c r="O76" i="39"/>
  <c r="AK77" i="39"/>
  <c r="AY78" i="39"/>
  <c r="O80" i="39"/>
  <c r="AC81" i="39"/>
  <c r="AM62" i="39"/>
  <c r="AM113" i="39" s="1"/>
  <c r="AF64" i="39"/>
  <c r="X66" i="39"/>
  <c r="Q68" i="39"/>
  <c r="I70" i="39"/>
  <c r="AJ71" i="39"/>
  <c r="M73" i="39"/>
  <c r="AM74" i="39"/>
  <c r="AQ62" i="39"/>
  <c r="AQ113" i="39" s="1"/>
  <c r="K70" i="39"/>
  <c r="K76" i="39"/>
  <c r="AV78" i="39"/>
  <c r="Z81" i="39"/>
  <c r="U83" i="39"/>
  <c r="F85" i="39"/>
  <c r="AF86" i="39"/>
  <c r="AT87" i="39"/>
  <c r="J89" i="39"/>
  <c r="X90" i="39"/>
  <c r="AL91" i="39"/>
  <c r="AZ92" i="39"/>
  <c r="P94" i="39"/>
  <c r="AD95" i="39"/>
  <c r="AR96" i="39"/>
  <c r="H98" i="39"/>
  <c r="V99" i="39"/>
  <c r="AJ100" i="39"/>
  <c r="AX101" i="39"/>
  <c r="N103" i="39"/>
  <c r="AB104" i="39"/>
  <c r="AP105" i="39"/>
  <c r="F107" i="39"/>
  <c r="T108" i="39"/>
  <c r="AH109" i="39"/>
  <c r="AV110" i="39"/>
  <c r="AX62" i="39"/>
  <c r="AX113" i="39" s="1"/>
  <c r="F69" i="39"/>
  <c r="W75" i="39"/>
  <c r="AE78" i="39"/>
  <c r="I81" i="39"/>
  <c r="I83" i="39"/>
  <c r="AR84" i="39"/>
  <c r="W86" i="39"/>
  <c r="AK87" i="39"/>
  <c r="AY88" i="39"/>
  <c r="O90" i="39"/>
  <c r="AC91" i="39"/>
  <c r="AQ92" i="39"/>
  <c r="G94" i="39"/>
  <c r="U95" i="39"/>
  <c r="AI96" i="39"/>
  <c r="AW97" i="39"/>
  <c r="M99" i="39"/>
  <c r="AA100" i="39"/>
  <c r="AO101" i="39"/>
  <c r="E103" i="39"/>
  <c r="S104" i="39"/>
  <c r="AG105" i="39"/>
  <c r="AU106" i="39"/>
  <c r="K108" i="39"/>
  <c r="Y109" i="39"/>
  <c r="AM110" i="39"/>
  <c r="AA62" i="39"/>
  <c r="AA113" i="39" s="1"/>
  <c r="P69" i="39"/>
  <c r="AD75" i="39"/>
  <c r="AF78" i="39"/>
  <c r="J81" i="39"/>
  <c r="J83" i="39"/>
  <c r="AT84" i="39"/>
  <c r="X86" i="39"/>
  <c r="AL87" i="39"/>
  <c r="AZ88" i="39"/>
  <c r="P90" i="39"/>
  <c r="AD91" i="39"/>
  <c r="AR92" i="39"/>
  <c r="H94" i="39"/>
  <c r="V95" i="39"/>
  <c r="AJ96" i="39"/>
  <c r="AX97" i="39"/>
  <c r="N99" i="39"/>
  <c r="AB100" i="39"/>
  <c r="AP101" i="39"/>
  <c r="F103" i="39"/>
  <c r="T104" i="39"/>
  <c r="AH105" i="39"/>
  <c r="AV106" i="39"/>
  <c r="L108" i="39"/>
  <c r="Z109" i="39"/>
  <c r="AN110" i="39"/>
  <c r="AI62" i="39"/>
  <c r="AI113" i="39" s="1"/>
  <c r="J213" i="39" s="1"/>
  <c r="AF80" i="39"/>
  <c r="W87" i="39"/>
  <c r="AC92" i="39"/>
  <c r="AI97" i="39"/>
  <c r="AO102" i="39"/>
  <c r="AU107" i="39"/>
  <c r="K68" i="39"/>
  <c r="AV82" i="39"/>
  <c r="AQ88" i="39"/>
  <c r="AW93" i="39"/>
  <c r="E99" i="39"/>
  <c r="K104" i="39"/>
  <c r="Q109" i="39"/>
  <c r="K75" i="39"/>
  <c r="AN84" i="39"/>
  <c r="L90" i="39"/>
  <c r="R95" i="39"/>
  <c r="X100" i="39"/>
  <c r="AD105" i="39"/>
  <c r="AJ110" i="39"/>
  <c r="X92" i="39"/>
  <c r="E62" i="39"/>
  <c r="E113" i="39" s="1"/>
  <c r="P96" i="39"/>
  <c r="AJ78" i="39"/>
  <c r="AQ101" i="39"/>
  <c r="AF88" i="39"/>
  <c r="AR98" i="39"/>
  <c r="AW64" i="39"/>
  <c r="AJ64" i="39"/>
  <c r="L70" i="39"/>
  <c r="AX75" i="39"/>
  <c r="S63" i="39"/>
  <c r="AM76" i="39"/>
  <c r="G78" i="39"/>
  <c r="U79" i="39"/>
  <c r="AI80" i="39"/>
  <c r="AW81" i="39"/>
  <c r="M83" i="39"/>
  <c r="AA84" i="39"/>
  <c r="AO85" i="39"/>
  <c r="AP86" i="39"/>
  <c r="AN87" i="39"/>
  <c r="AL88" i="39"/>
  <c r="AJ89" i="39"/>
  <c r="AH90" i="39"/>
  <c r="AF91" i="39"/>
  <c r="AD92" i="39"/>
  <c r="AB93" i="39"/>
  <c r="Z94" i="39"/>
  <c r="X95" i="39"/>
  <c r="V96" i="39"/>
  <c r="T97" i="39"/>
  <c r="R98" i="39"/>
  <c r="P99" i="39"/>
  <c r="N100" i="39"/>
  <c r="L101" i="39"/>
  <c r="J102" i="39"/>
  <c r="H103" i="39"/>
  <c r="F104" i="39"/>
  <c r="D105" i="39"/>
  <c r="AZ105" i="39"/>
  <c r="AX106" i="39"/>
  <c r="AV107" i="39"/>
  <c r="AT108" i="39"/>
  <c r="AR109" i="39"/>
  <c r="AP110" i="39"/>
  <c r="AN111" i="39"/>
  <c r="AS62" i="39"/>
  <c r="AS113" i="39" s="1"/>
  <c r="AL64" i="39"/>
  <c r="AD66" i="39"/>
  <c r="W68" i="39"/>
  <c r="N70" i="39"/>
  <c r="AO71" i="39"/>
  <c r="Q73" i="39"/>
  <c r="AR74" i="39"/>
  <c r="U76" i="39"/>
  <c r="AP77" i="39"/>
  <c r="F79" i="39"/>
  <c r="T80" i="39"/>
  <c r="AH81" i="39"/>
  <c r="AW62" i="39"/>
  <c r="AW113" i="39" s="1"/>
  <c r="AN64" i="39"/>
  <c r="AG66" i="39"/>
  <c r="Y68" i="39"/>
  <c r="P70" i="39"/>
  <c r="AQ71" i="39"/>
  <c r="T73" i="39"/>
  <c r="AU74" i="39"/>
  <c r="W63" i="39"/>
  <c r="AK70" i="39"/>
  <c r="Y76" i="39"/>
  <c r="I79" i="39"/>
  <c r="AK81" i="39"/>
  <c r="AB83" i="39"/>
  <c r="M85" i="39"/>
  <c r="AK86" i="39"/>
  <c r="AY87" i="39"/>
  <c r="O89" i="39"/>
  <c r="AC90" i="39"/>
  <c r="AQ91" i="39"/>
  <c r="G93" i="39"/>
  <c r="U94" i="39"/>
  <c r="AI95" i="39"/>
  <c r="AW96" i="39"/>
  <c r="M98" i="39"/>
  <c r="AA99" i="39"/>
  <c r="AO100" i="39"/>
  <c r="E102" i="39"/>
  <c r="S103" i="39"/>
  <c r="AG104" i="39"/>
  <c r="AU105" i="39"/>
  <c r="K107" i="39"/>
  <c r="Y108" i="39"/>
  <c r="AM109" i="39"/>
  <c r="C111" i="39"/>
  <c r="AM69" i="39"/>
  <c r="AW75" i="39"/>
  <c r="AP78" i="39"/>
  <c r="T81" i="39"/>
  <c r="P83" i="39"/>
  <c r="AY84" i="39"/>
  <c r="AB86" i="39"/>
  <c r="AP87" i="39"/>
  <c r="F89" i="39"/>
  <c r="T90" i="39"/>
  <c r="AH91" i="39"/>
  <c r="AV92" i="39"/>
  <c r="L94" i="39"/>
  <c r="Z95" i="39"/>
  <c r="AN96" i="39"/>
  <c r="D98" i="39"/>
  <c r="R99" i="39"/>
  <c r="AF100" i="39"/>
  <c r="AT101" i="39"/>
  <c r="J103" i="39"/>
  <c r="X104" i="39"/>
  <c r="AL105" i="39"/>
  <c r="AZ106" i="39"/>
  <c r="P108" i="39"/>
  <c r="AD109" i="39"/>
  <c r="AR110" i="39"/>
  <c r="AT69" i="39"/>
  <c r="E76" i="39"/>
  <c r="AQ78" i="39"/>
  <c r="U81" i="39"/>
  <c r="Q83" i="39"/>
  <c r="AZ84" i="39"/>
  <c r="AC86" i="39"/>
  <c r="AQ87" i="39"/>
  <c r="G89" i="39"/>
  <c r="U90" i="39"/>
  <c r="AI91" i="39"/>
  <c r="AW92" i="39"/>
  <c r="M94" i="39"/>
  <c r="AA95" i="39"/>
  <c r="AO96" i="39"/>
  <c r="E98" i="39"/>
  <c r="S99" i="39"/>
  <c r="AG100" i="39"/>
  <c r="AU101" i="39"/>
  <c r="K103" i="39"/>
  <c r="Y104" i="39"/>
  <c r="AM105" i="39"/>
  <c r="C107" i="39"/>
  <c r="Q108" i="39"/>
  <c r="AE109" i="39"/>
  <c r="AS110" i="39"/>
  <c r="Y81" i="39"/>
  <c r="AS87" i="39"/>
  <c r="AY92" i="39"/>
  <c r="G98" i="39"/>
  <c r="M103" i="39"/>
  <c r="S108" i="39"/>
  <c r="AE70" i="39"/>
  <c r="Z83" i="39"/>
  <c r="N89" i="39"/>
  <c r="T94" i="39"/>
  <c r="Z99" i="39"/>
  <c r="AF104" i="39"/>
  <c r="AL109" i="39"/>
  <c r="AI76" i="39"/>
  <c r="R85" i="39"/>
  <c r="AG90" i="39"/>
  <c r="AM95" i="39"/>
  <c r="AS100" i="39"/>
  <c r="AS76" i="39"/>
  <c r="L78" i="39"/>
  <c r="Z79" i="39"/>
  <c r="AN80" i="39"/>
  <c r="D82" i="39"/>
  <c r="R83" i="39"/>
  <c r="AF84" i="39"/>
  <c r="AT85" i="39"/>
  <c r="AT86" i="39"/>
  <c r="AR87" i="39"/>
  <c r="AP88" i="39"/>
  <c r="AN89" i="39"/>
  <c r="AL90" i="39"/>
  <c r="AJ91" i="39"/>
  <c r="AH92" i="39"/>
  <c r="AF93" i="39"/>
  <c r="AD94" i="39"/>
  <c r="AB95" i="39"/>
  <c r="Z96" i="39"/>
  <c r="X97" i="39"/>
  <c r="V98" i="39"/>
  <c r="T99" i="39"/>
  <c r="R100" i="39"/>
  <c r="P101" i="39"/>
  <c r="N102" i="39"/>
  <c r="L103" i="39"/>
  <c r="J104" i="39"/>
  <c r="H105" i="39"/>
  <c r="F106" i="39"/>
  <c r="D107" i="39"/>
  <c r="AZ107" i="39"/>
  <c r="AX108" i="39"/>
  <c r="AV109" i="39"/>
  <c r="AT110" i="39"/>
  <c r="AR111" i="39"/>
  <c r="D63" i="39"/>
  <c r="AT64" i="39"/>
  <c r="AM66" i="39"/>
  <c r="AE68" i="39"/>
  <c r="U70" i="39"/>
  <c r="AV71" i="39"/>
  <c r="Y73" i="39"/>
  <c r="AY74" i="39"/>
  <c r="AB76" i="39"/>
  <c r="AV77" i="39"/>
  <c r="L79" i="39"/>
  <c r="Z80" i="39"/>
  <c r="AN81" i="39"/>
  <c r="F63" i="39"/>
  <c r="AU64" i="39"/>
  <c r="AN66" i="39"/>
  <c r="AF68" i="39"/>
  <c r="V70" i="39"/>
  <c r="AW71" i="39"/>
  <c r="Z73" i="39"/>
  <c r="C75" i="39"/>
  <c r="C64" i="39"/>
  <c r="L71" i="39"/>
  <c r="AL76" i="39"/>
  <c r="T79" i="39"/>
  <c r="AV81" i="39"/>
  <c r="AJ83" i="39"/>
  <c r="U85" i="39"/>
  <c r="AQ86" i="39"/>
  <c r="G88" i="39"/>
  <c r="U89" i="39"/>
  <c r="AI90" i="39"/>
  <c r="AW91" i="39"/>
  <c r="M93" i="39"/>
  <c r="AA94" i="39"/>
  <c r="AO95" i="39"/>
  <c r="E97" i="39"/>
  <c r="S98" i="39"/>
  <c r="AG99" i="39"/>
  <c r="AU100" i="39"/>
  <c r="K102" i="39"/>
  <c r="Y103" i="39"/>
  <c r="AM104" i="39"/>
  <c r="C106" i="39"/>
  <c r="Q107" i="39"/>
  <c r="AE108" i="39"/>
  <c r="AS109" i="39"/>
  <c r="I111" i="39"/>
  <c r="Q70" i="39"/>
  <c r="P76" i="39"/>
  <c r="AZ78" i="39"/>
  <c r="AD81" i="39"/>
  <c r="V83" i="39"/>
  <c r="H85" i="39"/>
  <c r="AG86" i="39"/>
  <c r="AU87" i="39"/>
  <c r="K89" i="39"/>
  <c r="Y90" i="39"/>
  <c r="AM91" i="39"/>
  <c r="C93" i="39"/>
  <c r="Q94" i="39"/>
  <c r="AE95" i="39"/>
  <c r="AS96" i="39"/>
  <c r="I98" i="39"/>
  <c r="W99" i="39"/>
  <c r="AK100" i="39"/>
  <c r="AY101" i="39"/>
  <c r="O103" i="39"/>
  <c r="AC104" i="39"/>
  <c r="AQ105" i="39"/>
  <c r="G107" i="39"/>
  <c r="U108" i="39"/>
  <c r="AI109" i="39"/>
  <c r="AW110" i="39"/>
  <c r="G63" i="39"/>
  <c r="W70" i="39"/>
  <c r="S76" i="39"/>
  <c r="D79" i="39"/>
  <c r="AF81" i="39"/>
  <c r="Y83" i="39"/>
  <c r="J85" i="39"/>
  <c r="AI86" i="39"/>
  <c r="AW87" i="39"/>
  <c r="M89" i="39"/>
  <c r="AA90" i="39"/>
  <c r="AO91" i="39"/>
  <c r="E93" i="39"/>
  <c r="S94" i="39"/>
  <c r="AG95" i="39"/>
  <c r="AU96" i="39"/>
  <c r="K98" i="39"/>
  <c r="Y99" i="39"/>
  <c r="AM100" i="39"/>
  <c r="C102" i="39"/>
  <c r="Q103" i="39"/>
  <c r="AE104" i="39"/>
  <c r="AS105" i="39"/>
  <c r="I107" i="39"/>
  <c r="W108" i="39"/>
  <c r="AK109" i="39"/>
  <c r="AY110" i="39"/>
  <c r="H65" i="39"/>
  <c r="L82" i="39"/>
  <c r="P88" i="39"/>
  <c r="V93" i="39"/>
  <c r="AB98" i="39"/>
  <c r="AH103" i="39"/>
  <c r="AN108" i="39"/>
  <c r="AG72" i="39"/>
  <c r="D84" i="39"/>
  <c r="AI89" i="39"/>
  <c r="AO94" i="39"/>
  <c r="AU99" i="39"/>
  <c r="C105" i="39"/>
  <c r="I110" i="39"/>
  <c r="AG77" i="39"/>
  <c r="AV85" i="39"/>
  <c r="E91" i="39"/>
  <c r="K96" i="39"/>
  <c r="AZ76" i="39"/>
  <c r="R78" i="39"/>
  <c r="AF79" i="39"/>
  <c r="AT80" i="39"/>
  <c r="J82" i="39"/>
  <c r="X83" i="39"/>
  <c r="AL84" i="39"/>
  <c r="AZ85" i="39"/>
  <c r="AX86" i="39"/>
  <c r="AV87" i="39"/>
  <c r="AT88" i="39"/>
  <c r="AR89" i="39"/>
  <c r="AP90" i="39"/>
  <c r="AN91" i="39"/>
  <c r="AL92" i="39"/>
  <c r="AJ93" i="39"/>
  <c r="AH94" i="39"/>
  <c r="AF95" i="39"/>
  <c r="AD96" i="39"/>
  <c r="AB97" i="39"/>
  <c r="Z98" i="39"/>
  <c r="X99" i="39"/>
  <c r="V100" i="39"/>
  <c r="T101" i="39"/>
  <c r="R102" i="39"/>
  <c r="P103" i="39"/>
  <c r="N104" i="39"/>
  <c r="L105" i="39"/>
  <c r="J106" i="39"/>
  <c r="H107" i="39"/>
  <c r="F108" i="39"/>
  <c r="D109" i="39"/>
  <c r="AZ109" i="39"/>
  <c r="AX110" i="39"/>
  <c r="AV111" i="39"/>
  <c r="K63" i="39"/>
  <c r="C65" i="39"/>
  <c r="AT66" i="39"/>
  <c r="AL68" i="39"/>
  <c r="AA70" i="39"/>
  <c r="D72" i="39"/>
  <c r="AE73" i="39"/>
  <c r="G75" i="39"/>
  <c r="AH76" i="39"/>
  <c r="C78" i="39"/>
  <c r="Q79" i="39"/>
  <c r="AE80" i="39"/>
  <c r="AS81" i="39"/>
  <c r="M63" i="39"/>
  <c r="E65" i="39"/>
  <c r="AU66" i="39"/>
  <c r="AM68" i="39"/>
  <c r="AB70" i="39"/>
  <c r="E72" i="39"/>
  <c r="AF73" i="39"/>
  <c r="I75" i="39"/>
  <c r="AI64" i="39"/>
  <c r="AL71" i="39"/>
  <c r="AX76" i="39"/>
  <c r="AD79" i="39"/>
  <c r="G82" i="39"/>
  <c r="AP83" i="39"/>
  <c r="AB85" i="39"/>
  <c r="AV86" i="39"/>
  <c r="L88" i="39"/>
  <c r="Z89" i="39"/>
  <c r="AN90" i="39"/>
  <c r="D92" i="39"/>
  <c r="R93" i="39"/>
  <c r="AF94" i="39"/>
  <c r="AT95" i="39"/>
  <c r="J97" i="39"/>
  <c r="X98" i="39"/>
  <c r="AL99" i="39"/>
  <c r="AZ100" i="39"/>
  <c r="P102" i="39"/>
  <c r="AD103" i="39"/>
  <c r="AR104" i="39"/>
  <c r="H106" i="39"/>
  <c r="V107" i="39"/>
  <c r="AJ108" i="39"/>
  <c r="AX109" i="39"/>
  <c r="N111" i="39"/>
  <c r="AD63" i="39"/>
  <c r="AQ70" i="39"/>
  <c r="AC76" i="39"/>
  <c r="M79" i="39"/>
  <c r="AO81" i="39"/>
  <c r="AD83" i="39"/>
  <c r="P85" i="39"/>
  <c r="AM86" i="39"/>
  <c r="C88" i="39"/>
  <c r="Q89" i="39"/>
  <c r="AE90" i="39"/>
  <c r="AS91" i="39"/>
  <c r="I93" i="39"/>
  <c r="W94" i="39"/>
  <c r="AK95" i="39"/>
  <c r="AY96" i="39"/>
  <c r="O98" i="39"/>
  <c r="AC99" i="39"/>
  <c r="AQ100" i="39"/>
  <c r="G102" i="39"/>
  <c r="U103" i="39"/>
  <c r="AI104" i="39"/>
  <c r="AW105" i="39"/>
  <c r="M107" i="39"/>
  <c r="AA108" i="39"/>
  <c r="AO109" i="39"/>
  <c r="E111" i="39"/>
  <c r="AM63" i="39"/>
  <c r="AX70" i="39"/>
  <c r="AE76" i="39"/>
  <c r="N79" i="39"/>
  <c r="AP81" i="39"/>
  <c r="AF83" i="39"/>
  <c r="Q85" i="39"/>
  <c r="AN86" i="39"/>
  <c r="D88" i="39"/>
  <c r="R89" i="39"/>
  <c r="AF90" i="39"/>
  <c r="AT91" i="39"/>
  <c r="J93" i="39"/>
  <c r="X94" i="39"/>
  <c r="AL95" i="39"/>
  <c r="AZ96" i="39"/>
  <c r="P98" i="39"/>
  <c r="AD99" i="39"/>
  <c r="AR100" i="39"/>
  <c r="H102" i="39"/>
  <c r="V103" i="39"/>
  <c r="AJ104" i="39"/>
  <c r="AX105" i="39"/>
  <c r="N107" i="39"/>
  <c r="AB108" i="39"/>
  <c r="AP109" i="39"/>
  <c r="F111" i="39"/>
  <c r="AE67" i="39"/>
  <c r="AN82" i="39"/>
  <c r="AK88" i="39"/>
  <c r="AQ93" i="39"/>
  <c r="AW98" i="39"/>
  <c r="E104" i="39"/>
  <c r="K109" i="39"/>
  <c r="AI74" i="39"/>
  <c r="AH84" i="39"/>
  <c r="G90" i="39"/>
  <c r="M95" i="39"/>
  <c r="S100" i="39"/>
  <c r="Y105" i="39"/>
  <c r="AE110" i="39"/>
  <c r="Z78" i="39"/>
  <c r="T86" i="39"/>
  <c r="Z91" i="39"/>
  <c r="AF96" i="39"/>
  <c r="AL101" i="39"/>
  <c r="AR106" i="39"/>
  <c r="AX111" i="39"/>
  <c r="H77" i="39"/>
  <c r="W78" i="39"/>
  <c r="AK79" i="39"/>
  <c r="AY80" i="39"/>
  <c r="O82" i="39"/>
  <c r="AC83" i="39"/>
  <c r="AQ84" i="39"/>
  <c r="F86" i="39"/>
  <c r="D87" i="39"/>
  <c r="AZ87" i="39"/>
  <c r="AX88" i="39"/>
  <c r="AV89" i="39"/>
  <c r="AT90" i="39"/>
  <c r="AR91" i="39"/>
  <c r="AP92" i="39"/>
  <c r="AN93" i="39"/>
  <c r="AL94" i="39"/>
  <c r="AJ95" i="39"/>
  <c r="AH96" i="39"/>
  <c r="AF97" i="39"/>
  <c r="AD98" i="39"/>
  <c r="AB99" i="39"/>
  <c r="Z100" i="39"/>
  <c r="X101" i="39"/>
  <c r="V102" i="39"/>
  <c r="T103" i="39"/>
  <c r="R104" i="39"/>
  <c r="P105" i="39"/>
  <c r="N106" i="39"/>
  <c r="L107" i="39"/>
  <c r="J108" i="39"/>
  <c r="H109" i="39"/>
  <c r="F110" i="39"/>
  <c r="D111" i="39"/>
  <c r="AZ111" i="39"/>
  <c r="R63" i="39"/>
  <c r="K65" i="39"/>
  <c r="C67" i="39"/>
  <c r="AS68" i="39"/>
  <c r="AG70" i="39"/>
  <c r="J72" i="39"/>
  <c r="AK73" i="39"/>
  <c r="M75" i="39"/>
  <c r="AN76" i="39"/>
  <c r="H78" i="39"/>
  <c r="V79" i="39"/>
  <c r="AJ80" i="39"/>
  <c r="AX81" i="39"/>
  <c r="V63" i="39"/>
  <c r="N65" i="39"/>
  <c r="E67" i="39"/>
  <c r="AV68" i="39"/>
  <c r="AI70" i="39"/>
  <c r="L72" i="39"/>
  <c r="AM73" i="39"/>
  <c r="P75" i="39"/>
  <c r="O65" i="39"/>
  <c r="M72" i="39"/>
  <c r="M77" i="39"/>
  <c r="AO79" i="39"/>
  <c r="N82" i="39"/>
  <c r="AW83" i="39"/>
  <c r="AH85" i="39"/>
  <c r="C87" i="39"/>
  <c r="Q88" i="39"/>
  <c r="AE89" i="39"/>
  <c r="AS90" i="39"/>
  <c r="I92" i="39"/>
  <c r="W93" i="39"/>
  <c r="AK94" i="39"/>
  <c r="AY95" i="39"/>
  <c r="O97" i="39"/>
  <c r="AC98" i="39"/>
  <c r="AQ99" i="39"/>
  <c r="G101" i="39"/>
  <c r="U102" i="39"/>
  <c r="AI103" i="39"/>
  <c r="AW104" i="39"/>
  <c r="M106" i="39"/>
  <c r="AA107" i="39"/>
  <c r="AO108" i="39"/>
  <c r="E110" i="39"/>
  <c r="S111" i="39"/>
  <c r="K64" i="39"/>
  <c r="S71" i="39"/>
  <c r="AQ76" i="39"/>
  <c r="X79" i="39"/>
  <c r="AZ81" i="39"/>
  <c r="AK83" i="39"/>
  <c r="V85" i="39"/>
  <c r="AR86" i="39"/>
  <c r="H88" i="39"/>
  <c r="V89" i="39"/>
  <c r="AJ90" i="39"/>
  <c r="AX91" i="39"/>
  <c r="N93" i="39"/>
  <c r="AB94" i="39"/>
  <c r="AP95" i="39"/>
  <c r="F97" i="39"/>
  <c r="T98" i="39"/>
  <c r="AH99" i="39"/>
  <c r="AV100" i="39"/>
  <c r="L102" i="39"/>
  <c r="Z103" i="39"/>
  <c r="AN104" i="39"/>
  <c r="D106" i="39"/>
  <c r="R107" i="39"/>
  <c r="AF108" i="39"/>
  <c r="AT109" i="39"/>
  <c r="J111" i="39"/>
  <c r="S64" i="39"/>
  <c r="Y71" i="39"/>
  <c r="AR76" i="39"/>
  <c r="Y79" i="39"/>
  <c r="C82" i="39"/>
  <c r="AL83" i="39"/>
  <c r="X85" i="39"/>
  <c r="AS86" i="39"/>
  <c r="I88" i="39"/>
  <c r="W89" i="39"/>
  <c r="AK90" i="39"/>
  <c r="AY91" i="39"/>
  <c r="O93" i="39"/>
  <c r="AC94" i="39"/>
  <c r="AQ95" i="39"/>
  <c r="G97" i="39"/>
  <c r="U98" i="39"/>
  <c r="AI99" i="39"/>
  <c r="AW100" i="39"/>
  <c r="M102" i="39"/>
  <c r="AA103" i="39"/>
  <c r="AO104" i="39"/>
  <c r="E106" i="39"/>
  <c r="S107" i="39"/>
  <c r="AG108" i="39"/>
  <c r="AU109" i="39"/>
  <c r="K111" i="39"/>
  <c r="C70" i="39"/>
  <c r="T83" i="39"/>
  <c r="I89" i="39"/>
  <c r="O94" i="39"/>
  <c r="U99" i="39"/>
  <c r="AA104" i="39"/>
  <c r="AG109" i="39"/>
  <c r="W76" i="39"/>
  <c r="L85" i="39"/>
  <c r="AB90" i="39"/>
  <c r="AH95" i="39"/>
  <c r="AN100" i="39"/>
  <c r="AT105" i="39"/>
  <c r="AZ110" i="39"/>
  <c r="R79" i="39"/>
  <c r="AO86" i="39"/>
  <c r="AU91" i="39"/>
  <c r="N77" i="39"/>
  <c r="AB78" i="39"/>
  <c r="AP79" i="39"/>
  <c r="F81" i="39"/>
  <c r="T82" i="39"/>
  <c r="AH83" i="39"/>
  <c r="AV84" i="39"/>
  <c r="J86" i="39"/>
  <c r="H87" i="39"/>
  <c r="F88" i="39"/>
  <c r="D89" i="39"/>
  <c r="AZ89" i="39"/>
  <c r="AX90" i="39"/>
  <c r="AV91" i="39"/>
  <c r="AT92" i="39"/>
  <c r="AR93" i="39"/>
  <c r="AP94" i="39"/>
  <c r="AN95" i="39"/>
  <c r="AL96" i="39"/>
  <c r="AJ97" i="39"/>
  <c r="AH98" i="39"/>
  <c r="AF99" i="39"/>
  <c r="AD100" i="39"/>
  <c r="AB101" i="39"/>
  <c r="Z102" i="39"/>
  <c r="X103" i="39"/>
  <c r="V104" i="39"/>
  <c r="T105" i="39"/>
  <c r="R106" i="39"/>
  <c r="P107" i="39"/>
  <c r="N108" i="39"/>
  <c r="L109" i="39"/>
  <c r="J110" i="39"/>
  <c r="H111" i="39"/>
  <c r="H62" i="39"/>
  <c r="H113" i="39" s="1"/>
  <c r="J186" i="39" s="1"/>
  <c r="D186" i="39" s="1"/>
  <c r="AB63" i="39"/>
  <c r="S65" i="39"/>
  <c r="K67" i="39"/>
  <c r="D69" i="39"/>
  <c r="AN70" i="39"/>
  <c r="Q72" i="39"/>
  <c r="AR73" i="39"/>
  <c r="U75" i="39"/>
  <c r="AU76" i="39"/>
  <c r="N78" i="39"/>
  <c r="AB79" i="39"/>
  <c r="AP80" i="39"/>
  <c r="I62" i="39"/>
  <c r="I113" i="39" s="1"/>
  <c r="AC63" i="39"/>
  <c r="U65" i="39"/>
  <c r="M67" i="39"/>
  <c r="E69" i="39"/>
  <c r="AO70" i="39"/>
  <c r="R72" i="39"/>
  <c r="AS73" i="39"/>
  <c r="V75" i="39"/>
  <c r="AS65" i="39"/>
  <c r="AM72" i="39"/>
  <c r="X77" i="39"/>
  <c r="AZ79" i="39"/>
  <c r="V82" i="39"/>
  <c r="G84" i="39"/>
  <c r="AP85" i="39"/>
  <c r="I87" i="39"/>
  <c r="W88" i="39"/>
  <c r="AK89" i="39"/>
  <c r="AY90" i="39"/>
  <c r="O92" i="39"/>
  <c r="AC93" i="39"/>
  <c r="AQ94" i="39"/>
  <c r="G96" i="39"/>
  <c r="U97" i="39"/>
  <c r="AI98" i="39"/>
  <c r="AW99" i="39"/>
  <c r="M101" i="39"/>
  <c r="AA102" i="39"/>
  <c r="AO103" i="39"/>
  <c r="E105" i="39"/>
  <c r="S106" i="39"/>
  <c r="AG107" i="39"/>
  <c r="AU108" i="39"/>
  <c r="K110" i="39"/>
  <c r="Y111" i="39"/>
  <c r="AQ64" i="39"/>
  <c r="AR71" i="39"/>
  <c r="E77" i="39"/>
  <c r="AH79" i="39"/>
  <c r="H82" i="39"/>
  <c r="AR83" i="39"/>
  <c r="AC85" i="39"/>
  <c r="AW86" i="39"/>
  <c r="M88" i="39"/>
  <c r="AA89" i="39"/>
  <c r="AO90" i="39"/>
  <c r="E92" i="39"/>
  <c r="S93" i="39"/>
  <c r="AG94" i="39"/>
  <c r="AU95" i="39"/>
  <c r="K97" i="39"/>
  <c r="Y98" i="39"/>
  <c r="AM99" i="39"/>
  <c r="C101" i="39"/>
  <c r="Q102" i="39"/>
  <c r="AE103" i="39"/>
  <c r="AS104" i="39"/>
  <c r="I106" i="39"/>
  <c r="W107" i="39"/>
  <c r="AK108" i="39"/>
  <c r="AY109" i="39"/>
  <c r="O111" i="39"/>
  <c r="AX64" i="39"/>
  <c r="AX71" i="39"/>
  <c r="G77" i="39"/>
  <c r="AJ79" i="39"/>
  <c r="K82" i="39"/>
  <c r="AT83" i="39"/>
  <c r="AF85" i="39"/>
  <c r="AY86" i="39"/>
  <c r="O88" i="39"/>
  <c r="AC89" i="39"/>
  <c r="AQ90" i="39"/>
  <c r="G92" i="39"/>
  <c r="U93" i="39"/>
  <c r="AI94" i="39"/>
  <c r="AW95" i="39"/>
  <c r="M97" i="39"/>
  <c r="AA98" i="39"/>
  <c r="AO99" i="39"/>
  <c r="E101" i="39"/>
  <c r="S102" i="39"/>
  <c r="AG103" i="39"/>
  <c r="AU104" i="39"/>
  <c r="K106" i="39"/>
  <c r="Y107" i="39"/>
  <c r="AM108" i="39"/>
  <c r="C110" i="39"/>
  <c r="Q111" i="39"/>
  <c r="G72" i="39"/>
  <c r="AV83" i="39"/>
  <c r="AD89" i="39"/>
  <c r="AJ94" i="39"/>
  <c r="AP99" i="39"/>
  <c r="AV104" i="39"/>
  <c r="D110" i="39"/>
  <c r="V77" i="39"/>
  <c r="AN85" i="39"/>
  <c r="AW90" i="39"/>
  <c r="E96" i="39"/>
  <c r="K101" i="39"/>
  <c r="Q106" i="39"/>
  <c r="W111" i="39"/>
  <c r="K80" i="39"/>
  <c r="M87" i="39"/>
  <c r="S92" i="39"/>
  <c r="Y97" i="39"/>
  <c r="T77" i="39"/>
  <c r="AH78" i="39"/>
  <c r="AV79" i="39"/>
  <c r="L81" i="39"/>
  <c r="Z82" i="39"/>
  <c r="AN83" i="39"/>
  <c r="D85" i="39"/>
  <c r="N86" i="39"/>
  <c r="L87" i="39"/>
  <c r="J88" i="39"/>
  <c r="H89" i="39"/>
  <c r="F90" i="39"/>
  <c r="D91" i="39"/>
  <c r="AZ91" i="39"/>
  <c r="AX92" i="39"/>
  <c r="AV93" i="39"/>
  <c r="AT94" i="39"/>
  <c r="AR95" i="39"/>
  <c r="AP96" i="39"/>
  <c r="AN97" i="39"/>
  <c r="AL98" i="39"/>
  <c r="AJ99" i="39"/>
  <c r="AH100" i="39"/>
  <c r="AF101" i="39"/>
  <c r="AD102" i="39"/>
  <c r="AB103" i="39"/>
  <c r="Z104" i="39"/>
  <c r="X105" i="39"/>
  <c r="V106" i="39"/>
  <c r="T107" i="39"/>
  <c r="R108" i="39"/>
  <c r="P109" i="39"/>
  <c r="N110" i="39"/>
  <c r="L111" i="39"/>
  <c r="O62" i="39"/>
  <c r="O113" i="39" s="1"/>
  <c r="AI63" i="39"/>
  <c r="Z65" i="39"/>
  <c r="S67" i="39"/>
  <c r="K69" i="39"/>
  <c r="AT70" i="39"/>
  <c r="W72" i="39"/>
  <c r="AX73" i="39"/>
  <c r="AA75" i="39"/>
  <c r="C77" i="39"/>
  <c r="S78" i="39"/>
  <c r="AG79" i="39"/>
  <c r="AU80" i="39"/>
  <c r="AJ63" i="39"/>
  <c r="AC65" i="39"/>
  <c r="T67" i="39"/>
  <c r="L69" i="39"/>
  <c r="AU70" i="39"/>
  <c r="X72" i="39"/>
  <c r="AY73" i="39"/>
  <c r="AB75" i="39"/>
  <c r="AA66" i="39"/>
  <c r="O73" i="39"/>
  <c r="AH77" i="39"/>
  <c r="L80" i="39"/>
  <c r="AB82" i="39"/>
  <c r="N84" i="39"/>
  <c r="AW85" i="39"/>
  <c r="N87" i="39"/>
  <c r="AB88" i="39"/>
  <c r="AP89" i="39"/>
  <c r="F91" i="39"/>
  <c r="T92" i="39"/>
  <c r="AH93" i="39"/>
  <c r="AV94" i="39"/>
  <c r="L96" i="39"/>
  <c r="Z97" i="39"/>
  <c r="AN98" i="39"/>
  <c r="D100" i="39"/>
  <c r="R101" i="39"/>
  <c r="AF102" i="39"/>
  <c r="AT103" i="39"/>
  <c r="J105" i="39"/>
  <c r="X106" i="39"/>
  <c r="AL107" i="39"/>
  <c r="AZ108" i="39"/>
  <c r="P110" i="39"/>
  <c r="AD111" i="39"/>
  <c r="W65" i="39"/>
  <c r="S72" i="39"/>
  <c r="Q77" i="39"/>
  <c r="AS79" i="39"/>
  <c r="P82" i="39"/>
  <c r="AZ83" i="39"/>
  <c r="AK85" i="39"/>
  <c r="E87" i="39"/>
  <c r="S88" i="39"/>
  <c r="AG89" i="39"/>
  <c r="AU90" i="39"/>
  <c r="K92" i="39"/>
  <c r="Y93" i="39"/>
  <c r="AM94" i="39"/>
  <c r="C96" i="39"/>
  <c r="Q97" i="39"/>
  <c r="AE98" i="39"/>
  <c r="AS99" i="39"/>
  <c r="I101" i="39"/>
  <c r="W102" i="39"/>
  <c r="AK103" i="39"/>
  <c r="AY104" i="39"/>
  <c r="O106" i="39"/>
  <c r="AC107" i="39"/>
  <c r="AQ108" i="39"/>
  <c r="G110" i="39"/>
  <c r="U111" i="39"/>
  <c r="AE65" i="39"/>
  <c r="AA72" i="39"/>
  <c r="R77" i="39"/>
  <c r="AT79" i="39"/>
  <c r="R82" i="39"/>
  <c r="C84" i="39"/>
  <c r="AL85" i="39"/>
  <c r="F87" i="39"/>
  <c r="T88" i="39"/>
  <c r="AH89" i="39"/>
  <c r="AV90" i="39"/>
  <c r="L92" i="39"/>
  <c r="Z93" i="39"/>
  <c r="AN94" i="39"/>
  <c r="D96" i="39"/>
  <c r="R97" i="39"/>
  <c r="AF98" i="39"/>
  <c r="AT99" i="39"/>
  <c r="J101" i="39"/>
  <c r="X102" i="39"/>
  <c r="AL103" i="39"/>
  <c r="AZ104" i="39"/>
  <c r="P106" i="39"/>
  <c r="AD107" i="39"/>
  <c r="AR108" i="39"/>
  <c r="H110" i="39"/>
  <c r="V111" i="39"/>
  <c r="I74" i="39"/>
  <c r="Z84" i="39"/>
  <c r="AY89" i="39"/>
  <c r="G95" i="39"/>
  <c r="M100" i="39"/>
  <c r="S105" i="39"/>
  <c r="Y110" i="39"/>
  <c r="O78" i="39"/>
  <c r="O86" i="39"/>
  <c r="U91" i="39"/>
  <c r="AA96" i="39"/>
  <c r="AG101" i="39"/>
  <c r="AM106" i="39"/>
  <c r="AS111" i="39"/>
  <c r="D81" i="39"/>
  <c r="AH87" i="39"/>
  <c r="AN92" i="39"/>
  <c r="AT97" i="39"/>
  <c r="AZ102" i="39"/>
  <c r="H108" i="39"/>
  <c r="V80" i="39"/>
  <c r="AJ102" i="39"/>
  <c r="D86" i="39"/>
  <c r="AB106" i="39"/>
  <c r="AE91" i="39"/>
  <c r="AJ75" i="39"/>
  <c r="I97" i="39"/>
  <c r="AQ67" i="39"/>
  <c r="D62" i="39"/>
  <c r="D113" i="39" s="1"/>
  <c r="X67" i="39"/>
  <c r="F73" i="39"/>
  <c r="N67" i="39"/>
  <c r="AZ62" i="39"/>
  <c r="AZ113" i="39" s="1"/>
  <c r="J230" i="39" s="1"/>
  <c r="D230" i="39" s="1"/>
  <c r="C97" i="39"/>
  <c r="AK107" i="39"/>
  <c r="AM90" i="39"/>
  <c r="AE71" i="39"/>
  <c r="G103" i="39"/>
  <c r="Q93" i="39"/>
  <c r="AC100" i="39"/>
  <c r="C92" i="39"/>
  <c r="E64" i="39"/>
  <c r="Z66" i="39"/>
  <c r="AD73" i="39"/>
  <c r="T65" i="39"/>
  <c r="H66" i="39"/>
  <c r="N72" i="39"/>
  <c r="AC69" i="39"/>
  <c r="AO63" i="39"/>
  <c r="AN65" i="39"/>
  <c r="V71" i="39"/>
  <c r="J77" i="39"/>
  <c r="L62" i="39"/>
  <c r="L113" i="39" s="1"/>
  <c r="AT65" i="39"/>
  <c r="AB71" i="39"/>
  <c r="AM98" i="39"/>
  <c r="AC108" i="39"/>
  <c r="I94" i="39"/>
  <c r="AR77" i="39"/>
  <c r="AQ104" i="39"/>
  <c r="AZ94" i="39"/>
  <c r="U107" i="39"/>
  <c r="AI105" i="39"/>
  <c r="AA63" i="39"/>
  <c r="AX66" i="39"/>
  <c r="D74" i="39"/>
  <c r="T64" i="39"/>
  <c r="AF66" i="39"/>
  <c r="AL72" i="39"/>
  <c r="G69" i="39"/>
  <c r="L63" i="39"/>
  <c r="N66" i="39"/>
  <c r="AT71" i="39"/>
  <c r="AY69" i="39"/>
  <c r="T66" i="39"/>
  <c r="AZ71" i="39"/>
  <c r="AE99" i="39"/>
  <c r="AY108" i="39"/>
  <c r="AS95" i="39"/>
  <c r="N81" i="39"/>
  <c r="M108" i="39"/>
  <c r="AK96" i="39"/>
  <c r="AC79" i="39"/>
  <c r="AQ69" i="39"/>
  <c r="AV62" i="39"/>
  <c r="AV113" i="39" s="1"/>
  <c r="AP67" i="39"/>
  <c r="AB74" i="39"/>
  <c r="AV63" i="39"/>
  <c r="F67" i="39"/>
  <c r="L73" i="39"/>
  <c r="AC68" i="39"/>
  <c r="AG62" i="39"/>
  <c r="AG113" i="39" s="1"/>
  <c r="AL66" i="39"/>
  <c r="T72" i="39"/>
  <c r="V69" i="39"/>
  <c r="V62" i="39"/>
  <c r="V113" i="39" s="1"/>
  <c r="AR66" i="39"/>
  <c r="Z72" i="39"/>
  <c r="Q101" i="39"/>
  <c r="AQ109" i="39"/>
  <c r="AD97" i="39"/>
  <c r="AO83" i="39"/>
  <c r="AW109" i="39"/>
  <c r="W98" i="39"/>
  <c r="W95" i="39"/>
  <c r="O69" i="39"/>
  <c r="Z62" i="39"/>
  <c r="Z113" i="39" s="1"/>
  <c r="J204" i="39" s="1"/>
  <c r="D204" i="39" s="1"/>
  <c r="P68" i="39"/>
  <c r="AZ74" i="39"/>
  <c r="AO62" i="39"/>
  <c r="AO113" i="39" s="1"/>
  <c r="AV67" i="39"/>
  <c r="AJ73" i="39"/>
  <c r="G68" i="39"/>
  <c r="P62" i="39"/>
  <c r="P113" i="39" s="1"/>
  <c r="L67" i="39"/>
  <c r="AR72" i="39"/>
  <c r="AX68" i="39"/>
  <c r="R67" i="39"/>
  <c r="AX72" i="39"/>
  <c r="I102" i="39"/>
  <c r="O110" i="39"/>
  <c r="O99" i="39"/>
  <c r="AM87" i="39"/>
  <c r="AH111" i="39"/>
  <c r="H100" i="39"/>
  <c r="O102" i="39"/>
  <c r="AQ68" i="39"/>
  <c r="AB62" i="39"/>
  <c r="AB113" i="39" s="1"/>
  <c r="AN68" i="39"/>
  <c r="Z75" i="39"/>
  <c r="S62" i="39"/>
  <c r="S113" i="39" s="1"/>
  <c r="V68" i="39"/>
  <c r="J74" i="39"/>
  <c r="AI67" i="39"/>
  <c r="AD67" i="39"/>
  <c r="R73" i="39"/>
  <c r="AX67" i="39"/>
  <c r="AN62" i="39"/>
  <c r="AN113" i="39" s="1"/>
  <c r="J218" i="39" s="1"/>
  <c r="D218" i="39" s="1"/>
  <c r="AJ67" i="39"/>
  <c r="X73" i="39"/>
  <c r="AE102" i="39"/>
  <c r="G111" i="39"/>
  <c r="AY100" i="39"/>
  <c r="Y89" i="39"/>
  <c r="Z64" i="39"/>
  <c r="AC103" i="39"/>
  <c r="F109" i="39"/>
  <c r="U68" i="39"/>
  <c r="AT62" i="39"/>
  <c r="AT113" i="39" s="1"/>
  <c r="J224" i="39" s="1"/>
  <c r="N69" i="39"/>
  <c r="X76" i="39"/>
  <c r="J62" i="39"/>
  <c r="J113" i="39" s="1"/>
  <c r="J188" i="39" s="1"/>
  <c r="D188" i="39" s="1"/>
  <c r="AT68" i="39"/>
  <c r="AH74" i="39"/>
  <c r="G67" i="39"/>
  <c r="AH62" i="39"/>
  <c r="AH113" i="39" s="1"/>
  <c r="D68" i="39"/>
  <c r="AP73" i="39"/>
  <c r="AB67" i="39"/>
  <c r="J68" i="39"/>
  <c r="AV73" i="39"/>
  <c r="AS103" i="39"/>
  <c r="AC111" i="39"/>
  <c r="U104" i="39"/>
  <c r="J91" i="39"/>
  <c r="AH73" i="39"/>
  <c r="N105" i="39"/>
  <c r="AH82" i="39"/>
  <c r="U67" i="39"/>
  <c r="N63" i="39"/>
  <c r="AL69" i="39"/>
  <c r="AV76" i="39"/>
  <c r="T69" i="39"/>
  <c r="H75" i="39"/>
  <c r="AI66" i="39"/>
  <c r="H63" i="39"/>
  <c r="AB68" i="39"/>
  <c r="P74" i="39"/>
  <c r="AB66" i="39"/>
  <c r="Z63" i="39"/>
  <c r="AH68" i="39"/>
  <c r="V74" i="39"/>
  <c r="AK104" i="39"/>
  <c r="W69" i="39"/>
  <c r="G106" i="39"/>
  <c r="AS92" i="39"/>
  <c r="F82" i="39"/>
  <c r="AW106" i="39"/>
  <c r="Q90" i="39"/>
  <c r="AW66" i="39"/>
  <c r="AF63" i="39"/>
  <c r="AJ70" i="39"/>
  <c r="AJ69" i="39"/>
  <c r="AR69" i="39"/>
  <c r="AF75" i="39"/>
  <c r="M66" i="39"/>
  <c r="T63" i="39"/>
  <c r="AZ68" i="39"/>
  <c r="AN74" i="39"/>
  <c r="F66" i="39"/>
  <c r="AR63" i="39"/>
  <c r="H69" i="39"/>
  <c r="AT74" i="39"/>
  <c r="I105" i="39"/>
  <c r="AW76" i="39"/>
  <c r="AP107" i="39"/>
  <c r="AE94" i="39"/>
  <c r="S84" i="39"/>
  <c r="AI108" i="39"/>
  <c r="AX103" i="39"/>
  <c r="U66" i="39"/>
  <c r="L64" i="39"/>
  <c r="J71" i="39"/>
  <c r="AJ68" i="39"/>
  <c r="AX63" i="39"/>
  <c r="R70" i="39"/>
  <c r="F76" i="39"/>
  <c r="AI65" i="39"/>
  <c r="AL63" i="39"/>
  <c r="Z69" i="39"/>
  <c r="N75" i="39"/>
  <c r="F65" i="39"/>
  <c r="F64" i="39"/>
  <c r="AF69" i="39"/>
  <c r="T75" i="39"/>
  <c r="AY105" i="39"/>
  <c r="L83" i="39"/>
  <c r="AA109" i="39"/>
  <c r="AY97" i="39"/>
  <c r="Y86" i="39"/>
  <c r="T110" i="39"/>
  <c r="AO110" i="39"/>
  <c r="AW65" i="39"/>
  <c r="D65" i="39"/>
  <c r="AH71" i="39"/>
  <c r="N68" i="39"/>
  <c r="R64" i="39"/>
  <c r="AP70" i="39"/>
  <c r="AD76" i="39"/>
  <c r="M65" i="39"/>
  <c r="X64" i="39"/>
  <c r="AX69" i="39"/>
  <c r="AL75" i="39"/>
  <c r="AH64" i="39"/>
  <c r="AD64" i="39"/>
  <c r="F70" i="39"/>
  <c r="AR75" i="39"/>
  <c r="W106" i="39"/>
  <c r="Z85" i="39"/>
  <c r="M111" i="39"/>
  <c r="AK99" i="39"/>
  <c r="K88" i="39"/>
  <c r="AU86" i="39"/>
  <c r="AY66" i="39"/>
  <c r="AA65" i="39"/>
  <c r="AB65" i="39"/>
  <c r="H72" i="39"/>
  <c r="AP66" i="39"/>
  <c r="J65" i="39"/>
  <c r="P71" i="39"/>
  <c r="D77" i="39"/>
  <c r="AO64" i="39"/>
  <c r="AP64" i="39"/>
  <c r="X70" i="39"/>
  <c r="L76" i="39"/>
  <c r="AH63" i="39"/>
  <c r="AV64" i="39"/>
  <c r="AD70" i="39"/>
  <c r="R76" i="39"/>
  <c r="O107" i="39"/>
  <c r="C89" i="39"/>
  <c r="V101" i="39"/>
  <c r="AT89" i="39"/>
  <c r="AL93" i="39"/>
  <c r="AU84" i="39"/>
  <c r="AA64" i="39"/>
  <c r="AZ65" i="39"/>
  <c r="AF72" i="39"/>
  <c r="AP65" i="39"/>
  <c r="AH65" i="39"/>
  <c r="AN71" i="39"/>
  <c r="H70" i="39"/>
  <c r="M64" i="39"/>
  <c r="P65" i="39"/>
  <c r="AV70" i="39"/>
  <c r="AJ76" i="39"/>
  <c r="E63" i="39"/>
  <c r="V65" i="39"/>
  <c r="D71" i="39"/>
  <c r="AP76" i="39"/>
  <c r="K62" i="38"/>
  <c r="K113" i="38" s="1"/>
  <c r="AJ64" i="38"/>
  <c r="J68" i="38"/>
  <c r="C65" i="38"/>
  <c r="W69" i="38"/>
  <c r="AB62" i="38"/>
  <c r="AB113" i="38" s="1"/>
  <c r="J206" i="38" s="1"/>
  <c r="D206" i="38" s="1"/>
  <c r="AC63" i="38"/>
  <c r="AG68" i="38"/>
  <c r="AH72" i="38"/>
  <c r="AQ67" i="38"/>
  <c r="K72" i="38"/>
  <c r="AM68" i="38"/>
  <c r="AB72" i="38"/>
  <c r="C66" i="38"/>
  <c r="R70" i="38"/>
  <c r="AK72" i="38"/>
  <c r="U74" i="38"/>
  <c r="AR73" i="38"/>
  <c r="Z75" i="38"/>
  <c r="AN76" i="38"/>
  <c r="D78" i="38"/>
  <c r="R79" i="38"/>
  <c r="X80" i="38"/>
  <c r="V81" i="38"/>
  <c r="T82" i="38"/>
  <c r="R83" i="38"/>
  <c r="P84" i="38"/>
  <c r="N85" i="38"/>
  <c r="AC73" i="38"/>
  <c r="AQ74" i="38"/>
  <c r="AU75" i="38"/>
  <c r="AS76" i="38"/>
  <c r="AQ77" i="38"/>
  <c r="AO78" i="38"/>
  <c r="AM79" i="38"/>
  <c r="AK80" i="38"/>
  <c r="AI81" i="38"/>
  <c r="AG82" i="38"/>
  <c r="AE83" i="38"/>
  <c r="AC84" i="38"/>
  <c r="AA85" i="38"/>
  <c r="Y86" i="38"/>
  <c r="I73" i="38"/>
  <c r="AN75" i="38"/>
  <c r="AJ77" i="38"/>
  <c r="AF79" i="38"/>
  <c r="AB81" i="38"/>
  <c r="X83" i="38"/>
  <c r="T85" i="38"/>
  <c r="AR86" i="38"/>
  <c r="AW87" i="38"/>
  <c r="AU88" i="38"/>
  <c r="AS89" i="38"/>
  <c r="AQ90" i="38"/>
  <c r="AO91" i="38"/>
  <c r="AM92" i="38"/>
  <c r="AK93" i="38"/>
  <c r="Y75" i="38"/>
  <c r="U77" i="38"/>
  <c r="Q79" i="38"/>
  <c r="M81" i="38"/>
  <c r="I83" i="38"/>
  <c r="E85" i="38"/>
  <c r="AI86" i="38"/>
  <c r="AP87" i="38"/>
  <c r="AN88" i="38"/>
  <c r="AL89" i="38"/>
  <c r="AJ90" i="38"/>
  <c r="AH91" i="38"/>
  <c r="AF92" i="38"/>
  <c r="AD93" i="38"/>
  <c r="AB94" i="38"/>
  <c r="Z95" i="38"/>
  <c r="Q77" i="38"/>
  <c r="I81" i="38"/>
  <c r="AY84" i="38"/>
  <c r="AN87" i="38"/>
  <c r="AJ89" i="38"/>
  <c r="AB75" i="38"/>
  <c r="T79" i="38"/>
  <c r="L83" i="38"/>
  <c r="AJ86" i="38"/>
  <c r="AO88" i="38"/>
  <c r="AK90" i="38"/>
  <c r="AG92" i="38"/>
  <c r="Q94" i="38"/>
  <c r="P65" i="38"/>
  <c r="AN68" i="38"/>
  <c r="AQ65" i="38"/>
  <c r="C70" i="38"/>
  <c r="Z63" i="38"/>
  <c r="AA64" i="38"/>
  <c r="AL69" i="38"/>
  <c r="D73" i="38"/>
  <c r="AU68" i="38"/>
  <c r="AE72" i="38"/>
  <c r="AG69" i="38"/>
  <c r="AR72" i="38"/>
  <c r="AS66" i="38"/>
  <c r="AS70" i="38"/>
  <c r="C73" i="38"/>
  <c r="AK74" i="38"/>
  <c r="J74" i="38"/>
  <c r="AL75" i="38"/>
  <c r="AZ76" i="38"/>
  <c r="P78" i="38"/>
  <c r="AD79" i="38"/>
  <c r="AF80" i="38"/>
  <c r="AD81" i="38"/>
  <c r="AB82" i="38"/>
  <c r="Z83" i="38"/>
  <c r="X84" i="38"/>
  <c r="V85" i="38"/>
  <c r="AN73" i="38"/>
  <c r="D75" i="38"/>
  <c r="E76" i="38"/>
  <c r="C77" i="38"/>
  <c r="AY77" i="38"/>
  <c r="AW78" i="38"/>
  <c r="AU79" i="38"/>
  <c r="AS80" i="38"/>
  <c r="AQ81" i="38"/>
  <c r="AO82" i="38"/>
  <c r="AM83" i="38"/>
  <c r="AK84" i="38"/>
  <c r="AI85" i="38"/>
  <c r="AG86" i="38"/>
  <c r="AO73" i="38"/>
  <c r="F76" i="38"/>
  <c r="AZ77" i="38"/>
  <c r="AV79" i="38"/>
  <c r="AR81" i="38"/>
  <c r="AN83" i="38"/>
  <c r="AJ85" i="38"/>
  <c r="E87" i="38"/>
  <c r="G88" i="38"/>
  <c r="E89" i="38"/>
  <c r="C90" i="38"/>
  <c r="AY90" i="38"/>
  <c r="AW91" i="38"/>
  <c r="AU92" i="38"/>
  <c r="M73" i="38"/>
  <c r="AO75" i="38"/>
  <c r="AK77" i="38"/>
  <c r="AG79" i="38"/>
  <c r="AC81" i="38"/>
  <c r="Y83" i="38"/>
  <c r="U85" i="38"/>
  <c r="AT86" i="38"/>
  <c r="AX87" i="38"/>
  <c r="AV88" i="38"/>
  <c r="AT89" i="38"/>
  <c r="AR90" i="38"/>
  <c r="AP91" i="38"/>
  <c r="AN92" i="38"/>
  <c r="AL93" i="38"/>
  <c r="AJ94" i="38"/>
  <c r="AK73" i="38"/>
  <c r="AW77" i="38"/>
  <c r="AO81" i="38"/>
  <c r="AG85" i="38"/>
  <c r="F88" i="38"/>
  <c r="AZ89" i="38"/>
  <c r="J76" i="38"/>
  <c r="AZ79" i="38"/>
  <c r="AR83" i="38"/>
  <c r="H87" i="38"/>
  <c r="G89" i="38"/>
  <c r="C91" i="38"/>
  <c r="AW92" i="38"/>
  <c r="AA94" i="38"/>
  <c r="E62" i="38"/>
  <c r="E113" i="38" s="1"/>
  <c r="J183" i="38" s="1"/>
  <c r="AH65" i="38"/>
  <c r="AZ68" i="38"/>
  <c r="I66" i="38"/>
  <c r="U70" i="38"/>
  <c r="AI63" i="38"/>
  <c r="P62" i="38"/>
  <c r="P113" i="38" s="1"/>
  <c r="J194" i="38" s="1"/>
  <c r="E194" i="38" s="1"/>
  <c r="E70" i="38"/>
  <c r="H73" i="38"/>
  <c r="G69" i="38"/>
  <c r="AG62" i="38"/>
  <c r="AG113" i="38" s="1"/>
  <c r="AX69" i="38"/>
  <c r="AV72" i="38"/>
  <c r="Q67" i="38"/>
  <c r="C71" i="38"/>
  <c r="G73" i="38"/>
  <c r="AO74" i="38"/>
  <c r="O74" i="38"/>
  <c r="AP75" i="38"/>
  <c r="F77" i="38"/>
  <c r="T78" i="38"/>
  <c r="AH79" i="38"/>
  <c r="AJ80" i="38"/>
  <c r="AH81" i="38"/>
  <c r="AF82" i="38"/>
  <c r="AD83" i="38"/>
  <c r="AB84" i="38"/>
  <c r="Z85" i="38"/>
  <c r="AS73" i="38"/>
  <c r="I75" i="38"/>
  <c r="I76" i="38"/>
  <c r="G77" i="38"/>
  <c r="E78" i="38"/>
  <c r="C79" i="38"/>
  <c r="AY79" i="38"/>
  <c r="AW80" i="38"/>
  <c r="AU81" i="38"/>
  <c r="AS82" i="38"/>
  <c r="AQ83" i="38"/>
  <c r="AO84" i="38"/>
  <c r="AM85" i="38"/>
  <c r="AK86" i="38"/>
  <c r="AZ73" i="38"/>
  <c r="N76" i="38"/>
  <c r="J78" i="38"/>
  <c r="F80" i="38"/>
  <c r="AZ81" i="38"/>
  <c r="AV83" i="38"/>
  <c r="AR85" i="38"/>
  <c r="J87" i="38"/>
  <c r="K88" i="38"/>
  <c r="I89" i="38"/>
  <c r="G90" i="38"/>
  <c r="E91" i="38"/>
  <c r="C92" i="38"/>
  <c r="AY92" i="38"/>
  <c r="AF73" i="38"/>
  <c r="AW75" i="38"/>
  <c r="AS77" i="38"/>
  <c r="AO79" i="38"/>
  <c r="AK81" i="38"/>
  <c r="AG83" i="38"/>
  <c r="AC85" i="38"/>
  <c r="AY86" i="38"/>
  <c r="D88" i="38"/>
  <c r="AZ88" i="38"/>
  <c r="AX89" i="38"/>
  <c r="AV90" i="38"/>
  <c r="AT91" i="38"/>
  <c r="AR92" i="38"/>
  <c r="AP93" i="38"/>
  <c r="AN94" i="38"/>
  <c r="H74" i="38"/>
  <c r="O78" i="38"/>
  <c r="G82" i="38"/>
  <c r="AW85" i="38"/>
  <c r="N88" i="38"/>
  <c r="J90" i="38"/>
  <c r="Z76" i="38"/>
  <c r="R80" i="38"/>
  <c r="J84" i="38"/>
  <c r="R87" i="38"/>
  <c r="O89" i="38"/>
  <c r="K91" i="38"/>
  <c r="G93" i="38"/>
  <c r="AG94" i="38"/>
  <c r="AC62" i="38"/>
  <c r="AC113" i="38" s="1"/>
  <c r="J207" i="38" s="1"/>
  <c r="D207" i="38" s="1"/>
  <c r="AT65" i="38"/>
  <c r="S62" i="38"/>
  <c r="S113" i="38" s="1"/>
  <c r="J197" i="38" s="1"/>
  <c r="D197" i="38" s="1"/>
  <c r="AO66" i="38"/>
  <c r="AK70" i="38"/>
  <c r="Q64" i="38"/>
  <c r="AO64" i="38"/>
  <c r="AC70" i="38"/>
  <c r="X73" i="38"/>
  <c r="AM69" i="38"/>
  <c r="AU63" i="38"/>
  <c r="AE70" i="38"/>
  <c r="J73" i="38"/>
  <c r="AK67" i="38"/>
  <c r="V71" i="38"/>
  <c r="S73" i="38"/>
  <c r="AW74" i="38"/>
  <c r="Z74" i="38"/>
  <c r="AX75" i="38"/>
  <c r="N77" i="38"/>
  <c r="AB78" i="38"/>
  <c r="AP79" i="38"/>
  <c r="AN80" i="38"/>
  <c r="AL81" i="38"/>
  <c r="AJ82" i="38"/>
  <c r="AH83" i="38"/>
  <c r="AF84" i="38"/>
  <c r="AD85" i="38"/>
  <c r="AX73" i="38"/>
  <c r="N75" i="38"/>
  <c r="M76" i="38"/>
  <c r="K77" i="38"/>
  <c r="I78" i="38"/>
  <c r="G79" i="38"/>
  <c r="E80" i="38"/>
  <c r="C81" i="38"/>
  <c r="AY81" i="38"/>
  <c r="AW82" i="38"/>
  <c r="AU83" i="38"/>
  <c r="AS84" i="38"/>
  <c r="AQ85" i="38"/>
  <c r="AO86" i="38"/>
  <c r="L74" i="38"/>
  <c r="V76" i="38"/>
  <c r="R78" i="38"/>
  <c r="N80" i="38"/>
  <c r="J82" i="38"/>
  <c r="F84" i="38"/>
  <c r="AZ85" i="38"/>
  <c r="P87" i="38"/>
  <c r="O88" i="38"/>
  <c r="M89" i="38"/>
  <c r="K90" i="38"/>
  <c r="I91" i="38"/>
  <c r="G92" i="38"/>
  <c r="E93" i="38"/>
  <c r="AP73" i="38"/>
  <c r="G76" i="38"/>
  <c r="C78" i="38"/>
  <c r="AW79" i="38"/>
  <c r="AS81" i="38"/>
  <c r="AO83" i="38"/>
  <c r="AK85" i="38"/>
  <c r="F87" i="38"/>
  <c r="H88" i="38"/>
  <c r="F89" i="38"/>
  <c r="D90" i="38"/>
  <c r="AZ90" i="38"/>
  <c r="AX91" i="38"/>
  <c r="AV92" i="38"/>
  <c r="AT93" i="38"/>
  <c r="AR94" i="38"/>
  <c r="AD74" i="38"/>
  <c r="AE78" i="38"/>
  <c r="W82" i="38"/>
  <c r="K86" i="38"/>
  <c r="V88" i="38"/>
  <c r="R90" i="38"/>
  <c r="AP76" i="38"/>
  <c r="AH80" i="38"/>
  <c r="Z84" i="38"/>
  <c r="AA87" i="38"/>
  <c r="W89" i="38"/>
  <c r="S91" i="38"/>
  <c r="O93" i="38"/>
  <c r="AL94" i="38"/>
  <c r="AO62" i="38"/>
  <c r="AO113" i="38" s="1"/>
  <c r="N66" i="38"/>
  <c r="AA62" i="38"/>
  <c r="AA113" i="38" s="1"/>
  <c r="AW66" i="38"/>
  <c r="AU70" i="38"/>
  <c r="X64" i="38"/>
  <c r="G65" i="38"/>
  <c r="AV70" i="38"/>
  <c r="G63" i="38"/>
  <c r="F70" i="38"/>
  <c r="O65" i="38"/>
  <c r="AL70" i="38"/>
  <c r="N73" i="38"/>
  <c r="I68" i="38"/>
  <c r="AB71" i="38"/>
  <c r="W73" i="38"/>
  <c r="C75" i="38"/>
  <c r="AE74" i="38"/>
  <c r="D76" i="38"/>
  <c r="R77" i="38"/>
  <c r="AF78" i="38"/>
  <c r="AT79" i="38"/>
  <c r="AR80" i="38"/>
  <c r="AP81" i="38"/>
  <c r="AN82" i="38"/>
  <c r="AL83" i="38"/>
  <c r="AJ84" i="38"/>
  <c r="AH85" i="38"/>
  <c r="F74" i="38"/>
  <c r="S75" i="38"/>
  <c r="Q76" i="38"/>
  <c r="O77" i="38"/>
  <c r="M78" i="38"/>
  <c r="K79" i="38"/>
  <c r="I80" i="38"/>
  <c r="G81" i="38"/>
  <c r="E82" i="38"/>
  <c r="C83" i="38"/>
  <c r="AY83" i="38"/>
  <c r="AW84" i="38"/>
  <c r="AU85" i="38"/>
  <c r="AS86" i="38"/>
  <c r="W74" i="38"/>
  <c r="AD76" i="38"/>
  <c r="Z78" i="38"/>
  <c r="V80" i="38"/>
  <c r="R82" i="38"/>
  <c r="N84" i="38"/>
  <c r="G86" i="38"/>
  <c r="U87" i="38"/>
  <c r="S88" i="38"/>
  <c r="Q89" i="38"/>
  <c r="O90" i="38"/>
  <c r="M91" i="38"/>
  <c r="K92" i="38"/>
  <c r="I93" i="38"/>
  <c r="C74" i="38"/>
  <c r="O76" i="38"/>
  <c r="K78" i="38"/>
  <c r="G80" i="38"/>
  <c r="C82" i="38"/>
  <c r="AW83" i="38"/>
  <c r="AS85" i="38"/>
  <c r="L87" i="38"/>
  <c r="L88" i="38"/>
  <c r="J89" i="38"/>
  <c r="H90" i="38"/>
  <c r="F91" i="38"/>
  <c r="D92" i="38"/>
  <c r="AZ92" i="38"/>
  <c r="AX93" i="38"/>
  <c r="AV94" i="38"/>
  <c r="AY74" i="38"/>
  <c r="AU78" i="38"/>
  <c r="AM82" i="38"/>
  <c r="V86" i="38"/>
  <c r="AD88" i="38"/>
  <c r="Z90" i="38"/>
  <c r="H77" i="38"/>
  <c r="AX80" i="38"/>
  <c r="AP84" i="38"/>
  <c r="AI87" i="38"/>
  <c r="AE89" i="38"/>
  <c r="AA91" i="38"/>
  <c r="W93" i="38"/>
  <c r="AQ94" i="38"/>
  <c r="C63" i="38"/>
  <c r="T66" i="38"/>
  <c r="AH62" i="38"/>
  <c r="AH113" i="38" s="1"/>
  <c r="W67" i="38"/>
  <c r="F71" i="38"/>
  <c r="AM64" i="38"/>
  <c r="AS65" i="38"/>
  <c r="D71" i="38"/>
  <c r="AL63" i="38"/>
  <c r="W70" i="38"/>
  <c r="AC65" i="38"/>
  <c r="AR70" i="38"/>
  <c r="V73" i="38"/>
  <c r="S68" i="38"/>
  <c r="AH71" i="38"/>
  <c r="AE73" i="38"/>
  <c r="G75" i="38"/>
  <c r="AJ74" i="38"/>
  <c r="H76" i="38"/>
  <c r="V77" i="38"/>
  <c r="AJ78" i="38"/>
  <c r="AX79" i="38"/>
  <c r="AV80" i="38"/>
  <c r="AT81" i="38"/>
  <c r="AR82" i="38"/>
  <c r="AP83" i="38"/>
  <c r="AN84" i="38"/>
  <c r="AL85" i="38"/>
  <c r="K74" i="38"/>
  <c r="W75" i="38"/>
  <c r="U76" i="38"/>
  <c r="S77" i="38"/>
  <c r="Q78" i="38"/>
  <c r="O79" i="38"/>
  <c r="M80" i="38"/>
  <c r="K81" i="38"/>
  <c r="I82" i="38"/>
  <c r="G83" i="38"/>
  <c r="E84" i="38"/>
  <c r="C85" i="38"/>
  <c r="AY85" i="38"/>
  <c r="AW86" i="38"/>
  <c r="AH74" i="38"/>
  <c r="AL76" i="38"/>
  <c r="AH78" i="38"/>
  <c r="AD80" i="38"/>
  <c r="Z82" i="38"/>
  <c r="V84" i="38"/>
  <c r="L86" i="38"/>
  <c r="Y87" i="38"/>
  <c r="W88" i="38"/>
  <c r="U89" i="38"/>
  <c r="S90" i="38"/>
  <c r="Q91" i="38"/>
  <c r="O92" i="38"/>
  <c r="M93" i="38"/>
  <c r="N74" i="38"/>
  <c r="W76" i="38"/>
  <c r="S78" i="38"/>
  <c r="O80" i="38"/>
  <c r="K82" i="38"/>
  <c r="G84" i="38"/>
  <c r="C86" i="38"/>
  <c r="Q87" i="38"/>
  <c r="P88" i="38"/>
  <c r="N89" i="38"/>
  <c r="L90" i="38"/>
  <c r="J91" i="38"/>
  <c r="H92" i="38"/>
  <c r="F93" i="38"/>
  <c r="D94" i="38"/>
  <c r="AZ94" i="38"/>
  <c r="U75" i="38"/>
  <c r="M79" i="38"/>
  <c r="E83" i="38"/>
  <c r="AF86" i="38"/>
  <c r="AL88" i="38"/>
  <c r="AH90" i="38"/>
  <c r="X77" i="38"/>
  <c r="P81" i="38"/>
  <c r="H85" i="38"/>
  <c r="AQ87" i="38"/>
  <c r="AM89" i="38"/>
  <c r="AI91" i="38"/>
  <c r="AE93" i="38"/>
  <c r="AW94" i="38"/>
  <c r="U63" i="38"/>
  <c r="AR66" i="38"/>
  <c r="Q63" i="38"/>
  <c r="AM67" i="38"/>
  <c r="Y71" i="38"/>
  <c r="U65" i="38"/>
  <c r="AA66" i="38"/>
  <c r="AC71" i="38"/>
  <c r="Y65" i="38"/>
  <c r="AQ70" i="38"/>
  <c r="U66" i="38"/>
  <c r="S71" i="38"/>
  <c r="AN62" i="38"/>
  <c r="AN113" i="38" s="1"/>
  <c r="J218" i="38" s="1"/>
  <c r="D218" i="38" s="1"/>
  <c r="AY68" i="38"/>
  <c r="C72" i="38"/>
  <c r="AM73" i="38"/>
  <c r="O75" i="38"/>
  <c r="AU74" i="38"/>
  <c r="P76" i="38"/>
  <c r="AD77" i="38"/>
  <c r="AR78" i="38"/>
  <c r="D80" i="38"/>
  <c r="AZ80" i="38"/>
  <c r="AX81" i="38"/>
  <c r="AV82" i="38"/>
  <c r="AT83" i="38"/>
  <c r="AR84" i="38"/>
  <c r="AP85" i="38"/>
  <c r="P74" i="38"/>
  <c r="AA75" i="38"/>
  <c r="Y76" i="38"/>
  <c r="W77" i="38"/>
  <c r="U78" i="38"/>
  <c r="S79" i="38"/>
  <c r="Q80" i="38"/>
  <c r="O81" i="38"/>
  <c r="M82" i="38"/>
  <c r="K83" i="38"/>
  <c r="I84" i="38"/>
  <c r="G85" i="38"/>
  <c r="E86" i="38"/>
  <c r="C87" i="38"/>
  <c r="AR74" i="38"/>
  <c r="AT76" i="38"/>
  <c r="AP78" i="38"/>
  <c r="AL80" i="38"/>
  <c r="AH82" i="38"/>
  <c r="AD84" i="38"/>
  <c r="R86" i="38"/>
  <c r="AC87" i="38"/>
  <c r="AA88" i="38"/>
  <c r="Y89" i="38"/>
  <c r="W90" i="38"/>
  <c r="U91" i="38"/>
  <c r="S92" i="38"/>
  <c r="Q93" i="38"/>
  <c r="X74" i="38"/>
  <c r="AE76" i="38"/>
  <c r="AA78" i="38"/>
  <c r="W80" i="38"/>
  <c r="S82" i="38"/>
  <c r="O84" i="38"/>
  <c r="H86" i="38"/>
  <c r="V87" i="38"/>
  <c r="T88" i="38"/>
  <c r="R89" i="38"/>
  <c r="P90" i="38"/>
  <c r="N91" i="38"/>
  <c r="L92" i="38"/>
  <c r="J93" i="38"/>
  <c r="H94" i="38"/>
  <c r="F95" i="38"/>
  <c r="AK75" i="38"/>
  <c r="AC79" i="38"/>
  <c r="U83" i="38"/>
  <c r="AQ86" i="38"/>
  <c r="AT88" i="38"/>
  <c r="Y73" i="38"/>
  <c r="AN77" i="38"/>
  <c r="AF81" i="38"/>
  <c r="X85" i="38"/>
  <c r="AY87" i="38"/>
  <c r="AU89" i="38"/>
  <c r="AQ91" i="38"/>
  <c r="AM93" i="38"/>
  <c r="D95" i="38"/>
  <c r="AS63" i="38"/>
  <c r="L67" i="38"/>
  <c r="AW63" i="38"/>
  <c r="U68" i="38"/>
  <c r="AI71" i="38"/>
  <c r="AE62" i="38"/>
  <c r="AE113" i="38" s="1"/>
  <c r="J209" i="38" s="1"/>
  <c r="D209" i="38" s="1"/>
  <c r="S67" i="38"/>
  <c r="AV71" i="38"/>
  <c r="S66" i="38"/>
  <c r="R71" i="38"/>
  <c r="C67" i="38"/>
  <c r="AT71" i="38"/>
  <c r="AI64" i="38"/>
  <c r="T69" i="38"/>
  <c r="Q72" i="38"/>
  <c r="AY73" i="38"/>
  <c r="Q73" i="38"/>
  <c r="H75" i="38"/>
  <c r="X76" i="38"/>
  <c r="AL77" i="38"/>
  <c r="AZ78" i="38"/>
  <c r="L80" i="38"/>
  <c r="J81" i="38"/>
  <c r="H82" i="38"/>
  <c r="F83" i="38"/>
  <c r="D84" i="38"/>
  <c r="AZ84" i="38"/>
  <c r="AX85" i="38"/>
  <c r="AA74" i="38"/>
  <c r="AI75" i="38"/>
  <c r="AG76" i="38"/>
  <c r="AE77" i="38"/>
  <c r="AC78" i="38"/>
  <c r="AA79" i="38"/>
  <c r="Y80" i="38"/>
  <c r="W81" i="38"/>
  <c r="U82" i="38"/>
  <c r="S83" i="38"/>
  <c r="Q84" i="38"/>
  <c r="O85" i="38"/>
  <c r="M86" i="38"/>
  <c r="K87" i="38"/>
  <c r="P75" i="38"/>
  <c r="L77" i="38"/>
  <c r="H79" i="38"/>
  <c r="D81" i="38"/>
  <c r="AX82" i="38"/>
  <c r="AT84" i="38"/>
  <c r="AB86" i="38"/>
  <c r="AK87" i="38"/>
  <c r="AI88" i="38"/>
  <c r="AG89" i="38"/>
  <c r="AE90" i="38"/>
  <c r="AC91" i="38"/>
  <c r="AA92" i="38"/>
  <c r="Y93" i="38"/>
  <c r="AT74" i="38"/>
  <c r="AU76" i="38"/>
  <c r="AQ78" i="38"/>
  <c r="AM80" i="38"/>
  <c r="AI82" i="38"/>
  <c r="AE84" i="38"/>
  <c r="S86" i="38"/>
  <c r="AD87" i="38"/>
  <c r="AB88" i="38"/>
  <c r="Z89" i="38"/>
  <c r="X90" i="38"/>
  <c r="V91" i="38"/>
  <c r="T92" i="38"/>
  <c r="R93" i="38"/>
  <c r="P94" i="38"/>
  <c r="N95" i="38"/>
  <c r="S76" i="38"/>
  <c r="K80" i="38"/>
  <c r="C84" i="38"/>
  <c r="N87" i="38"/>
  <c r="L89" i="38"/>
  <c r="R74" i="38"/>
  <c r="V78" i="38"/>
  <c r="N82" i="38"/>
  <c r="D86" i="38"/>
  <c r="Q88" i="38"/>
  <c r="M90" i="38"/>
  <c r="I92" i="38"/>
  <c r="AY93" i="38"/>
  <c r="O95" i="38"/>
  <c r="S64" i="38"/>
  <c r="AJ67" i="38"/>
  <c r="W64" i="38"/>
  <c r="C69" i="38"/>
  <c r="D72" i="38"/>
  <c r="AT62" i="38"/>
  <c r="AT113" i="38" s="1"/>
  <c r="K68" i="38"/>
  <c r="R72" i="38"/>
  <c r="AY66" i="38"/>
  <c r="AQ71" i="38"/>
  <c r="AS67" i="38"/>
  <c r="L72" i="38"/>
  <c r="AE65" i="38"/>
  <c r="AR69" i="38"/>
  <c r="Y72" i="38"/>
  <c r="M74" i="38"/>
  <c r="AG73" i="38"/>
  <c r="R75" i="38"/>
  <c r="AF76" i="38"/>
  <c r="AT77" i="38"/>
  <c r="J79" i="38"/>
  <c r="P80" i="38"/>
  <c r="N81" i="38"/>
  <c r="L82" i="38"/>
  <c r="J83" i="38"/>
  <c r="H84" i="38"/>
  <c r="F85" i="38"/>
  <c r="E73" i="38"/>
  <c r="AF74" i="38"/>
  <c r="AM75" i="38"/>
  <c r="AK76" i="38"/>
  <c r="AI77" i="38"/>
  <c r="AG78" i="38"/>
  <c r="AE79" i="38"/>
  <c r="AC80" i="38"/>
  <c r="AA81" i="38"/>
  <c r="Y82" i="38"/>
  <c r="W83" i="38"/>
  <c r="U84" i="38"/>
  <c r="S85" i="38"/>
  <c r="Q86" i="38"/>
  <c r="O87" i="38"/>
  <c r="X75" i="38"/>
  <c r="T77" i="38"/>
  <c r="P79" i="38"/>
  <c r="L81" i="38"/>
  <c r="H83" i="38"/>
  <c r="D85" i="38"/>
  <c r="AH86" i="38"/>
  <c r="AO87" i="38"/>
  <c r="AM88" i="38"/>
  <c r="AK89" i="38"/>
  <c r="AI90" i="38"/>
  <c r="AG91" i="38"/>
  <c r="AE92" i="38"/>
  <c r="AC93" i="38"/>
  <c r="F75" i="38"/>
  <c r="E77" i="38"/>
  <c r="AY78" i="38"/>
  <c r="AU80" i="38"/>
  <c r="AQ82" i="38"/>
  <c r="AM84" i="38"/>
  <c r="X86" i="38"/>
  <c r="AH87" i="38"/>
  <c r="AF88" i="38"/>
  <c r="AD89" i="38"/>
  <c r="AB90" i="38"/>
  <c r="Z91" i="38"/>
  <c r="X92" i="38"/>
  <c r="V93" i="38"/>
  <c r="T94" i="38"/>
  <c r="R95" i="38"/>
  <c r="AI76" i="38"/>
  <c r="AA80" i="38"/>
  <c r="S84" i="38"/>
  <c r="X87" i="38"/>
  <c r="T89" i="38"/>
  <c r="AM74" i="38"/>
  <c r="AL78" i="38"/>
  <c r="AD82" i="38"/>
  <c r="O86" i="38"/>
  <c r="Y88" i="38"/>
  <c r="U90" i="38"/>
  <c r="Q92" i="38"/>
  <c r="F94" i="38"/>
  <c r="Y64" i="38"/>
  <c r="AP67" i="38"/>
  <c r="AS64" i="38"/>
  <c r="Q69" i="38"/>
  <c r="M62" i="38"/>
  <c r="M113" i="38" s="1"/>
  <c r="T63" i="38"/>
  <c r="W68" i="38"/>
  <c r="V72" i="38"/>
  <c r="U67" i="38"/>
  <c r="AY71" i="38"/>
  <c r="G68" i="38"/>
  <c r="X72" i="38"/>
  <c r="AO65" i="38"/>
  <c r="AY69" i="38"/>
  <c r="AG72" i="38"/>
  <c r="Q74" i="38"/>
  <c r="AL73" i="38"/>
  <c r="V75" i="38"/>
  <c r="AJ76" i="38"/>
  <c r="AX77" i="38"/>
  <c r="N79" i="38"/>
  <c r="T80" i="38"/>
  <c r="R81" i="38"/>
  <c r="P82" i="38"/>
  <c r="N83" i="38"/>
  <c r="L84" i="38"/>
  <c r="J85" i="38"/>
  <c r="U73" i="38"/>
  <c r="AL74" i="38"/>
  <c r="AQ75" i="38"/>
  <c r="AO76" i="38"/>
  <c r="AM77" i="38"/>
  <c r="AK78" i="38"/>
  <c r="AI79" i="38"/>
  <c r="AG80" i="38"/>
  <c r="AE81" i="38"/>
  <c r="AC82" i="38"/>
  <c r="AA83" i="38"/>
  <c r="Y84" i="38"/>
  <c r="W85" i="38"/>
  <c r="U86" i="38"/>
  <c r="S87" i="38"/>
  <c r="AF75" i="38"/>
  <c r="AB77" i="38"/>
  <c r="X79" i="38"/>
  <c r="T81" i="38"/>
  <c r="P83" i="38"/>
  <c r="L85" i="38"/>
  <c r="AM86" i="38"/>
  <c r="AS87" i="38"/>
  <c r="AQ88" i="38"/>
  <c r="AO89" i="38"/>
  <c r="AM90" i="38"/>
  <c r="AK91" i="38"/>
  <c r="AI92" i="38"/>
  <c r="AG93" i="38"/>
  <c r="Q75" i="38"/>
  <c r="M77" i="38"/>
  <c r="I79" i="38"/>
  <c r="E81" i="38"/>
  <c r="AY82" i="38"/>
  <c r="AU84" i="38"/>
  <c r="AD86" i="38"/>
  <c r="AL87" i="38"/>
  <c r="AJ88" i="38"/>
  <c r="AH89" i="38"/>
  <c r="AF90" i="38"/>
  <c r="AD91" i="38"/>
  <c r="AB92" i="38"/>
  <c r="Z93" i="38"/>
  <c r="X94" i="38"/>
  <c r="V95" i="38"/>
  <c r="AY76" i="38"/>
  <c r="AQ80" i="38"/>
  <c r="AI84" i="38"/>
  <c r="AF87" i="38"/>
  <c r="AB89" i="38"/>
  <c r="J75" i="38"/>
  <c r="D79" i="38"/>
  <c r="AT82" i="38"/>
  <c r="Z86" i="38"/>
  <c r="AG88" i="38"/>
  <c r="AC90" i="38"/>
  <c r="Y92" i="38"/>
  <c r="K94" i="38"/>
  <c r="J65" i="38"/>
  <c r="U69" i="38"/>
  <c r="AI66" i="38"/>
  <c r="AV76" i="38"/>
  <c r="V83" i="38"/>
  <c r="AW76" i="38"/>
  <c r="AK82" i="38"/>
  <c r="AV75" i="38"/>
  <c r="AX86" i="38"/>
  <c r="AQ92" i="38"/>
  <c r="Q83" i="38"/>
  <c r="AN90" i="38"/>
  <c r="AG77" i="38"/>
  <c r="AJ79" i="38"/>
  <c r="V94" i="38"/>
  <c r="L96" i="38"/>
  <c r="J97" i="38"/>
  <c r="H98" i="38"/>
  <c r="F99" i="38"/>
  <c r="D100" i="38"/>
  <c r="AZ100" i="38"/>
  <c r="AX101" i="38"/>
  <c r="AV102" i="38"/>
  <c r="AT103" i="38"/>
  <c r="AR104" i="38"/>
  <c r="AP105" i="38"/>
  <c r="AN106" i="38"/>
  <c r="AL107" i="38"/>
  <c r="AJ108" i="38"/>
  <c r="AH109" i="38"/>
  <c r="AF110" i="38"/>
  <c r="AD111" i="38"/>
  <c r="AS75" i="38"/>
  <c r="AK79" i="38"/>
  <c r="AC83" i="38"/>
  <c r="AV86" i="38"/>
  <c r="AX88" i="38"/>
  <c r="AT90" i="38"/>
  <c r="AP92" i="38"/>
  <c r="W94" i="38"/>
  <c r="AI95" i="38"/>
  <c r="AG96" i="38"/>
  <c r="AE97" i="38"/>
  <c r="AC98" i="38"/>
  <c r="AA99" i="38"/>
  <c r="Y100" i="38"/>
  <c r="W101" i="38"/>
  <c r="U102" i="38"/>
  <c r="S103" i="38"/>
  <c r="Q104" i="38"/>
  <c r="O105" i="38"/>
  <c r="M106" i="38"/>
  <c r="K107" i="38"/>
  <c r="I108" i="38"/>
  <c r="G109" i="38"/>
  <c r="E110" i="38"/>
  <c r="C111" i="38"/>
  <c r="AY111" i="38"/>
  <c r="W87" i="38"/>
  <c r="AT92" i="38"/>
  <c r="AK95" i="38"/>
  <c r="AG97" i="38"/>
  <c r="AC99" i="38"/>
  <c r="Y101" i="38"/>
  <c r="U103" i="38"/>
  <c r="C89" i="38"/>
  <c r="AE94" i="38"/>
  <c r="U97" i="38"/>
  <c r="AW99" i="38"/>
  <c r="AA102" i="38"/>
  <c r="AL104" i="38"/>
  <c r="AH106" i="38"/>
  <c r="AD108" i="38"/>
  <c r="Z110" i="38"/>
  <c r="N78" i="38"/>
  <c r="AM91" i="38"/>
  <c r="AN95" i="38"/>
  <c r="R98" i="38"/>
  <c r="AT100" i="38"/>
  <c r="X103" i="38"/>
  <c r="U105" i="38"/>
  <c r="Q107" i="38"/>
  <c r="M109" i="38"/>
  <c r="I111" i="38"/>
  <c r="AW90" i="38"/>
  <c r="AV97" i="38"/>
  <c r="F67" i="38"/>
  <c r="AJ71" i="38"/>
  <c r="M69" i="38"/>
  <c r="AH77" i="38"/>
  <c r="AX83" i="38"/>
  <c r="AA77" i="38"/>
  <c r="O83" i="38"/>
  <c r="D77" i="38"/>
  <c r="AG87" i="38"/>
  <c r="U93" i="38"/>
  <c r="W84" i="38"/>
  <c r="R91" i="38"/>
  <c r="AS79" i="38"/>
  <c r="AV81" i="38"/>
  <c r="I95" i="38"/>
  <c r="P96" i="38"/>
  <c r="N97" i="38"/>
  <c r="L98" i="38"/>
  <c r="J99" i="38"/>
  <c r="H100" i="38"/>
  <c r="F101" i="38"/>
  <c r="D102" i="38"/>
  <c r="AZ102" i="38"/>
  <c r="AX103" i="38"/>
  <c r="AV104" i="38"/>
  <c r="AT105" i="38"/>
  <c r="AR106" i="38"/>
  <c r="AP107" i="38"/>
  <c r="AN108" i="38"/>
  <c r="AL109" i="38"/>
  <c r="AJ110" i="38"/>
  <c r="AH111" i="38"/>
  <c r="K76" i="38"/>
  <c r="C80" i="38"/>
  <c r="AS83" i="38"/>
  <c r="I87" i="38"/>
  <c r="H89" i="38"/>
  <c r="D91" i="38"/>
  <c r="AX92" i="38"/>
  <c r="AC94" i="38"/>
  <c r="AM95" i="38"/>
  <c r="AK96" i="38"/>
  <c r="AI97" i="38"/>
  <c r="AG98" i="38"/>
  <c r="AE99" i="38"/>
  <c r="AC100" i="38"/>
  <c r="AA101" i="38"/>
  <c r="Y102" i="38"/>
  <c r="W103" i="38"/>
  <c r="U104" i="38"/>
  <c r="S105" i="38"/>
  <c r="Q106" i="38"/>
  <c r="O107" i="38"/>
  <c r="M108" i="38"/>
  <c r="K109" i="38"/>
  <c r="I110" i="38"/>
  <c r="G111" i="38"/>
  <c r="AJ73" i="38"/>
  <c r="E88" i="38"/>
  <c r="L93" i="38"/>
  <c r="AS95" i="38"/>
  <c r="AO97" i="38"/>
  <c r="AK99" i="38"/>
  <c r="AG101" i="38"/>
  <c r="AC103" i="38"/>
  <c r="AQ89" i="38"/>
  <c r="AT94" i="38"/>
  <c r="AF97" i="38"/>
  <c r="J100" i="38"/>
  <c r="AL102" i="38"/>
  <c r="AT104" i="38"/>
  <c r="AP106" i="38"/>
  <c r="AL108" i="38"/>
  <c r="AH110" i="38"/>
  <c r="AR79" i="38"/>
  <c r="F92" i="38"/>
  <c r="AW95" i="38"/>
  <c r="AA98" i="38"/>
  <c r="E101" i="38"/>
  <c r="AG103" i="38"/>
  <c r="AC105" i="38"/>
  <c r="Y107" i="38"/>
  <c r="U109" i="38"/>
  <c r="Q111" i="38"/>
  <c r="AN91" i="38"/>
  <c r="S98" i="38"/>
  <c r="AB68" i="38"/>
  <c r="AP72" i="38"/>
  <c r="AG70" i="38"/>
  <c r="L78" i="38"/>
  <c r="T84" i="38"/>
  <c r="AU77" i="38"/>
  <c r="AI83" i="38"/>
  <c r="AR77" i="38"/>
  <c r="C88" i="38"/>
  <c r="AO93" i="38"/>
  <c r="M85" i="38"/>
  <c r="AL91" i="38"/>
  <c r="Y81" i="38"/>
  <c r="AB83" i="38"/>
  <c r="T95" i="38"/>
  <c r="T96" i="38"/>
  <c r="R97" i="38"/>
  <c r="P98" i="38"/>
  <c r="N99" i="38"/>
  <c r="L100" i="38"/>
  <c r="J101" i="38"/>
  <c r="H102" i="38"/>
  <c r="F103" i="38"/>
  <c r="D104" i="38"/>
  <c r="AZ104" i="38"/>
  <c r="AX105" i="38"/>
  <c r="AV106" i="38"/>
  <c r="AT107" i="38"/>
  <c r="AR108" i="38"/>
  <c r="AP109" i="38"/>
  <c r="AN110" i="38"/>
  <c r="AL111" i="38"/>
  <c r="AA76" i="38"/>
  <c r="S80" i="38"/>
  <c r="K84" i="38"/>
  <c r="T87" i="38"/>
  <c r="P89" i="38"/>
  <c r="L91" i="38"/>
  <c r="H93" i="38"/>
  <c r="AH94" i="38"/>
  <c r="AQ95" i="38"/>
  <c r="AO96" i="38"/>
  <c r="AM97" i="38"/>
  <c r="AK98" i="38"/>
  <c r="AI99" i="38"/>
  <c r="AG100" i="38"/>
  <c r="AE101" i="38"/>
  <c r="AC102" i="38"/>
  <c r="AA103" i="38"/>
  <c r="Y104" i="38"/>
  <c r="W105" i="38"/>
  <c r="U106" i="38"/>
  <c r="S107" i="38"/>
  <c r="Q108" i="38"/>
  <c r="O109" i="38"/>
  <c r="M110" i="38"/>
  <c r="K111" i="38"/>
  <c r="T75" i="38"/>
  <c r="AK88" i="38"/>
  <c r="AB93" i="38"/>
  <c r="C96" i="38"/>
  <c r="AW97" i="38"/>
  <c r="AS99" i="38"/>
  <c r="AO101" i="38"/>
  <c r="G74" i="38"/>
  <c r="AO90" i="38"/>
  <c r="L95" i="38"/>
  <c r="AR97" i="38"/>
  <c r="V100" i="38"/>
  <c r="AX102" i="38"/>
  <c r="D105" i="38"/>
  <c r="AX106" i="38"/>
  <c r="AT108" i="38"/>
  <c r="AP110" i="38"/>
  <c r="X81" i="38"/>
  <c r="AC92" i="38"/>
  <c r="J96" i="38"/>
  <c r="AL98" i="38"/>
  <c r="P101" i="38"/>
  <c r="AO103" i="38"/>
  <c r="AK105" i="38"/>
  <c r="AG107" i="38"/>
  <c r="AC109" i="38"/>
  <c r="Y111" i="38"/>
  <c r="AK92" i="38"/>
  <c r="AP98" i="38"/>
  <c r="AF63" i="38"/>
  <c r="AK65" i="38"/>
  <c r="I72" i="38"/>
  <c r="AV78" i="38"/>
  <c r="AV84" i="38"/>
  <c r="Y78" i="38"/>
  <c r="M84" i="38"/>
  <c r="AX78" i="38"/>
  <c r="AE88" i="38"/>
  <c r="AI74" i="38"/>
  <c r="N86" i="38"/>
  <c r="P92" i="38"/>
  <c r="AK83" i="38"/>
  <c r="AN85" i="38"/>
  <c r="Y95" i="38"/>
  <c r="X96" i="38"/>
  <c r="V97" i="38"/>
  <c r="T98" i="38"/>
  <c r="R99" i="38"/>
  <c r="P100" i="38"/>
  <c r="N101" i="38"/>
  <c r="L102" i="38"/>
  <c r="J103" i="38"/>
  <c r="H104" i="38"/>
  <c r="F105" i="38"/>
  <c r="D106" i="38"/>
  <c r="AZ106" i="38"/>
  <c r="AX107" i="38"/>
  <c r="AV108" i="38"/>
  <c r="AT109" i="38"/>
  <c r="AR110" i="38"/>
  <c r="AP111" i="38"/>
  <c r="AQ76" i="38"/>
  <c r="AI80" i="38"/>
  <c r="AA84" i="38"/>
  <c r="AB87" i="38"/>
  <c r="X89" i="38"/>
  <c r="T91" i="38"/>
  <c r="P93" i="38"/>
  <c r="AM94" i="38"/>
  <c r="AU95" i="38"/>
  <c r="AS96" i="38"/>
  <c r="AQ97" i="38"/>
  <c r="AO98" i="38"/>
  <c r="AM99" i="38"/>
  <c r="AK100" i="38"/>
  <c r="AI101" i="38"/>
  <c r="AG102" i="38"/>
  <c r="AE103" i="38"/>
  <c r="AC104" i="38"/>
  <c r="AA105" i="38"/>
  <c r="Y106" i="38"/>
  <c r="W107" i="38"/>
  <c r="U108" i="38"/>
  <c r="S109" i="38"/>
  <c r="Q110" i="38"/>
  <c r="O111" i="38"/>
  <c r="AH76" i="38"/>
  <c r="S89" i="38"/>
  <c r="AR93" i="38"/>
  <c r="K96" i="38"/>
  <c r="G98" i="38"/>
  <c r="C100" i="38"/>
  <c r="AW101" i="38"/>
  <c r="AZ75" i="38"/>
  <c r="H91" i="38"/>
  <c r="X95" i="38"/>
  <c r="C98" i="38"/>
  <c r="AE100" i="38"/>
  <c r="I103" i="38"/>
  <c r="L105" i="38"/>
  <c r="H107" i="38"/>
  <c r="D109" i="38"/>
  <c r="AX110" i="38"/>
  <c r="T83" i="38"/>
  <c r="C93" i="38"/>
  <c r="V96" i="38"/>
  <c r="AX98" i="38"/>
  <c r="AB101" i="38"/>
  <c r="AW103" i="38"/>
  <c r="AS105" i="38"/>
  <c r="AO107" i="38"/>
  <c r="AK109" i="38"/>
  <c r="AG111" i="38"/>
  <c r="AA93" i="38"/>
  <c r="L99" i="38"/>
  <c r="AI65" i="38"/>
  <c r="AI68" i="38"/>
  <c r="AW72" i="38"/>
  <c r="Z79" i="38"/>
  <c r="R85" i="38"/>
  <c r="AS78" i="38"/>
  <c r="AG84" i="38"/>
  <c r="AN79" i="38"/>
  <c r="AY88" i="38"/>
  <c r="AG75" i="38"/>
  <c r="AN86" i="38"/>
  <c r="AJ92" i="38"/>
  <c r="Q85" i="38"/>
  <c r="AU86" i="38"/>
  <c r="AD95" i="38"/>
  <c r="AB96" i="38"/>
  <c r="Z97" i="38"/>
  <c r="X98" i="38"/>
  <c r="V99" i="38"/>
  <c r="T100" i="38"/>
  <c r="R101" i="38"/>
  <c r="P102" i="38"/>
  <c r="N103" i="38"/>
  <c r="L104" i="38"/>
  <c r="J105" i="38"/>
  <c r="H106" i="38"/>
  <c r="F107" i="38"/>
  <c r="D108" i="38"/>
  <c r="AZ108" i="38"/>
  <c r="AX109" i="38"/>
  <c r="AV110" i="38"/>
  <c r="AT111" i="38"/>
  <c r="I77" i="38"/>
  <c r="AY80" i="38"/>
  <c r="AQ84" i="38"/>
  <c r="AJ87" i="38"/>
  <c r="AF89" i="38"/>
  <c r="AB91" i="38"/>
  <c r="X93" i="38"/>
  <c r="AS94" i="38"/>
  <c r="AY95" i="38"/>
  <c r="AW96" i="38"/>
  <c r="AU97" i="38"/>
  <c r="AS98" i="38"/>
  <c r="AQ99" i="38"/>
  <c r="AO100" i="38"/>
  <c r="AM101" i="38"/>
  <c r="AK102" i="38"/>
  <c r="AI103" i="38"/>
  <c r="AG104" i="38"/>
  <c r="AE105" i="38"/>
  <c r="AC106" i="38"/>
  <c r="AA107" i="38"/>
  <c r="Y108" i="38"/>
  <c r="W109" i="38"/>
  <c r="U110" i="38"/>
  <c r="S111" i="38"/>
  <c r="AV77" i="38"/>
  <c r="AY89" i="38"/>
  <c r="E94" i="38"/>
  <c r="S96" i="38"/>
  <c r="O98" i="38"/>
  <c r="K100" i="38"/>
  <c r="G102" i="38"/>
  <c r="AF77" i="38"/>
  <c r="AE91" i="38"/>
  <c r="AJ95" i="38"/>
  <c r="N98" i="38"/>
  <c r="AP100" i="38"/>
  <c r="T103" i="38"/>
  <c r="T105" i="38"/>
  <c r="P107" i="38"/>
  <c r="L109" i="38"/>
  <c r="H111" i="38"/>
  <c r="AX84" i="38"/>
  <c r="T93" i="38"/>
  <c r="AE96" i="38"/>
  <c r="I99" i="38"/>
  <c r="AK101" i="38"/>
  <c r="G104" i="38"/>
  <c r="C106" i="38"/>
  <c r="AW107" i="38"/>
  <c r="AS109" i="38"/>
  <c r="AO111" i="38"/>
  <c r="J94" i="38"/>
  <c r="AG99" i="38"/>
  <c r="M68" i="38"/>
  <c r="L71" i="38"/>
  <c r="AU73" i="38"/>
  <c r="H80" i="38"/>
  <c r="AT85" i="38"/>
  <c r="W79" i="38"/>
  <c r="K85" i="38"/>
  <c r="AT80" i="38"/>
  <c r="AC89" i="38"/>
  <c r="AM76" i="38"/>
  <c r="Z87" i="38"/>
  <c r="N93" i="38"/>
  <c r="D87" i="38"/>
  <c r="I88" i="38"/>
  <c r="AH95" i="38"/>
  <c r="AF96" i="38"/>
  <c r="AD97" i="38"/>
  <c r="AB98" i="38"/>
  <c r="Z99" i="38"/>
  <c r="X100" i="38"/>
  <c r="V101" i="38"/>
  <c r="T102" i="38"/>
  <c r="R103" i="38"/>
  <c r="P104" i="38"/>
  <c r="N105" i="38"/>
  <c r="L106" i="38"/>
  <c r="J107" i="38"/>
  <c r="H108" i="38"/>
  <c r="F109" i="38"/>
  <c r="D110" i="38"/>
  <c r="AZ110" i="38"/>
  <c r="AX111" i="38"/>
  <c r="Y77" i="38"/>
  <c r="Q81" i="38"/>
  <c r="I85" i="38"/>
  <c r="AR87" i="38"/>
  <c r="AN89" i="38"/>
  <c r="AJ91" i="38"/>
  <c r="AF93" i="38"/>
  <c r="AX94" i="38"/>
  <c r="E96" i="38"/>
  <c r="C97" i="38"/>
  <c r="AY97" i="38"/>
  <c r="AW98" i="38"/>
  <c r="AU99" i="38"/>
  <c r="AS100" i="38"/>
  <c r="AQ101" i="38"/>
  <c r="AO102" i="38"/>
  <c r="AM103" i="38"/>
  <c r="AK104" i="38"/>
  <c r="AI105" i="38"/>
  <c r="AG106" i="38"/>
  <c r="AE107" i="38"/>
  <c r="AC108" i="38"/>
  <c r="AA109" i="38"/>
  <c r="Y110" i="38"/>
  <c r="W111" i="38"/>
  <c r="L79" i="38"/>
  <c r="AG90" i="38"/>
  <c r="O94" i="38"/>
  <c r="AA96" i="38"/>
  <c r="W98" i="38"/>
  <c r="S100" i="38"/>
  <c r="O102" i="38"/>
  <c r="AB79" i="38"/>
  <c r="E92" i="38"/>
  <c r="AV95" i="38"/>
  <c r="Z98" i="38"/>
  <c r="D101" i="38"/>
  <c r="AF103" i="38"/>
  <c r="AB105" i="38"/>
  <c r="X107" i="38"/>
  <c r="T109" i="38"/>
  <c r="P111" i="38"/>
  <c r="T86" i="38"/>
  <c r="AQ93" i="38"/>
  <c r="AP96" i="38"/>
  <c r="T99" i="38"/>
  <c r="AV101" i="38"/>
  <c r="O104" i="38"/>
  <c r="K106" i="38"/>
  <c r="G108" i="38"/>
  <c r="C110" i="38"/>
  <c r="AW111" i="38"/>
  <c r="AO94" i="38"/>
  <c r="F100" i="38"/>
  <c r="AU69" i="38"/>
  <c r="AA72" i="38"/>
  <c r="AG74" i="38"/>
  <c r="AB80" i="38"/>
  <c r="AH73" i="38"/>
  <c r="AQ79" i="38"/>
  <c r="AE85" i="38"/>
  <c r="AJ81" i="38"/>
  <c r="AW89" i="38"/>
  <c r="AC77" i="38"/>
  <c r="AT87" i="38"/>
  <c r="AH93" i="38"/>
  <c r="AV87" i="38"/>
  <c r="AW88" i="38"/>
  <c r="AL95" i="38"/>
  <c r="AJ96" i="38"/>
  <c r="AH97" i="38"/>
  <c r="AF98" i="38"/>
  <c r="AD99" i="38"/>
  <c r="AB100" i="38"/>
  <c r="Z101" i="38"/>
  <c r="X102" i="38"/>
  <c r="V103" i="38"/>
  <c r="T104" i="38"/>
  <c r="R105" i="38"/>
  <c r="P106" i="38"/>
  <c r="N107" i="38"/>
  <c r="L108" i="38"/>
  <c r="J109" i="38"/>
  <c r="H110" i="38"/>
  <c r="F111" i="38"/>
  <c r="Z73" i="38"/>
  <c r="AO77" i="38"/>
  <c r="AG81" i="38"/>
  <c r="Y85" i="38"/>
  <c r="AZ87" i="38"/>
  <c r="AV89" i="38"/>
  <c r="AR91" i="38"/>
  <c r="AN93" i="38"/>
  <c r="E95" i="38"/>
  <c r="I96" i="38"/>
  <c r="G97" i="38"/>
  <c r="E98" i="38"/>
  <c r="C99" i="38"/>
  <c r="AY99" i="38"/>
  <c r="AW100" i="38"/>
  <c r="AU101" i="38"/>
  <c r="AS102" i="38"/>
  <c r="AQ103" i="38"/>
  <c r="AO104" i="38"/>
  <c r="AM105" i="38"/>
  <c r="AK106" i="38"/>
  <c r="AI107" i="38"/>
  <c r="AG108" i="38"/>
  <c r="AE109" i="38"/>
  <c r="AC110" i="38"/>
  <c r="AA111" i="38"/>
  <c r="Z80" i="38"/>
  <c r="AX90" i="38"/>
  <c r="Z94" i="38"/>
  <c r="AI96" i="38"/>
  <c r="AE98" i="38"/>
  <c r="AA100" i="38"/>
  <c r="W102" i="38"/>
  <c r="H81" i="38"/>
  <c r="V92" i="38"/>
  <c r="G96" i="38"/>
  <c r="AI98" i="38"/>
  <c r="M101" i="38"/>
  <c r="AN103" i="38"/>
  <c r="AJ105" i="38"/>
  <c r="AF107" i="38"/>
  <c r="AB109" i="38"/>
  <c r="X111" i="38"/>
  <c r="AE87" i="38"/>
  <c r="I94" i="38"/>
  <c r="D97" i="38"/>
  <c r="AF99" i="38"/>
  <c r="J102" i="38"/>
  <c r="W104" i="38"/>
  <c r="S106" i="38"/>
  <c r="O108" i="38"/>
  <c r="K110" i="38"/>
  <c r="AX74" i="38"/>
  <c r="Q95" i="38"/>
  <c r="Z100" i="38"/>
  <c r="AD71" i="38"/>
  <c r="AQ66" i="38"/>
  <c r="AY72" i="38"/>
  <c r="F81" i="38"/>
  <c r="V74" i="38"/>
  <c r="U80" i="38"/>
  <c r="I86" i="38"/>
  <c r="AP82" i="38"/>
  <c r="AA90" i="38"/>
  <c r="AI78" i="38"/>
  <c r="X88" i="38"/>
  <c r="L94" i="38"/>
  <c r="D89" i="38"/>
  <c r="E90" i="38"/>
  <c r="AP95" i="38"/>
  <c r="AN96" i="38"/>
  <c r="AL97" i="38"/>
  <c r="AJ98" i="38"/>
  <c r="AH99" i="38"/>
  <c r="AF100" i="38"/>
  <c r="AD101" i="38"/>
  <c r="AB102" i="38"/>
  <c r="Z103" i="38"/>
  <c r="X104" i="38"/>
  <c r="V105" i="38"/>
  <c r="T106" i="38"/>
  <c r="R107" i="38"/>
  <c r="P108" i="38"/>
  <c r="N109" i="38"/>
  <c r="L110" i="38"/>
  <c r="J111" i="38"/>
  <c r="AV73" i="38"/>
  <c r="G78" i="38"/>
  <c r="AW81" i="38"/>
  <c r="AO85" i="38"/>
  <c r="J88" i="38"/>
  <c r="F90" i="38"/>
  <c r="AZ91" i="38"/>
  <c r="AU93" i="38"/>
  <c r="K95" i="38"/>
  <c r="M96" i="38"/>
  <c r="K97" i="38"/>
  <c r="I98" i="38"/>
  <c r="G99" i="38"/>
  <c r="E100" i="38"/>
  <c r="C101" i="38"/>
  <c r="AY101" i="38"/>
  <c r="AW102" i="38"/>
  <c r="AU103" i="38"/>
  <c r="AS104" i="38"/>
  <c r="AQ105" i="38"/>
  <c r="AO106" i="38"/>
  <c r="AM107" i="38"/>
  <c r="AK108" i="38"/>
  <c r="AI109" i="38"/>
  <c r="AG110" i="38"/>
  <c r="AE111" i="38"/>
  <c r="AN81" i="38"/>
  <c r="P91" i="38"/>
  <c r="AK94" i="38"/>
  <c r="AQ96" i="38"/>
  <c r="AM98" i="38"/>
  <c r="AI100" i="38"/>
  <c r="AE102" i="38"/>
  <c r="AL82" i="38"/>
  <c r="AS92" i="38"/>
  <c r="R96" i="38"/>
  <c r="AT98" i="38"/>
  <c r="X101" i="38"/>
  <c r="AV103" i="38"/>
  <c r="AR105" i="38"/>
  <c r="AN107" i="38"/>
  <c r="AJ109" i="38"/>
  <c r="AF111" i="38"/>
  <c r="U88" i="38"/>
  <c r="U94" i="38"/>
  <c r="M97" i="38"/>
  <c r="AO99" i="38"/>
  <c r="S102" i="38"/>
  <c r="AE104" i="38"/>
  <c r="AA106" i="38"/>
  <c r="W108" i="38"/>
  <c r="S110" i="38"/>
  <c r="AD78" i="38"/>
  <c r="AO95" i="38"/>
  <c r="AZ62" i="38"/>
  <c r="AZ113" i="38" s="1"/>
  <c r="S69" i="38"/>
  <c r="D74" i="38"/>
  <c r="Z81" i="38"/>
  <c r="AV74" i="38"/>
  <c r="AO80" i="38"/>
  <c r="AC86" i="38"/>
  <c r="AF83" i="38"/>
  <c r="AU90" i="38"/>
  <c r="Y79" i="38"/>
  <c r="AR88" i="38"/>
  <c r="AF94" i="38"/>
  <c r="AR89" i="38"/>
  <c r="AS90" i="38"/>
  <c r="AT95" i="38"/>
  <c r="AR96" i="38"/>
  <c r="AP97" i="38"/>
  <c r="AN98" i="38"/>
  <c r="AL99" i="38"/>
  <c r="AJ100" i="38"/>
  <c r="AH101" i="38"/>
  <c r="AF102" i="38"/>
  <c r="AD103" i="38"/>
  <c r="AB104" i="38"/>
  <c r="Z105" i="38"/>
  <c r="X106" i="38"/>
  <c r="V107" i="38"/>
  <c r="T108" i="38"/>
  <c r="R109" i="38"/>
  <c r="P110" i="38"/>
  <c r="N111" i="38"/>
  <c r="S74" i="38"/>
  <c r="W78" i="38"/>
  <c r="O82" i="38"/>
  <c r="F86" i="38"/>
  <c r="R88" i="38"/>
  <c r="N90" i="38"/>
  <c r="J92" i="38"/>
  <c r="AZ93" i="38"/>
  <c r="P95" i="38"/>
  <c r="Q96" i="38"/>
  <c r="O97" i="38"/>
  <c r="M98" i="38"/>
  <c r="K99" i="38"/>
  <c r="I100" i="38"/>
  <c r="G101" i="38"/>
  <c r="E102" i="38"/>
  <c r="C103" i="38"/>
  <c r="AY103" i="38"/>
  <c r="AW104" i="38"/>
  <c r="AU105" i="38"/>
  <c r="AS106" i="38"/>
  <c r="AQ107" i="38"/>
  <c r="AO108" i="38"/>
  <c r="AM109" i="38"/>
  <c r="AK110" i="38"/>
  <c r="AI111" i="38"/>
  <c r="D83" i="38"/>
  <c r="AF91" i="38"/>
  <c r="AU94" i="38"/>
  <c r="AY96" i="38"/>
  <c r="AU98" i="38"/>
  <c r="AQ100" i="38"/>
  <c r="AM102" i="38"/>
  <c r="AH84" i="38"/>
  <c r="S93" i="38"/>
  <c r="AD96" i="38"/>
  <c r="H99" i="38"/>
  <c r="AJ101" i="38"/>
  <c r="F104" i="38"/>
  <c r="AZ105" i="38"/>
  <c r="AV107" i="38"/>
  <c r="AR109" i="38"/>
  <c r="AN111" i="38"/>
  <c r="K89" i="38"/>
  <c r="AI94" i="38"/>
  <c r="X97" i="38"/>
  <c r="AZ99" i="38"/>
  <c r="AD102" i="38"/>
  <c r="AM104" i="38"/>
  <c r="AI106" i="38"/>
  <c r="AE108" i="38"/>
  <c r="AA110" i="38"/>
  <c r="F82" i="38"/>
  <c r="N96" i="38"/>
  <c r="G62" i="38"/>
  <c r="G113" i="38" s="1"/>
  <c r="J185" i="38" s="1"/>
  <c r="D185" i="38" s="1"/>
  <c r="AG71" i="38"/>
  <c r="AZ74" i="38"/>
  <c r="D82" i="38"/>
  <c r="AE75" i="38"/>
  <c r="S81" i="38"/>
  <c r="G87" i="38"/>
  <c r="AL84" i="38"/>
  <c r="Y91" i="38"/>
  <c r="AE80" i="38"/>
  <c r="V89" i="38"/>
  <c r="J95" i="38"/>
  <c r="AT73" i="38"/>
  <c r="AY91" i="38"/>
  <c r="AX95" i="38"/>
  <c r="AV96" i="38"/>
  <c r="AT97" i="38"/>
  <c r="AR98" i="38"/>
  <c r="AP99" i="38"/>
  <c r="AN100" i="38"/>
  <c r="AL101" i="38"/>
  <c r="AJ102" i="38"/>
  <c r="AH103" i="38"/>
  <c r="AF104" i="38"/>
  <c r="AD105" i="38"/>
  <c r="AB106" i="38"/>
  <c r="Z107" i="38"/>
  <c r="X108" i="38"/>
  <c r="V109" i="38"/>
  <c r="T110" i="38"/>
  <c r="R111" i="38"/>
  <c r="AN74" i="38"/>
  <c r="AM78" i="38"/>
  <c r="AE82" i="38"/>
  <c r="P86" i="38"/>
  <c r="Z88" i="38"/>
  <c r="V90" i="38"/>
  <c r="R92" i="38"/>
  <c r="G94" i="38"/>
  <c r="U95" i="38"/>
  <c r="U96" i="38"/>
  <c r="S97" i="38"/>
  <c r="Q98" i="38"/>
  <c r="O99" i="38"/>
  <c r="M100" i="38"/>
  <c r="K101" i="38"/>
  <c r="I102" i="38"/>
  <c r="G103" i="38"/>
  <c r="E104" i="38"/>
  <c r="C105" i="38"/>
  <c r="AY105" i="38"/>
  <c r="AW106" i="38"/>
  <c r="AU107" i="38"/>
  <c r="AS108" i="38"/>
  <c r="AQ109" i="38"/>
  <c r="AO110" i="38"/>
  <c r="AM111" i="38"/>
  <c r="R84" i="38"/>
  <c r="AV91" i="38"/>
  <c r="H95" i="38"/>
  <c r="I97" i="38"/>
  <c r="E99" i="38"/>
  <c r="AY100" i="38"/>
  <c r="AU102" i="38"/>
  <c r="J86" i="38"/>
  <c r="AJ93" i="38"/>
  <c r="AM96" i="38"/>
  <c r="Q99" i="38"/>
  <c r="AS101" i="38"/>
  <c r="N104" i="38"/>
  <c r="J106" i="38"/>
  <c r="F108" i="38"/>
  <c r="AZ109" i="38"/>
  <c r="AV111" i="38"/>
  <c r="I90" i="38"/>
  <c r="AY94" i="38"/>
  <c r="AJ97" i="38"/>
  <c r="N100" i="38"/>
  <c r="AP102" i="38"/>
  <c r="AU104" i="38"/>
  <c r="AQ106" i="38"/>
  <c r="AM108" i="38"/>
  <c r="AI110" i="38"/>
  <c r="P85" i="38"/>
  <c r="AH96" i="38"/>
  <c r="K64" i="38"/>
  <c r="AN72" i="38"/>
  <c r="AH75" i="38"/>
  <c r="X82" i="38"/>
  <c r="AY75" i="38"/>
  <c r="AM81" i="38"/>
  <c r="AD73" i="38"/>
  <c r="AB85" i="38"/>
  <c r="AS91" i="38"/>
  <c r="U81" i="38"/>
  <c r="AP89" i="38"/>
  <c r="AU72" i="38"/>
  <c r="AR75" i="38"/>
  <c r="AO92" i="38"/>
  <c r="D96" i="38"/>
  <c r="AZ96" i="38"/>
  <c r="AX97" i="38"/>
  <c r="AV98" i="38"/>
  <c r="AT99" i="38"/>
  <c r="AR100" i="38"/>
  <c r="AP101" i="38"/>
  <c r="AN102" i="38"/>
  <c r="AL103" i="38"/>
  <c r="AJ104" i="38"/>
  <c r="AH105" i="38"/>
  <c r="AF106" i="38"/>
  <c r="AD107" i="38"/>
  <c r="AB108" i="38"/>
  <c r="Z109" i="38"/>
  <c r="X110" i="38"/>
  <c r="V111" i="38"/>
  <c r="L75" i="38"/>
  <c r="E79" i="38"/>
  <c r="AU82" i="38"/>
  <c r="AA86" i="38"/>
  <c r="AH88" i="38"/>
  <c r="AD90" i="38"/>
  <c r="Z92" i="38"/>
  <c r="M94" i="38"/>
  <c r="AA95" i="38"/>
  <c r="Y96" i="38"/>
  <c r="W97" i="38"/>
  <c r="U98" i="38"/>
  <c r="S99" i="38"/>
  <c r="Q100" i="38"/>
  <c r="O101" i="38"/>
  <c r="M102" i="38"/>
  <c r="K103" i="38"/>
  <c r="I104" i="38"/>
  <c r="G105" i="38"/>
  <c r="E106" i="38"/>
  <c r="C107" i="38"/>
  <c r="AY107" i="38"/>
  <c r="AW108" i="38"/>
  <c r="AU109" i="38"/>
  <c r="AS110" i="38"/>
  <c r="AQ111" i="38"/>
  <c r="AF85" i="38"/>
  <c r="N92" i="38"/>
  <c r="S95" i="38"/>
  <c r="Q97" i="38"/>
  <c r="M99" i="38"/>
  <c r="I101" i="38"/>
  <c r="E103" i="38"/>
  <c r="M87" i="38"/>
  <c r="C94" i="38"/>
  <c r="AX96" i="38"/>
  <c r="AB99" i="38"/>
  <c r="F102" i="38"/>
  <c r="V104" i="38"/>
  <c r="R106" i="38"/>
  <c r="N108" i="38"/>
  <c r="J110" i="38"/>
  <c r="AB74" i="38"/>
  <c r="AP90" i="38"/>
  <c r="M95" i="38"/>
  <c r="AS97" i="38"/>
  <c r="W100" i="38"/>
  <c r="AY102" i="38"/>
  <c r="E105" i="38"/>
  <c r="AY106" i="38"/>
  <c r="AU108" i="38"/>
  <c r="AQ110" i="38"/>
  <c r="AM87" i="38"/>
  <c r="E97" i="38"/>
  <c r="AM63" i="38"/>
  <c r="AU66" i="38"/>
  <c r="E64" i="38"/>
  <c r="T76" i="38"/>
  <c r="AZ82" i="38"/>
  <c r="AC76" i="38"/>
  <c r="Q82" i="38"/>
  <c r="E75" i="38"/>
  <c r="W86" i="38"/>
  <c r="W92" i="38"/>
  <c r="AA82" i="38"/>
  <c r="T90" i="38"/>
  <c r="C76" i="38"/>
  <c r="F78" i="38"/>
  <c r="AS93" i="38"/>
  <c r="H96" i="38"/>
  <c r="F97" i="38"/>
  <c r="D98" i="38"/>
  <c r="AZ98" i="38"/>
  <c r="AX99" i="38"/>
  <c r="AV100" i="38"/>
  <c r="AT101" i="38"/>
  <c r="AR102" i="38"/>
  <c r="AP103" i="38"/>
  <c r="AN104" i="38"/>
  <c r="AL105" i="38"/>
  <c r="AJ106" i="38"/>
  <c r="AH107" i="38"/>
  <c r="AF108" i="38"/>
  <c r="AD109" i="38"/>
  <c r="AB110" i="38"/>
  <c r="Z111" i="38"/>
  <c r="AC75" i="38"/>
  <c r="U79" i="38"/>
  <c r="M83" i="38"/>
  <c r="AL86" i="38"/>
  <c r="AP88" i="38"/>
  <c r="AL90" i="38"/>
  <c r="AH92" i="38"/>
  <c r="R94" i="38"/>
  <c r="AE95" i="38"/>
  <c r="AC96" i="38"/>
  <c r="AA97" i="38"/>
  <c r="Y98" i="38"/>
  <c r="W99" i="38"/>
  <c r="U100" i="38"/>
  <c r="S101" i="38"/>
  <c r="Q102" i="38"/>
  <c r="O103" i="38"/>
  <c r="M104" i="38"/>
  <c r="K105" i="38"/>
  <c r="I106" i="38"/>
  <c r="G107" i="38"/>
  <c r="E108" i="38"/>
  <c r="C109" i="38"/>
  <c r="AY109" i="38"/>
  <c r="AW110" i="38"/>
  <c r="AU111" i="38"/>
  <c r="AE86" i="38"/>
  <c r="AD92" i="38"/>
  <c r="AC95" i="38"/>
  <c r="Y97" i="38"/>
  <c r="U99" i="38"/>
  <c r="Q101" i="38"/>
  <c r="M103" i="38"/>
  <c r="M88" i="38"/>
  <c r="S94" i="38"/>
  <c r="L97" i="38"/>
  <c r="AN99" i="38"/>
  <c r="R102" i="38"/>
  <c r="AD104" i="38"/>
  <c r="Z106" i="38"/>
  <c r="V108" i="38"/>
  <c r="R110" i="38"/>
  <c r="R76" i="38"/>
  <c r="O91" i="38"/>
  <c r="AB95" i="38"/>
  <c r="F98" i="38"/>
  <c r="AH100" i="38"/>
  <c r="L103" i="38"/>
  <c r="M105" i="38"/>
  <c r="I107" i="38"/>
  <c r="E109" i="38"/>
  <c r="AY110" i="38"/>
  <c r="AA89" i="38"/>
  <c r="AB97" i="38"/>
  <c r="AH102" i="38"/>
  <c r="T101" i="38"/>
  <c r="F106" i="38"/>
  <c r="AV109" i="38"/>
  <c r="AI89" i="38"/>
  <c r="AC97" i="38"/>
  <c r="AI102" i="38"/>
  <c r="AM106" i="38"/>
  <c r="AE110" i="38"/>
  <c r="W96" i="38"/>
  <c r="AV105" i="38"/>
  <c r="AS88" i="38"/>
  <c r="Z102" i="38"/>
  <c r="W110" i="38"/>
  <c r="AD98" i="38"/>
  <c r="AB107" i="38"/>
  <c r="S104" i="38"/>
  <c r="Y99" i="38"/>
  <c r="AQ72" i="38"/>
  <c r="L65" i="38"/>
  <c r="X69" i="38"/>
  <c r="AD63" i="38"/>
  <c r="V66" i="38"/>
  <c r="AN70" i="38"/>
  <c r="AN64" i="38"/>
  <c r="N67" i="38"/>
  <c r="AF71" i="38"/>
  <c r="AX65" i="38"/>
  <c r="AZ69" i="38"/>
  <c r="AT63" i="38"/>
  <c r="F69" i="38"/>
  <c r="L63" i="38"/>
  <c r="AN101" i="38"/>
  <c r="V106" i="38"/>
  <c r="N110" i="38"/>
  <c r="G91" i="38"/>
  <c r="AZ97" i="38"/>
  <c r="H103" i="38"/>
  <c r="E107" i="38"/>
  <c r="AU110" i="38"/>
  <c r="P97" i="38"/>
  <c r="AD106" i="38"/>
  <c r="X91" i="38"/>
  <c r="Q103" i="38"/>
  <c r="E111" i="38"/>
  <c r="X99" i="38"/>
  <c r="J108" i="38"/>
  <c r="AU106" i="38"/>
  <c r="AT102" i="38"/>
  <c r="T70" i="38"/>
  <c r="AL64" i="38"/>
  <c r="AX68" i="38"/>
  <c r="F63" i="38"/>
  <c r="D66" i="38"/>
  <c r="P70" i="38"/>
  <c r="P64" i="38"/>
  <c r="AN66" i="38"/>
  <c r="H71" i="38"/>
  <c r="Z65" i="38"/>
  <c r="AB69" i="38"/>
  <c r="P63" i="38"/>
  <c r="AF68" i="38"/>
  <c r="AR62" i="38"/>
  <c r="AR113" i="38" s="1"/>
  <c r="J222" i="38" s="1"/>
  <c r="D222" i="38" s="1"/>
  <c r="K102" i="38"/>
  <c r="AL106" i="38"/>
  <c r="AD110" i="38"/>
  <c r="AU91" i="38"/>
  <c r="V98" i="38"/>
  <c r="AB103" i="38"/>
  <c r="U107" i="38"/>
  <c r="M111" i="38"/>
  <c r="J98" i="38"/>
  <c r="L107" i="38"/>
  <c r="K93" i="38"/>
  <c r="C104" i="38"/>
  <c r="AK111" i="38"/>
  <c r="O100" i="38"/>
  <c r="AP108" i="38"/>
  <c r="Y109" i="38"/>
  <c r="AG105" i="38"/>
  <c r="AT69" i="38"/>
  <c r="N64" i="38"/>
  <c r="Z68" i="38"/>
  <c r="AL62" i="38"/>
  <c r="AL113" i="38" s="1"/>
  <c r="AD65" i="38"/>
  <c r="AP69" i="38"/>
  <c r="AV63" i="38"/>
  <c r="P66" i="38"/>
  <c r="AH70" i="38"/>
  <c r="AZ64" i="38"/>
  <c r="D69" i="38"/>
  <c r="AV62" i="38"/>
  <c r="AV113" i="38" s="1"/>
  <c r="J226" i="38" s="1"/>
  <c r="D226" i="38" s="1"/>
  <c r="H68" i="38"/>
  <c r="T62" i="38"/>
  <c r="T113" i="38" s="1"/>
  <c r="D103" i="38"/>
  <c r="D107" i="38"/>
  <c r="AT110" i="38"/>
  <c r="AL92" i="38"/>
  <c r="AQ98" i="38"/>
  <c r="AS103" i="38"/>
  <c r="AK107" i="38"/>
  <c r="AC111" i="38"/>
  <c r="AY98" i="38"/>
  <c r="AR107" i="38"/>
  <c r="AD94" i="38"/>
  <c r="AI104" i="38"/>
  <c r="J80" i="38"/>
  <c r="H101" i="38"/>
  <c r="X109" i="38"/>
  <c r="AZ86" i="38"/>
  <c r="K108" i="38"/>
  <c r="V69" i="38"/>
  <c r="AN63" i="38"/>
  <c r="AZ67" i="38"/>
  <c r="N62" i="38"/>
  <c r="N113" i="38" s="1"/>
  <c r="F65" i="38"/>
  <c r="R69" i="38"/>
  <c r="X63" i="38"/>
  <c r="AV65" i="38"/>
  <c r="J70" i="38"/>
  <c r="AH64" i="38"/>
  <c r="AD68" i="38"/>
  <c r="AD62" i="38"/>
  <c r="AD113" i="38" s="1"/>
  <c r="AN67" i="38"/>
  <c r="Y103" i="38"/>
  <c r="T107" i="38"/>
  <c r="L111" i="38"/>
  <c r="AI93" i="38"/>
  <c r="P99" i="38"/>
  <c r="K104" i="38"/>
  <c r="C108" i="38"/>
  <c r="AS111" i="38"/>
  <c r="AR99" i="38"/>
  <c r="Z108" i="38"/>
  <c r="AG95" i="38"/>
  <c r="Q105" i="38"/>
  <c r="AP86" i="38"/>
  <c r="AZ101" i="38"/>
  <c r="F110" i="38"/>
  <c r="G95" i="38"/>
  <c r="AM110" i="38"/>
  <c r="AV68" i="38"/>
  <c r="AB63" i="38"/>
  <c r="AH67" i="38"/>
  <c r="N70" i="38"/>
  <c r="AF64" i="38"/>
  <c r="AR68" i="38"/>
  <c r="AX62" i="38"/>
  <c r="AX113" i="38" s="1"/>
  <c r="X65" i="38"/>
  <c r="AJ69" i="38"/>
  <c r="J64" i="38"/>
  <c r="F68" i="38"/>
  <c r="L62" i="38"/>
  <c r="L113" i="38" s="1"/>
  <c r="P67" i="38"/>
  <c r="AR103" i="38"/>
  <c r="AJ107" i="38"/>
  <c r="AB111" i="38"/>
  <c r="N94" i="38"/>
  <c r="AJ99" i="38"/>
  <c r="AA104" i="38"/>
  <c r="S108" i="38"/>
  <c r="AX76" i="38"/>
  <c r="AL100" i="38"/>
  <c r="H109" i="38"/>
  <c r="Z96" i="38"/>
  <c r="AW105" i="38"/>
  <c r="Q90" i="38"/>
  <c r="AQ102" i="38"/>
  <c r="AL110" i="38"/>
  <c r="AH98" i="38"/>
  <c r="U92" i="38"/>
  <c r="X68" i="38"/>
  <c r="J63" i="38"/>
  <c r="J67" i="38"/>
  <c r="AN69" i="38"/>
  <c r="H64" i="38"/>
  <c r="T68" i="38"/>
  <c r="AF62" i="38"/>
  <c r="AF113" i="38" s="1"/>
  <c r="J210" i="38" s="1"/>
  <c r="D210" i="38" s="1"/>
  <c r="AX64" i="38"/>
  <c r="L69" i="38"/>
  <c r="AP63" i="38"/>
  <c r="AF67" i="38"/>
  <c r="AP66" i="38"/>
  <c r="J104" i="38"/>
  <c r="AZ107" i="38"/>
  <c r="AR111" i="38"/>
  <c r="AP94" i="38"/>
  <c r="G100" i="38"/>
  <c r="AQ104" i="38"/>
  <c r="AI108" i="38"/>
  <c r="AJ83" i="38"/>
  <c r="AC101" i="38"/>
  <c r="AN109" i="38"/>
  <c r="T97" i="38"/>
  <c r="AE106" i="38"/>
  <c r="M92" i="38"/>
  <c r="AJ103" i="38"/>
  <c r="T111" i="38"/>
  <c r="C102" i="38"/>
  <c r="O106" i="38"/>
  <c r="AX67" i="38"/>
  <c r="X62" i="38"/>
  <c r="X113" i="38" s="1"/>
  <c r="J202" i="38" s="1"/>
  <c r="D202" i="38" s="1"/>
  <c r="AJ66" i="38"/>
  <c r="P69" i="38"/>
  <c r="D63" i="38"/>
  <c r="AB67" i="38"/>
  <c r="H70" i="38"/>
  <c r="Z64" i="38"/>
  <c r="AL68" i="38"/>
  <c r="R63" i="38"/>
  <c r="H67" i="38"/>
  <c r="AX71" i="38"/>
  <c r="R66" i="38"/>
  <c r="Z104" i="38"/>
  <c r="R108" i="38"/>
  <c r="AJ75" i="38"/>
  <c r="W95" i="38"/>
  <c r="AD100" i="38"/>
  <c r="I105" i="38"/>
  <c r="AY108" i="38"/>
  <c r="AC88" i="38"/>
  <c r="V102" i="38"/>
  <c r="V110" i="38"/>
  <c r="K98" i="38"/>
  <c r="M107" i="38"/>
  <c r="AV93" i="38"/>
  <c r="R104" i="38"/>
  <c r="AZ111" i="38"/>
  <c r="AY104" i="38"/>
  <c r="AU96" i="38"/>
  <c r="Z67" i="38"/>
  <c r="AR71" i="38"/>
  <c r="L66" i="38"/>
  <c r="AP68" i="38"/>
  <c r="AP62" i="38"/>
  <c r="AP113" i="38" s="1"/>
  <c r="D67" i="38"/>
  <c r="AH69" i="38"/>
  <c r="AZ63" i="38"/>
  <c r="N68" i="38"/>
  <c r="Z62" i="38"/>
  <c r="Z113" i="38" s="1"/>
  <c r="AH66" i="38"/>
  <c r="Z71" i="38"/>
  <c r="AR65" i="38"/>
  <c r="AP104" i="38"/>
  <c r="AH108" i="38"/>
  <c r="AT78" i="38"/>
  <c r="AR95" i="38"/>
  <c r="AX100" i="38"/>
  <c r="Y105" i="38"/>
  <c r="Q109" i="38"/>
  <c r="W91" i="38"/>
  <c r="P103" i="38"/>
  <c r="D111" i="38"/>
  <c r="D99" i="38"/>
  <c r="AS107" i="38"/>
  <c r="C95" i="38"/>
  <c r="AX104" i="38"/>
  <c r="AP80" i="38"/>
  <c r="AC107" i="38"/>
  <c r="AQ108" i="38"/>
  <c r="AZ66" i="38"/>
  <c r="T71" i="38"/>
  <c r="AL65" i="38"/>
  <c r="R68" i="38"/>
  <c r="R62" i="38"/>
  <c r="R113" i="38" s="1"/>
  <c r="AD66" i="38"/>
  <c r="J69" i="38"/>
  <c r="AH63" i="38"/>
  <c r="AT67" i="38"/>
  <c r="AP65" i="38"/>
  <c r="AZ70" i="38"/>
  <c r="T65" i="38"/>
  <c r="H105" i="38"/>
  <c r="AX108" i="38"/>
  <c r="V82" i="38"/>
  <c r="O96" i="38"/>
  <c r="U101" i="38"/>
  <c r="AO105" i="38"/>
  <c r="AG109" i="38"/>
  <c r="D93" i="38"/>
  <c r="AZ103" i="38"/>
  <c r="AJ111" i="38"/>
  <c r="AV99" i="38"/>
  <c r="AA108" i="38"/>
  <c r="AZ95" i="38"/>
  <c r="AF105" i="38"/>
  <c r="AW93" i="38"/>
  <c r="G110" i="38"/>
  <c r="R100" i="38"/>
  <c r="AB66" i="38"/>
  <c r="AT70" i="38"/>
  <c r="N65" i="38"/>
  <c r="AR67" i="38"/>
  <c r="F62" i="38"/>
  <c r="F113" i="38" s="1"/>
  <c r="F66" i="38"/>
  <c r="AJ68" i="38"/>
  <c r="V63" i="38"/>
  <c r="V67" i="38"/>
  <c r="R65" i="38"/>
  <c r="AB70" i="38"/>
  <c r="AT64" i="38"/>
  <c r="X105" i="38"/>
  <c r="P109" i="38"/>
  <c r="AV85" i="38"/>
  <c r="AL96" i="38"/>
  <c r="AR101" i="38"/>
  <c r="G106" i="38"/>
  <c r="AW109" i="38"/>
  <c r="Y94" i="38"/>
  <c r="AH104" i="38"/>
  <c r="P77" i="38"/>
  <c r="AM100" i="38"/>
  <c r="I109" i="38"/>
  <c r="AT96" i="38"/>
  <c r="N106" i="38"/>
  <c r="AN97" i="38"/>
  <c r="Y90" i="38"/>
  <c r="U111" i="38"/>
  <c r="J66" i="38"/>
  <c r="V70" i="38"/>
  <c r="V64" i="38"/>
  <c r="T67" i="38"/>
  <c r="AL71" i="38"/>
  <c r="AF65" i="38"/>
  <c r="L68" i="38"/>
  <c r="AJ62" i="38"/>
  <c r="AJ113" i="38" s="1"/>
  <c r="J214" i="38" s="1"/>
  <c r="D214" i="38" s="1"/>
  <c r="AV66" i="38"/>
  <c r="H62" i="38"/>
  <c r="H113" i="38" s="1"/>
  <c r="AR64" i="38"/>
  <c r="D70" i="38"/>
  <c r="AB64" i="38"/>
  <c r="AU100" i="38"/>
  <c r="AN105" i="38"/>
  <c r="AF109" i="38"/>
  <c r="AU87" i="38"/>
  <c r="H97" i="38"/>
  <c r="N102" i="38"/>
  <c r="W106" i="38"/>
  <c r="O110" i="38"/>
  <c r="AF95" i="38"/>
  <c r="P105" i="38"/>
  <c r="AZ83" i="38"/>
  <c r="AF101" i="38"/>
  <c r="AO109" i="38"/>
  <c r="AK97" i="38"/>
  <c r="AT106" i="38"/>
  <c r="L101" i="38"/>
  <c r="F96" i="38"/>
  <c r="AK103" i="38"/>
  <c r="AJ65" i="38"/>
  <c r="AV69" i="38"/>
  <c r="D64" i="38"/>
  <c r="AT66" i="38"/>
  <c r="N71" i="38"/>
  <c r="H65" i="38"/>
  <c r="AL67" i="38"/>
  <c r="F72" i="38"/>
  <c r="X66" i="38"/>
  <c r="Z70" i="38"/>
  <c r="T64" i="38"/>
  <c r="AD69" i="38"/>
  <c r="AJ63" i="38"/>
  <c r="L76" i="38"/>
  <c r="AI73" i="38"/>
  <c r="I62" i="38"/>
  <c r="I113" i="38" s="1"/>
  <c r="AJ70" i="38"/>
  <c r="E66" i="38"/>
  <c r="AE67" i="38"/>
  <c r="O63" i="38"/>
  <c r="K73" i="38"/>
  <c r="M66" i="38"/>
  <c r="M67" i="38"/>
  <c r="U64" i="38"/>
  <c r="AW62" i="38"/>
  <c r="AW113" i="38" s="1"/>
  <c r="AC69" i="38"/>
  <c r="D68" i="38"/>
  <c r="AL79" i="38"/>
  <c r="AT75" i="38"/>
  <c r="O73" i="38"/>
  <c r="F73" i="38"/>
  <c r="AF69" i="38"/>
  <c r="L64" i="38"/>
  <c r="Y66" i="38"/>
  <c r="W62" i="38"/>
  <c r="W113" i="38" s="1"/>
  <c r="J201" i="38" s="1"/>
  <c r="AS72" i="38"/>
  <c r="Q65" i="38"/>
  <c r="K66" i="38"/>
  <c r="T73" i="38"/>
  <c r="C64" i="38"/>
  <c r="AS68" i="38"/>
  <c r="R67" i="38"/>
  <c r="V79" i="38"/>
  <c r="AD75" i="38"/>
  <c r="AO72" i="38"/>
  <c r="AF72" i="38"/>
  <c r="C68" i="38"/>
  <c r="AR63" i="38"/>
  <c r="K65" i="38"/>
  <c r="AC72" i="38"/>
  <c r="W63" i="38"/>
  <c r="AW64" i="38"/>
  <c r="AX72" i="38"/>
  <c r="M63" i="38"/>
  <c r="E68" i="38"/>
  <c r="AL66" i="38"/>
  <c r="F79" i="38"/>
  <c r="M75" i="38"/>
  <c r="U72" i="38"/>
  <c r="H72" i="38"/>
  <c r="AC66" i="38"/>
  <c r="AM62" i="38"/>
  <c r="AM113" i="38" s="1"/>
  <c r="O64" i="38"/>
  <c r="M72" i="38"/>
  <c r="R73" i="38"/>
  <c r="AI72" i="38"/>
  <c r="Z72" i="38"/>
  <c r="O62" i="38"/>
  <c r="O113" i="38" s="1"/>
  <c r="J193" i="38" s="1"/>
  <c r="D193" i="38" s="1"/>
  <c r="G67" i="38"/>
  <c r="H66" i="38"/>
  <c r="AN78" i="38"/>
  <c r="AP74" i="38"/>
  <c r="AU71" i="38"/>
  <c r="M71" i="38"/>
  <c r="I65" i="38"/>
  <c r="E65" i="38"/>
  <c r="H63" i="38"/>
  <c r="AO71" i="38"/>
  <c r="AZ72" i="38"/>
  <c r="O72" i="38"/>
  <c r="E72" i="38"/>
  <c r="AU64" i="38"/>
  <c r="Q66" i="38"/>
  <c r="V65" i="38"/>
  <c r="X78" i="38"/>
  <c r="T74" i="38"/>
  <c r="I71" i="38"/>
  <c r="G70" i="38"/>
  <c r="P73" i="38"/>
  <c r="AQ63" i="38"/>
  <c r="H69" i="38"/>
  <c r="O71" i="38"/>
  <c r="AJ72" i="38"/>
  <c r="AK71" i="38"/>
  <c r="W71" i="38"/>
  <c r="I64" i="38"/>
  <c r="AA65" i="38"/>
  <c r="AP64" i="38"/>
  <c r="H78" i="38"/>
  <c r="AW73" i="38"/>
  <c r="Y70" i="38"/>
  <c r="AW68" i="38"/>
  <c r="AL72" i="38"/>
  <c r="AS62" i="38"/>
  <c r="AS113" i="38" s="1"/>
  <c r="P68" i="38"/>
  <c r="AM70" i="38"/>
  <c r="P72" i="38"/>
  <c r="AW70" i="38"/>
  <c r="AI70" i="38"/>
  <c r="AP77" i="38"/>
  <c r="AB73" i="38"/>
  <c r="AK69" i="38"/>
  <c r="AI67" i="38"/>
  <c r="J72" i="38"/>
  <c r="AW71" i="38"/>
  <c r="AD67" i="38"/>
  <c r="K70" i="38"/>
  <c r="AM71" i="38"/>
  <c r="M70" i="38"/>
  <c r="AS69" i="38"/>
  <c r="U62" i="38"/>
  <c r="U113" i="38" s="1"/>
  <c r="AO63" i="38"/>
  <c r="AA63" i="38"/>
  <c r="Z77" i="38"/>
  <c r="K75" i="38"/>
  <c r="AE68" i="38"/>
  <c r="AW65" i="38"/>
  <c r="J71" i="38"/>
  <c r="K71" i="38"/>
  <c r="AF66" i="38"/>
  <c r="Y74" i="38"/>
  <c r="AA69" i="38"/>
  <c r="G71" i="38"/>
  <c r="Y69" i="38"/>
  <c r="E69" i="38"/>
  <c r="AS71" i="38"/>
  <c r="AY62" i="38"/>
  <c r="AY113" i="38" s="1"/>
  <c r="AU62" i="38"/>
  <c r="AU113" i="38" s="1"/>
  <c r="J77" i="38"/>
  <c r="AS74" i="38"/>
  <c r="AA67" i="38"/>
  <c r="N63" i="38"/>
  <c r="S70" i="38"/>
  <c r="AA70" i="38"/>
  <c r="AN65" i="38"/>
  <c r="I74" i="38"/>
  <c r="AO68" i="38"/>
  <c r="Q70" i="38"/>
  <c r="O68" i="38"/>
  <c r="AO67" i="38"/>
  <c r="P71" i="38"/>
  <c r="Q62" i="38"/>
  <c r="Q113" i="38" s="1"/>
  <c r="AR76" i="38"/>
  <c r="AC74" i="38"/>
  <c r="W66" i="38"/>
  <c r="S72" i="38"/>
  <c r="N69" i="38"/>
  <c r="AO69" i="38"/>
  <c r="AV64" i="38"/>
  <c r="AQ73" i="38"/>
  <c r="AW67" i="38"/>
  <c r="Z69" i="38"/>
  <c r="K67" i="38"/>
  <c r="AK66" i="38"/>
  <c r="AP70" i="38"/>
  <c r="C62" i="38"/>
  <c r="C113" i="38" s="1"/>
  <c r="AB76" i="38"/>
  <c r="E74" i="38"/>
  <c r="AY64" i="38"/>
  <c r="X71" i="38"/>
  <c r="AC67" i="38"/>
  <c r="AK68" i="38"/>
  <c r="AY63" i="38"/>
  <c r="AA73" i="38"/>
  <c r="E67" i="38"/>
  <c r="AA68" i="38"/>
  <c r="G66" i="38"/>
  <c r="AG65" i="38"/>
  <c r="O70" i="38"/>
  <c r="AH68" i="38"/>
  <c r="AA71" i="38"/>
  <c r="G72" i="38"/>
  <c r="L73" i="38"/>
  <c r="O66" i="38"/>
  <c r="D62" i="38"/>
  <c r="D113" i="38" s="1"/>
  <c r="J182" i="38" s="1"/>
  <c r="AY65" i="38"/>
  <c r="AX66" i="38"/>
  <c r="AX70" i="38"/>
  <c r="AE71" i="38"/>
  <c r="AT72" i="38"/>
  <c r="W65" i="38"/>
  <c r="AN71" i="38"/>
  <c r="S65" i="38"/>
  <c r="Z66" i="38"/>
  <c r="X70" i="38"/>
  <c r="E71" i="38"/>
  <c r="AD72" i="38"/>
  <c r="AE63" i="38"/>
  <c r="U71" i="38"/>
  <c r="AK64" i="38"/>
  <c r="AZ65" i="38"/>
  <c r="AQ69" i="38"/>
  <c r="AD70" i="38"/>
  <c r="N72" i="38"/>
  <c r="R64" i="38"/>
  <c r="AY70" i="38"/>
  <c r="F64" i="38"/>
  <c r="AB65" i="38"/>
  <c r="I69" i="38"/>
  <c r="AW69" i="38"/>
  <c r="AP71" i="38"/>
  <c r="AK63" i="38"/>
  <c r="AF70" i="38"/>
  <c r="Y63" i="38"/>
  <c r="D65" i="38"/>
  <c r="Q68" i="38"/>
  <c r="O69" i="38"/>
  <c r="Q71" i="38"/>
  <c r="E63" i="38"/>
  <c r="I70" i="38"/>
  <c r="AQ62" i="38"/>
  <c r="AQ113" i="38" s="1"/>
  <c r="AE64" i="38"/>
  <c r="Y67" i="38"/>
  <c r="Y68" i="38"/>
  <c r="AO70" i="38"/>
  <c r="V62" i="38"/>
  <c r="V113" i="38" s="1"/>
  <c r="AI69" i="38"/>
  <c r="J62" i="38"/>
  <c r="J113" i="38" s="1"/>
  <c r="G64" i="38"/>
  <c r="AE66" i="38"/>
  <c r="AG67" i="38"/>
  <c r="L70" i="38"/>
  <c r="M65" i="38"/>
  <c r="K69" i="38"/>
  <c r="AG63" i="38"/>
  <c r="K63" i="38"/>
  <c r="AM65" i="38"/>
  <c r="AM66" i="38"/>
  <c r="AE69" i="38"/>
  <c r="AG64" i="38"/>
  <c r="AC68" i="38"/>
  <c r="AT68" i="38"/>
  <c r="I63" i="38"/>
  <c r="AD64" i="38"/>
  <c r="AC64" i="38"/>
  <c r="AU65" i="38"/>
  <c r="AQ68" i="38"/>
  <c r="AX63" i="38"/>
  <c r="AU67" i="38"/>
  <c r="V68" i="38"/>
  <c r="AI62" i="38"/>
  <c r="AI113" i="38" s="1"/>
  <c r="M64" i="38"/>
  <c r="T72" i="38"/>
  <c r="AM72" i="38"/>
  <c r="AQ64" i="38"/>
  <c r="AY67" i="38"/>
  <c r="S63" i="38"/>
  <c r="O67" i="38"/>
  <c r="AV67" i="38"/>
  <c r="AZ71" i="38"/>
  <c r="W72" i="38"/>
  <c r="Y62" i="38"/>
  <c r="Y113" i="38" s="1"/>
  <c r="I67" i="38"/>
  <c r="AK62" i="38"/>
  <c r="AK113" i="38" s="1"/>
  <c r="AG66" i="38"/>
  <c r="X67" i="38"/>
  <c r="J217" i="36"/>
  <c r="AM174" i="36"/>
  <c r="X79" i="31"/>
  <c r="AH107" i="31"/>
  <c r="F214" i="38"/>
  <c r="E214" i="38" s="1"/>
  <c r="F222" i="38"/>
  <c r="F192" i="39"/>
  <c r="N174" i="39"/>
  <c r="F192" i="37"/>
  <c r="F217" i="37"/>
  <c r="F213" i="37"/>
  <c r="F213" i="36"/>
  <c r="E213" i="36" s="1"/>
  <c r="AI174" i="36"/>
  <c r="C66" i="31"/>
  <c r="C87" i="31"/>
  <c r="F183" i="38"/>
  <c r="E174" i="38"/>
  <c r="H75" i="31"/>
  <c r="AW88" i="31"/>
  <c r="AZ71" i="31"/>
  <c r="T78" i="31"/>
  <c r="G85" i="31"/>
  <c r="AV106" i="31"/>
  <c r="T88" i="31"/>
  <c r="AN62" i="31"/>
  <c r="AN113" i="31" s="1"/>
  <c r="AN100" i="31"/>
  <c r="O81" i="31"/>
  <c r="S105" i="31"/>
  <c r="AH89" i="31"/>
  <c r="F90" i="31"/>
  <c r="AV107" i="31"/>
  <c r="Y67" i="31"/>
  <c r="F80" i="31"/>
  <c r="AF83" i="31"/>
  <c r="W94" i="31"/>
  <c r="S101" i="31"/>
  <c r="F207" i="38"/>
  <c r="F204" i="39"/>
  <c r="F230" i="39"/>
  <c r="E230" i="39" s="1"/>
  <c r="AZ174" i="39"/>
  <c r="F225" i="37"/>
  <c r="F221" i="37"/>
  <c r="F201" i="37"/>
  <c r="D85" i="31"/>
  <c r="AP88" i="31"/>
  <c r="Q62" i="31"/>
  <c r="Q113" i="31" s="1"/>
  <c r="AN96" i="31"/>
  <c r="AN86" i="31"/>
  <c r="P93" i="31"/>
  <c r="F184" i="37"/>
  <c r="Z82" i="31"/>
  <c r="H69" i="31"/>
  <c r="AQ80" i="31"/>
  <c r="AJ74" i="31"/>
  <c r="AW63" i="31"/>
  <c r="F202" i="38"/>
  <c r="F218" i="39"/>
  <c r="E218" i="39" s="1"/>
  <c r="AN174" i="39"/>
  <c r="F205" i="37"/>
  <c r="F185" i="37"/>
  <c r="J204" i="36"/>
  <c r="Z174" i="36"/>
  <c r="Q99" i="31"/>
  <c r="AD97" i="31"/>
  <c r="AI66" i="31"/>
  <c r="AX91" i="31"/>
  <c r="AV68" i="31"/>
  <c r="W174" i="38"/>
  <c r="F201" i="36"/>
  <c r="E201" i="36" s="1"/>
  <c r="W174" i="36"/>
  <c r="T101" i="31"/>
  <c r="AX109" i="31"/>
  <c r="AR93" i="31"/>
  <c r="O74" i="31"/>
  <c r="AH78" i="31"/>
  <c r="AX105" i="31"/>
  <c r="N66" i="31"/>
  <c r="U71" i="31"/>
  <c r="W77" i="31"/>
  <c r="V64" i="31"/>
  <c r="AU103" i="31"/>
  <c r="AA88" i="31"/>
  <c r="T63" i="31"/>
  <c r="U91" i="31"/>
  <c r="W100" i="31"/>
  <c r="AO71" i="31"/>
  <c r="T85" i="31"/>
  <c r="AZ94" i="31"/>
  <c r="AA68" i="31"/>
  <c r="AR70" i="31"/>
  <c r="AE73" i="31"/>
  <c r="AV75" i="31"/>
  <c r="R102" i="31"/>
  <c r="S87" i="31"/>
  <c r="AZ97" i="31"/>
  <c r="AX92" i="31"/>
  <c r="N95" i="31"/>
  <c r="AW76" i="31"/>
  <c r="AK71" i="31"/>
  <c r="AA86" i="31"/>
  <c r="AE95" i="31"/>
  <c r="F218" i="38"/>
  <c r="AN174" i="38"/>
  <c r="F189" i="37"/>
  <c r="F185" i="31"/>
  <c r="N174" i="36"/>
  <c r="J192" i="36"/>
  <c r="AM62" i="31"/>
  <c r="AM113" i="31" s="1"/>
  <c r="AL96" i="31"/>
  <c r="F229" i="37"/>
  <c r="AB108" i="31"/>
  <c r="K78" i="31"/>
  <c r="K100" i="31"/>
  <c r="F229" i="31"/>
  <c r="I77" i="31"/>
  <c r="AP90" i="31"/>
  <c r="L74" i="31"/>
  <c r="AP64" i="31"/>
  <c r="AG65" i="31"/>
  <c r="AZ66" i="31"/>
  <c r="AS69" i="31"/>
  <c r="N84" i="31"/>
  <c r="AM100" i="31"/>
  <c r="L86" i="31"/>
  <c r="R67" i="31"/>
  <c r="AJ94" i="31"/>
  <c r="R88" i="31"/>
  <c r="AK82" i="31"/>
  <c r="P80" i="31"/>
  <c r="AI87" i="31"/>
  <c r="F185" i="38"/>
  <c r="F188" i="39"/>
  <c r="F201" i="31"/>
  <c r="E64" i="37"/>
  <c r="AR82" i="37"/>
  <c r="U81" i="37"/>
  <c r="C64" i="37"/>
  <c r="AT63" i="37"/>
  <c r="E75" i="37"/>
  <c r="O83" i="37"/>
  <c r="I89" i="37"/>
  <c r="AA84" i="37"/>
  <c r="U94" i="37"/>
  <c r="AX97" i="37"/>
  <c r="T100" i="37"/>
  <c r="AF102" i="37"/>
  <c r="AR104" i="37"/>
  <c r="J107" i="37"/>
  <c r="V109" i="37"/>
  <c r="AH111" i="37"/>
  <c r="N79" i="37"/>
  <c r="AG86" i="37"/>
  <c r="R92" i="37"/>
  <c r="AY94" i="37"/>
  <c r="AO96" i="37"/>
  <c r="AC98" i="37"/>
  <c r="I100" i="37"/>
  <c r="W101" i="37"/>
  <c r="AK102" i="37"/>
  <c r="AY103" i="37"/>
  <c r="O105" i="37"/>
  <c r="AC106" i="37"/>
  <c r="AQ107" i="37"/>
  <c r="G109" i="37"/>
  <c r="U110" i="37"/>
  <c r="AI111" i="37"/>
  <c r="AU70" i="37"/>
  <c r="AV79" i="37"/>
  <c r="H84" i="37"/>
  <c r="I88" i="37"/>
  <c r="M91" i="37"/>
  <c r="AX93" i="37"/>
  <c r="AA95" i="37"/>
  <c r="AP96" i="37"/>
  <c r="F98" i="37"/>
  <c r="T99" i="37"/>
  <c r="AH100" i="37"/>
  <c r="AV101" i="37"/>
  <c r="L103" i="37"/>
  <c r="Z104" i="37"/>
  <c r="AN105" i="37"/>
  <c r="D107" i="37"/>
  <c r="R108" i="37"/>
  <c r="AF109" i="37"/>
  <c r="AT110" i="37"/>
  <c r="L67" i="37"/>
  <c r="Q90" i="37"/>
  <c r="AK97" i="37"/>
  <c r="AQ102" i="37"/>
  <c r="AW107" i="37"/>
  <c r="G74" i="37"/>
  <c r="D92" i="37"/>
  <c r="W98" i="37"/>
  <c r="AC103" i="37"/>
  <c r="AI108" i="37"/>
  <c r="AS77" i="37"/>
  <c r="AZ92" i="37"/>
  <c r="AQ98" i="37"/>
  <c r="AW103" i="37"/>
  <c r="E109" i="37"/>
  <c r="U79" i="37"/>
  <c r="AM93" i="37"/>
  <c r="M99" i="37"/>
  <c r="S104" i="37"/>
  <c r="Y109" i="37"/>
  <c r="AD66" i="37"/>
  <c r="T74" i="37"/>
  <c r="D82" i="37"/>
  <c r="AL89" i="37"/>
  <c r="T78" i="37"/>
  <c r="X71" i="37"/>
  <c r="AQ64" i="37"/>
  <c r="AT74" i="37"/>
  <c r="G68" i="37"/>
  <c r="J67" i="37"/>
  <c r="AD72" i="37"/>
  <c r="R78" i="37"/>
  <c r="F84" i="37"/>
  <c r="AR89" i="37"/>
  <c r="AF95" i="37"/>
  <c r="R73" i="37"/>
  <c r="AJ65" i="37"/>
  <c r="AL73" i="37"/>
  <c r="AQ66" i="37"/>
  <c r="AN67" i="37"/>
  <c r="AH73" i="37"/>
  <c r="V79" i="37"/>
  <c r="J85" i="37"/>
  <c r="AV90" i="37"/>
  <c r="M79" i="37"/>
  <c r="AM72" i="37"/>
  <c r="AC66" i="37"/>
  <c r="R76" i="37"/>
  <c r="AY68" i="37"/>
  <c r="AV66" i="37"/>
  <c r="AP72" i="37"/>
  <c r="AD78" i="37"/>
  <c r="R84" i="37"/>
  <c r="F90" i="37"/>
  <c r="M80" i="37"/>
  <c r="AF72" i="37"/>
  <c r="V65" i="37"/>
  <c r="X73" i="37"/>
  <c r="AB66" i="37"/>
  <c r="AN84" i="37"/>
  <c r="Q83" i="37"/>
  <c r="J66" i="37"/>
  <c r="AK64" i="37"/>
  <c r="M76" i="37"/>
  <c r="U83" i="37"/>
  <c r="M89" i="37"/>
  <c r="O85" i="37"/>
  <c r="Z94" i="37"/>
  <c r="L98" i="37"/>
  <c r="X100" i="37"/>
  <c r="AJ102" i="37"/>
  <c r="F105" i="37"/>
  <c r="R107" i="37"/>
  <c r="AD109" i="37"/>
  <c r="AT111" i="37"/>
  <c r="AD79" i="37"/>
  <c r="AS86" i="37"/>
  <c r="AK92" i="37"/>
  <c r="P95" i="37"/>
  <c r="C97" i="37"/>
  <c r="AK98" i="37"/>
  <c r="Q100" i="37"/>
  <c r="AE101" i="37"/>
  <c r="AS102" i="37"/>
  <c r="I104" i="37"/>
  <c r="W105" i="37"/>
  <c r="AK106" i="37"/>
  <c r="AY107" i="37"/>
  <c r="O109" i="37"/>
  <c r="AC110" i="37"/>
  <c r="AQ111" i="37"/>
  <c r="U72" i="37"/>
  <c r="AB80" i="37"/>
  <c r="AG84" i="37"/>
  <c r="AC88" i="37"/>
  <c r="AF91" i="37"/>
  <c r="I94" i="37"/>
  <c r="AJ95" i="37"/>
  <c r="AX96" i="37"/>
  <c r="N98" i="37"/>
  <c r="AB99" i="37"/>
  <c r="AP100" i="37"/>
  <c r="F102" i="37"/>
  <c r="T103" i="37"/>
  <c r="AH104" i="37"/>
  <c r="AV105" i="37"/>
  <c r="L107" i="37"/>
  <c r="Z108" i="37"/>
  <c r="AN109" i="37"/>
  <c r="D111" i="37"/>
  <c r="T73" i="37"/>
  <c r="AR91" i="37"/>
  <c r="S98" i="37"/>
  <c r="Y103" i="37"/>
  <c r="AE108" i="37"/>
  <c r="AN78" i="37"/>
  <c r="Z93" i="37"/>
  <c r="E99" i="37"/>
  <c r="K104" i="37"/>
  <c r="Q109" i="37"/>
  <c r="Q80" i="37"/>
  <c r="F94" i="37"/>
  <c r="Y99" i="37"/>
  <c r="AE104" i="37"/>
  <c r="AK109" i="37"/>
  <c r="AG81" i="37"/>
  <c r="AD94" i="37"/>
  <c r="AS99" i="37"/>
  <c r="AY104" i="37"/>
  <c r="G110" i="37"/>
  <c r="AB67" i="37"/>
  <c r="R75" i="37"/>
  <c r="AZ82" i="37"/>
  <c r="AJ90" i="37"/>
  <c r="L77" i="37"/>
  <c r="AS70" i="37"/>
  <c r="U64" i="37"/>
  <c r="X74" i="37"/>
  <c r="AC67" i="37"/>
  <c r="T62" i="37"/>
  <c r="T113" i="37" s="1"/>
  <c r="AH67" i="37"/>
  <c r="D73" i="37"/>
  <c r="AP78" i="37"/>
  <c r="AD84" i="37"/>
  <c r="R90" i="37"/>
  <c r="AW79" i="37"/>
  <c r="AT72" i="37"/>
  <c r="AJ64" i="37"/>
  <c r="I73" i="37"/>
  <c r="N66" i="37"/>
  <c r="Z62" i="37"/>
  <c r="Z113" i="37" s="1"/>
  <c r="J204" i="37" s="1"/>
  <c r="D204" i="37" s="1"/>
  <c r="N68" i="37"/>
  <c r="H74" i="37"/>
  <c r="AT79" i="37"/>
  <c r="AH85" i="37"/>
  <c r="V91" i="37"/>
  <c r="AH78" i="37"/>
  <c r="Q72" i="37"/>
  <c r="AY65" i="37"/>
  <c r="AM75" i="37"/>
  <c r="V68" i="37"/>
  <c r="H62" i="37"/>
  <c r="H113" i="37" s="1"/>
  <c r="V67" i="37"/>
  <c r="P73" i="37"/>
  <c r="D79" i="37"/>
  <c r="AP84" i="37"/>
  <c r="AD90" i="37"/>
  <c r="AI79" i="37"/>
  <c r="J72" i="37"/>
  <c r="AX64" i="37"/>
  <c r="AS72" i="37"/>
  <c r="AW65" i="37"/>
  <c r="S85" i="37"/>
  <c r="X83" i="37"/>
  <c r="I67" i="37"/>
  <c r="X65" i="37"/>
  <c r="U76" i="37"/>
  <c r="AA83" i="37"/>
  <c r="AP89" i="37"/>
  <c r="AT65" i="37"/>
  <c r="AP86" i="37"/>
  <c r="J95" i="37"/>
  <c r="X98" i="37"/>
  <c r="AN100" i="37"/>
  <c r="AZ102" i="37"/>
  <c r="N105" i="37"/>
  <c r="AH107" i="37"/>
  <c r="AT109" i="37"/>
  <c r="AZ62" i="37"/>
  <c r="AZ113" i="37" s="1"/>
  <c r="AK80" i="37"/>
  <c r="AT87" i="37"/>
  <c r="G93" i="37"/>
  <c r="U95" i="37"/>
  <c r="G97" i="37"/>
  <c r="AS98" i="37"/>
  <c r="U100" i="37"/>
  <c r="AI101" i="37"/>
  <c r="AW102" i="37"/>
  <c r="M104" i="37"/>
  <c r="AA105" i="37"/>
  <c r="AO106" i="37"/>
  <c r="E108" i="37"/>
  <c r="S109" i="37"/>
  <c r="AG110" i="37"/>
  <c r="AU111" i="37"/>
  <c r="L73" i="37"/>
  <c r="AO80" i="37"/>
  <c r="AT84" i="37"/>
  <c r="AL88" i="37"/>
  <c r="AP91" i="37"/>
  <c r="N94" i="37"/>
  <c r="AN95" i="37"/>
  <c r="D97" i="37"/>
  <c r="R98" i="37"/>
  <c r="AF99" i="37"/>
  <c r="AT100" i="37"/>
  <c r="J102" i="37"/>
  <c r="X103" i="37"/>
  <c r="AL104" i="37"/>
  <c r="AZ105" i="37"/>
  <c r="P107" i="37"/>
  <c r="AD108" i="37"/>
  <c r="AR109" i="37"/>
  <c r="H111" i="37"/>
  <c r="W76" i="37"/>
  <c r="AG92" i="37"/>
  <c r="AI98" i="37"/>
  <c r="AO103" i="37"/>
  <c r="AU108" i="37"/>
  <c r="C80" i="37"/>
  <c r="AY93" i="37"/>
  <c r="U99" i="37"/>
  <c r="AA104" i="37"/>
  <c r="AG109" i="37"/>
  <c r="T81" i="37"/>
  <c r="Y94" i="37"/>
  <c r="AO99" i="37"/>
  <c r="AU104" i="37"/>
  <c r="C110" i="37"/>
  <c r="AG82" i="37"/>
  <c r="AW94" i="37"/>
  <c r="K100" i="37"/>
  <c r="Q105" i="37"/>
  <c r="W110" i="37"/>
  <c r="AZ67" i="37"/>
  <c r="AP75" i="37"/>
  <c r="Z83" i="37"/>
  <c r="J91" i="37"/>
  <c r="AG76" i="37"/>
  <c r="Q70" i="37"/>
  <c r="AQ63" i="37"/>
  <c r="AS73" i="37"/>
  <c r="AX66" i="37"/>
  <c r="AR62" i="37"/>
  <c r="AR113" i="37" s="1"/>
  <c r="H68" i="37"/>
  <c r="AB73" i="37"/>
  <c r="P79" i="37"/>
  <c r="D85" i="37"/>
  <c r="AP90" i="37"/>
  <c r="T79" i="37"/>
  <c r="AT71" i="37"/>
  <c r="N64" i="37"/>
  <c r="AE72" i="37"/>
  <c r="AI65" i="37"/>
  <c r="AX62" i="37"/>
  <c r="AX113" i="37" s="1"/>
  <c r="J228" i="37" s="1"/>
  <c r="D228" i="37" s="1"/>
  <c r="AL68" i="37"/>
  <c r="AF74" i="37"/>
  <c r="T80" i="37"/>
  <c r="H86" i="37"/>
  <c r="AT91" i="37"/>
  <c r="E78" i="37"/>
  <c r="AM71" i="37"/>
  <c r="AC65" i="37"/>
  <c r="J75" i="37"/>
  <c r="AQ67" i="37"/>
  <c r="AT67" i="37"/>
  <c r="AN73" i="37"/>
  <c r="AB79" i="37"/>
  <c r="P85" i="37"/>
  <c r="D91" i="37"/>
  <c r="F79" i="37"/>
  <c r="AE71" i="37"/>
  <c r="AX63" i="37"/>
  <c r="P72" i="37"/>
  <c r="U65" i="37"/>
  <c r="K63" i="37"/>
  <c r="Y87" i="37"/>
  <c r="AY85" i="37"/>
  <c r="Y69" i="37"/>
  <c r="W66" i="37"/>
  <c r="AI77" i="37"/>
  <c r="AB84" i="37"/>
  <c r="K90" i="37"/>
  <c r="K68" i="37"/>
  <c r="Q87" i="37"/>
  <c r="S95" i="37"/>
  <c r="AJ98" i="37"/>
  <c r="AV100" i="37"/>
  <c r="J103" i="37"/>
  <c r="Z105" i="37"/>
  <c r="AL107" i="37"/>
  <c r="AX109" i="37"/>
  <c r="AD64" i="37"/>
  <c r="AY80" i="37"/>
  <c r="G88" i="37"/>
  <c r="P93" i="37"/>
  <c r="Y95" i="37"/>
  <c r="O97" i="37"/>
  <c r="AW98" i="37"/>
  <c r="Y100" i="37"/>
  <c r="AM101" i="37"/>
  <c r="C103" i="37"/>
  <c r="Q104" i="37"/>
  <c r="AE105" i="37"/>
  <c r="AS106" i="37"/>
  <c r="I108" i="37"/>
  <c r="W109" i="37"/>
  <c r="AK110" i="37"/>
  <c r="AY111" i="37"/>
  <c r="AW73" i="37"/>
  <c r="D81" i="37"/>
  <c r="H85" i="37"/>
  <c r="AV88" i="37"/>
  <c r="AY91" i="37"/>
  <c r="S94" i="37"/>
  <c r="AR95" i="37"/>
  <c r="H97" i="37"/>
  <c r="V98" i="37"/>
  <c r="AJ99" i="37"/>
  <c r="AX100" i="37"/>
  <c r="N102" i="37"/>
  <c r="AB103" i="37"/>
  <c r="AP104" i="37"/>
  <c r="F106" i="37"/>
  <c r="T107" i="37"/>
  <c r="AH108" i="37"/>
  <c r="AV109" i="37"/>
  <c r="L111" i="37"/>
  <c r="Y78" i="37"/>
  <c r="T93" i="37"/>
  <c r="AY98" i="37"/>
  <c r="G104" i="37"/>
  <c r="M109" i="37"/>
  <c r="G81" i="37"/>
  <c r="T94" i="37"/>
  <c r="AK99" i="37"/>
  <c r="AQ104" i="37"/>
  <c r="AW109" i="37"/>
  <c r="U82" i="37"/>
  <c r="AR94" i="37"/>
  <c r="G100" i="37"/>
  <c r="M105" i="37"/>
  <c r="S110" i="37"/>
  <c r="AI83" i="37"/>
  <c r="R95" i="37"/>
  <c r="AA100" i="37"/>
  <c r="AG105" i="37"/>
  <c r="AM110" i="37"/>
  <c r="Z68" i="37"/>
  <c r="P76" i="37"/>
  <c r="AX83" i="37"/>
  <c r="AH91" i="37"/>
  <c r="E76" i="37"/>
  <c r="AS69" i="37"/>
  <c r="N63" i="37"/>
  <c r="Q73" i="37"/>
  <c r="U66" i="37"/>
  <c r="R63" i="37"/>
  <c r="AF68" i="37"/>
  <c r="AZ73" i="37"/>
  <c r="AN79" i="37"/>
  <c r="AB85" i="37"/>
  <c r="P91" i="37"/>
  <c r="AO78" i="37"/>
  <c r="Q71" i="37"/>
  <c r="AI63" i="37"/>
  <c r="AZ71" i="37"/>
  <c r="F65" i="37"/>
  <c r="AP63" i="37"/>
  <c r="L69" i="37"/>
  <c r="F75" i="37"/>
  <c r="AR80" i="37"/>
  <c r="AF86" i="37"/>
  <c r="T92" i="37"/>
  <c r="AA77" i="37"/>
  <c r="J71" i="37"/>
  <c r="G65" i="37"/>
  <c r="J74" i="37"/>
  <c r="N67" i="37"/>
  <c r="AF62" i="37"/>
  <c r="AF113" i="37" s="1"/>
  <c r="T68" i="37"/>
  <c r="N74" i="37"/>
  <c r="AZ79" i="37"/>
  <c r="AN85" i="37"/>
  <c r="AB91" i="37"/>
  <c r="AA78" i="37"/>
  <c r="C71" i="37"/>
  <c r="U63" i="37"/>
  <c r="AK71" i="37"/>
  <c r="AP64" i="37"/>
  <c r="AH65" i="37"/>
  <c r="W63" i="37"/>
  <c r="AI87" i="37"/>
  <c r="L70" i="37"/>
  <c r="AV67" i="37"/>
  <c r="P78" i="37"/>
  <c r="AU84" i="37"/>
  <c r="AI90" i="37"/>
  <c r="Z70" i="37"/>
  <c r="N88" i="37"/>
  <c r="AT95" i="37"/>
  <c r="AN98" i="37"/>
  <c r="AZ100" i="37"/>
  <c r="R103" i="37"/>
  <c r="AD105" i="37"/>
  <c r="AP107" i="37"/>
  <c r="L110" i="37"/>
  <c r="D66" i="37"/>
  <c r="Z81" i="37"/>
  <c r="AJ88" i="37"/>
  <c r="AI93" i="37"/>
  <c r="AM95" i="37"/>
  <c r="W97" i="37"/>
  <c r="K99" i="37"/>
  <c r="AG100" i="37"/>
  <c r="AU101" i="37"/>
  <c r="K103" i="37"/>
  <c r="Y104" i="37"/>
  <c r="AM105" i="37"/>
  <c r="C107" i="37"/>
  <c r="Q108" i="37"/>
  <c r="AE109" i="37"/>
  <c r="AS110" i="37"/>
  <c r="J63" i="37"/>
  <c r="AA75" i="37"/>
  <c r="AC81" i="37"/>
  <c r="AI85" i="37"/>
  <c r="Q89" i="37"/>
  <c r="U92" i="37"/>
  <c r="AC94" i="37"/>
  <c r="AZ95" i="37"/>
  <c r="P97" i="37"/>
  <c r="AD98" i="37"/>
  <c r="AR99" i="37"/>
  <c r="H101" i="37"/>
  <c r="V102" i="37"/>
  <c r="AJ103" i="37"/>
  <c r="AX104" i="37"/>
  <c r="N106" i="37"/>
  <c r="AB107" i="37"/>
  <c r="AP108" i="37"/>
  <c r="F110" i="37"/>
  <c r="T111" i="37"/>
  <c r="AS80" i="37"/>
  <c r="O94" i="37"/>
  <c r="AG99" i="37"/>
  <c r="AM104" i="37"/>
  <c r="AS109" i="37"/>
  <c r="J83" i="37"/>
  <c r="I95" i="37"/>
  <c r="S100" i="37"/>
  <c r="Y105" i="37"/>
  <c r="AE110" i="37"/>
  <c r="W84" i="37"/>
  <c r="AG95" i="37"/>
  <c r="AM100" i="37"/>
  <c r="AS105" i="37"/>
  <c r="AY110" i="37"/>
  <c r="AK85" i="37"/>
  <c r="C96" i="37"/>
  <c r="I101" i="37"/>
  <c r="O106" i="37"/>
  <c r="U111" i="37"/>
  <c r="X69" i="37"/>
  <c r="N77" i="37"/>
  <c r="AV84" i="37"/>
  <c r="AF92" i="37"/>
  <c r="Z75" i="37"/>
  <c r="AS68" i="37"/>
  <c r="AP62" i="37"/>
  <c r="AP113" i="37" s="1"/>
  <c r="AL72" i="37"/>
  <c r="AP65" i="37"/>
  <c r="AJ63" i="37"/>
  <c r="F69" i="37"/>
  <c r="Z74" i="37"/>
  <c r="N80" i="37"/>
  <c r="AZ85" i="37"/>
  <c r="AN91" i="37"/>
  <c r="M78" i="37"/>
  <c r="AL70" i="37"/>
  <c r="G63" i="37"/>
  <c r="W71" i="37"/>
  <c r="AA64" i="37"/>
  <c r="P64" i="37"/>
  <c r="D70" i="37"/>
  <c r="AD75" i="37"/>
  <c r="R81" i="37"/>
  <c r="F87" i="37"/>
  <c r="AR92" i="37"/>
  <c r="AV76" i="37"/>
  <c r="AE70" i="37"/>
  <c r="AC64" i="37"/>
  <c r="AE73" i="37"/>
  <c r="AI66" i="37"/>
  <c r="F63" i="37"/>
  <c r="AR68" i="37"/>
  <c r="AL74" i="37"/>
  <c r="Z80" i="37"/>
  <c r="N86" i="37"/>
  <c r="AZ91" i="37"/>
  <c r="AV77" i="37"/>
  <c r="X70" i="37"/>
  <c r="AB62" i="37"/>
  <c r="AB113" i="37" s="1"/>
  <c r="I71" i="37"/>
  <c r="M64" i="37"/>
  <c r="AO66" i="37"/>
  <c r="AZ63" i="37"/>
  <c r="AA88" i="37"/>
  <c r="AB71" i="37"/>
  <c r="J68" i="37"/>
  <c r="W78" i="37"/>
  <c r="W85" i="37"/>
  <c r="AN90" i="37"/>
  <c r="G75" i="37"/>
  <c r="V89" i="37"/>
  <c r="P96" i="37"/>
  <c r="F99" i="37"/>
  <c r="R101" i="37"/>
  <c r="AD103" i="37"/>
  <c r="AT105" i="37"/>
  <c r="H108" i="37"/>
  <c r="T110" i="37"/>
  <c r="J69" i="37"/>
  <c r="AA82" i="37"/>
  <c r="O89" i="37"/>
  <c r="AQ93" i="37"/>
  <c r="AQ95" i="37"/>
  <c r="AE97" i="37"/>
  <c r="O99" i="37"/>
  <c r="AK100" i="37"/>
  <c r="AY101" i="37"/>
  <c r="O103" i="37"/>
  <c r="AC104" i="37"/>
  <c r="AQ105" i="37"/>
  <c r="G107" i="37"/>
  <c r="U108" i="37"/>
  <c r="AI109" i="37"/>
  <c r="AW110" i="37"/>
  <c r="AY63" i="37"/>
  <c r="N76" i="37"/>
  <c r="AQ81" i="37"/>
  <c r="AU85" i="37"/>
  <c r="AA89" i="37"/>
  <c r="AD92" i="37"/>
  <c r="AG94" i="37"/>
  <c r="F96" i="37"/>
  <c r="T97" i="37"/>
  <c r="AH98" i="37"/>
  <c r="AV99" i="37"/>
  <c r="L101" i="37"/>
  <c r="Z102" i="37"/>
  <c r="AN103" i="37"/>
  <c r="D105" i="37"/>
  <c r="R106" i="37"/>
  <c r="AF107" i="37"/>
  <c r="AT108" i="37"/>
  <c r="J110" i="37"/>
  <c r="X111" i="37"/>
  <c r="AS81" i="37"/>
  <c r="AI94" i="37"/>
  <c r="AW99" i="37"/>
  <c r="E105" i="37"/>
  <c r="K110" i="37"/>
  <c r="J84" i="37"/>
  <c r="AB95" i="37"/>
  <c r="AI100" i="37"/>
  <c r="AO105" i="37"/>
  <c r="AU110" i="37"/>
  <c r="Y85" i="37"/>
  <c r="AW95" i="37"/>
  <c r="E101" i="37"/>
  <c r="K106" i="37"/>
  <c r="Q111" i="37"/>
  <c r="AM86" i="37"/>
  <c r="S96" i="37"/>
  <c r="Y101" i="37"/>
  <c r="AE106" i="37"/>
  <c r="AK111" i="37"/>
  <c r="AP69" i="37"/>
  <c r="AL77" i="37"/>
  <c r="V85" i="37"/>
  <c r="F93" i="37"/>
  <c r="AU74" i="37"/>
  <c r="W68" i="37"/>
  <c r="I72" i="37"/>
  <c r="M65" i="37"/>
  <c r="J64" i="37"/>
  <c r="AD69" i="37"/>
  <c r="AX74" i="37"/>
  <c r="AL80" i="37"/>
  <c r="Z86" i="37"/>
  <c r="N92" i="37"/>
  <c r="AH77" i="37"/>
  <c r="AL69" i="37"/>
  <c r="M62" i="37"/>
  <c r="M113" i="37" s="1"/>
  <c r="AR70" i="37"/>
  <c r="AW63" i="37"/>
  <c r="AH64" i="37"/>
  <c r="V70" i="37"/>
  <c r="D76" i="37"/>
  <c r="AP81" i="37"/>
  <c r="AD87" i="37"/>
  <c r="R93" i="37"/>
  <c r="S76" i="37"/>
  <c r="I70" i="37"/>
  <c r="G64" i="37"/>
  <c r="AZ72" i="37"/>
  <c r="G66" i="37"/>
  <c r="X63" i="37"/>
  <c r="R69" i="37"/>
  <c r="L75" i="37"/>
  <c r="AX80" i="37"/>
  <c r="AL86" i="37"/>
  <c r="Z92" i="37"/>
  <c r="S77" i="37"/>
  <c r="AZ69" i="37"/>
  <c r="R77" i="37"/>
  <c r="AD70" i="37"/>
  <c r="AH63" i="37"/>
  <c r="AQ70" i="37"/>
  <c r="Y67" i="37"/>
  <c r="AN89" i="37"/>
  <c r="N73" i="37"/>
  <c r="M70" i="37"/>
  <c r="AJ79" i="37"/>
  <c r="E86" i="37"/>
  <c r="AC91" i="37"/>
  <c r="AR75" i="37"/>
  <c r="AY89" i="37"/>
  <c r="X96" i="37"/>
  <c r="J99" i="37"/>
  <c r="V101" i="37"/>
  <c r="AP103" i="37"/>
  <c r="D106" i="37"/>
  <c r="P108" i="37"/>
  <c r="AF110" i="37"/>
  <c r="AU69" i="37"/>
  <c r="AO82" i="37"/>
  <c r="AH89" i="37"/>
  <c r="AW93" i="37"/>
  <c r="AY95" i="37"/>
  <c r="AI97" i="37"/>
  <c r="S99" i="37"/>
  <c r="AO100" i="37"/>
  <c r="E102" i="37"/>
  <c r="S103" i="37"/>
  <c r="AG104" i="37"/>
  <c r="AU105" i="37"/>
  <c r="K107" i="37"/>
  <c r="Y108" i="37"/>
  <c r="AM109" i="37"/>
  <c r="C111" i="37"/>
  <c r="AL64" i="37"/>
  <c r="AY76" i="37"/>
  <c r="E82" i="37"/>
  <c r="J86" i="37"/>
  <c r="AJ89" i="37"/>
  <c r="AN92" i="37"/>
  <c r="AL94" i="37"/>
  <c r="J96" i="37"/>
  <c r="X97" i="37"/>
  <c r="AL98" i="37"/>
  <c r="AZ99" i="37"/>
  <c r="P101" i="37"/>
  <c r="AD102" i="37"/>
  <c r="AR103" i="37"/>
  <c r="H105" i="37"/>
  <c r="V106" i="37"/>
  <c r="AJ107" i="37"/>
  <c r="AX108" i="37"/>
  <c r="N110" i="37"/>
  <c r="AB111" i="37"/>
  <c r="AU82" i="37"/>
  <c r="D95" i="37"/>
  <c r="O100" i="37"/>
  <c r="U105" i="37"/>
  <c r="AA110" i="37"/>
  <c r="L85" i="37"/>
  <c r="AS95" i="37"/>
  <c r="AY100" i="37"/>
  <c r="G106" i="37"/>
  <c r="M111" i="37"/>
  <c r="Y86" i="37"/>
  <c r="O96" i="37"/>
  <c r="U101" i="37"/>
  <c r="AA106" i="37"/>
  <c r="AG111" i="37"/>
  <c r="AN87" i="37"/>
  <c r="AI96" i="37"/>
  <c r="AO101" i="37"/>
  <c r="AU106" i="37"/>
  <c r="N62" i="37"/>
  <c r="N113" i="37" s="1"/>
  <c r="J192" i="37" s="1"/>
  <c r="D192" i="37" s="1"/>
  <c r="AH70" i="37"/>
  <c r="L78" i="37"/>
  <c r="AT85" i="37"/>
  <c r="AD93" i="37"/>
  <c r="Y74" i="37"/>
  <c r="AY67" i="37"/>
  <c r="U62" i="37"/>
  <c r="U113" i="37" s="1"/>
  <c r="AD71" i="37"/>
  <c r="AI64" i="37"/>
  <c r="AB64" i="37"/>
  <c r="AV69" i="37"/>
  <c r="X75" i="37"/>
  <c r="L81" i="37"/>
  <c r="AX86" i="37"/>
  <c r="AL92" i="37"/>
  <c r="E77" i="37"/>
  <c r="P69" i="37"/>
  <c r="D77" i="37"/>
  <c r="O70" i="37"/>
  <c r="T63" i="37"/>
  <c r="AZ64" i="37"/>
  <c r="AT70" i="37"/>
  <c r="AB76" i="37"/>
  <c r="P82" i="37"/>
  <c r="D88" i="37"/>
  <c r="AP93" i="37"/>
  <c r="AN75" i="37"/>
  <c r="AE69" i="37"/>
  <c r="AB63" i="37"/>
  <c r="W72" i="37"/>
  <c r="AB65" i="37"/>
  <c r="AV63" i="37"/>
  <c r="AJ69" i="37"/>
  <c r="AJ75" i="37"/>
  <c r="X81" i="37"/>
  <c r="L87" i="37"/>
  <c r="AX92" i="37"/>
  <c r="AO76" i="37"/>
  <c r="W69" i="37"/>
  <c r="AM76" i="37"/>
  <c r="AY69" i="37"/>
  <c r="E63" i="37"/>
  <c r="AK73" i="37"/>
  <c r="S70" i="37"/>
  <c r="AL90" i="37"/>
  <c r="V74" i="37"/>
  <c r="D71" i="37"/>
  <c r="AQ79" i="37"/>
  <c r="AQ86" i="37"/>
  <c r="AQ91" i="37"/>
  <c r="AW77" i="37"/>
  <c r="AW90" i="37"/>
  <c r="AJ96" i="37"/>
  <c r="R99" i="37"/>
  <c r="AH101" i="37"/>
  <c r="AT103" i="37"/>
  <c r="H106" i="37"/>
  <c r="X108" i="37"/>
  <c r="AJ110" i="37"/>
  <c r="AI70" i="37"/>
  <c r="AC83" i="37"/>
  <c r="C90" i="37"/>
  <c r="M94" i="37"/>
  <c r="I96" i="37"/>
  <c r="AU97" i="37"/>
  <c r="AE99" i="37"/>
  <c r="AW100" i="37"/>
  <c r="M102" i="37"/>
  <c r="AA103" i="37"/>
  <c r="AO104" i="37"/>
  <c r="E106" i="37"/>
  <c r="S107" i="37"/>
  <c r="AG108" i="37"/>
  <c r="AU109" i="37"/>
  <c r="K111" i="37"/>
  <c r="P66" i="37"/>
  <c r="G78" i="37"/>
  <c r="AE82" i="37"/>
  <c r="AI86" i="37"/>
  <c r="E90" i="37"/>
  <c r="I93" i="37"/>
  <c r="AV94" i="37"/>
  <c r="R96" i="37"/>
  <c r="AF97" i="37"/>
  <c r="AT98" i="37"/>
  <c r="J100" i="37"/>
  <c r="X101" i="37"/>
  <c r="AL102" i="37"/>
  <c r="AZ103" i="37"/>
  <c r="P105" i="37"/>
  <c r="AD106" i="37"/>
  <c r="AR107" i="37"/>
  <c r="H109" i="37"/>
  <c r="V110" i="37"/>
  <c r="AJ111" i="37"/>
  <c r="AW84" i="37"/>
  <c r="AO95" i="37"/>
  <c r="AU100" i="37"/>
  <c r="C106" i="37"/>
  <c r="I111" i="37"/>
  <c r="N87" i="37"/>
  <c r="AA96" i="37"/>
  <c r="AG101" i="37"/>
  <c r="AM106" i="37"/>
  <c r="AS111" i="37"/>
  <c r="U88" i="37"/>
  <c r="AU96" i="37"/>
  <c r="C102" i="37"/>
  <c r="I107" i="37"/>
  <c r="V63" i="37"/>
  <c r="S89" i="37"/>
  <c r="Q97" i="37"/>
  <c r="W102" i="37"/>
  <c r="AC107" i="37"/>
  <c r="L63" i="37"/>
  <c r="Z71" i="37"/>
  <c r="J79" i="37"/>
  <c r="AR86" i="37"/>
  <c r="AB94" i="37"/>
  <c r="AU73" i="37"/>
  <c r="W67" i="37"/>
  <c r="AY70" i="37"/>
  <c r="F64" i="37"/>
  <c r="AT64" i="37"/>
  <c r="P70" i="37"/>
  <c r="AV75" i="37"/>
  <c r="AJ81" i="37"/>
  <c r="X87" i="37"/>
  <c r="L93" i="37"/>
  <c r="Z76" i="37"/>
  <c r="P68" i="37"/>
  <c r="Y76" i="37"/>
  <c r="AK69" i="37"/>
  <c r="AO62" i="37"/>
  <c r="AO113" i="37" s="1"/>
  <c r="T65" i="37"/>
  <c r="N71" i="37"/>
  <c r="AZ76" i="37"/>
  <c r="AN82" i="37"/>
  <c r="AB88" i="37"/>
  <c r="P94" i="37"/>
  <c r="K75" i="37"/>
  <c r="I69" i="37"/>
  <c r="AW62" i="37"/>
  <c r="AW113" i="37" s="1"/>
  <c r="AS71" i="37"/>
  <c r="AW64" i="37"/>
  <c r="V64" i="37"/>
  <c r="J70" i="37"/>
  <c r="J76" i="37"/>
  <c r="AV81" i="37"/>
  <c r="AJ87" i="37"/>
  <c r="X93" i="37"/>
  <c r="L76" i="37"/>
  <c r="AZ68" i="37"/>
  <c r="K76" i="37"/>
  <c r="V69" i="37"/>
  <c r="AH62" i="37"/>
  <c r="AH113" i="37" s="1"/>
  <c r="AR73" i="37"/>
  <c r="AI71" i="37"/>
  <c r="G91" i="37"/>
  <c r="U75" i="37"/>
  <c r="AG71" i="37"/>
  <c r="AJ80" i="37"/>
  <c r="AW86" i="37"/>
  <c r="G92" i="37"/>
  <c r="E80" i="37"/>
  <c r="AA91" i="37"/>
  <c r="F97" i="37"/>
  <c r="AH99" i="37"/>
  <c r="AT101" i="37"/>
  <c r="L104" i="37"/>
  <c r="X106" i="37"/>
  <c r="AJ108" i="37"/>
  <c r="AZ110" i="37"/>
  <c r="AO73" i="37"/>
  <c r="D84" i="37"/>
  <c r="AO90" i="37"/>
  <c r="R94" i="37"/>
  <c r="Q96" i="37"/>
  <c r="AY97" i="37"/>
  <c r="AI99" i="37"/>
  <c r="C101" i="37"/>
  <c r="Q102" i="37"/>
  <c r="AE103" i="37"/>
  <c r="AS104" i="37"/>
  <c r="I106" i="37"/>
  <c r="W107" i="37"/>
  <c r="AK108" i="37"/>
  <c r="AY109" i="37"/>
  <c r="O111" i="37"/>
  <c r="C67" i="37"/>
  <c r="V78" i="37"/>
  <c r="AQ82" i="37"/>
  <c r="AV86" i="37"/>
  <c r="O90" i="37"/>
  <c r="S93" i="37"/>
  <c r="C95" i="37"/>
  <c r="V96" i="37"/>
  <c r="AJ97" i="37"/>
  <c r="AX98" i="37"/>
  <c r="N100" i="37"/>
  <c r="AB101" i="37"/>
  <c r="AP102" i="37"/>
  <c r="F104" i="37"/>
  <c r="T105" i="37"/>
  <c r="AH106" i="37"/>
  <c r="AV107" i="37"/>
  <c r="L109" i="37"/>
  <c r="Z110" i="37"/>
  <c r="AN111" i="37"/>
  <c r="AX85" i="37"/>
  <c r="G96" i="37"/>
  <c r="M101" i="37"/>
  <c r="S106" i="37"/>
  <c r="Y111" i="37"/>
  <c r="L88" i="37"/>
  <c r="AQ96" i="37"/>
  <c r="AW101" i="37"/>
  <c r="E107" i="37"/>
  <c r="AE62" i="37"/>
  <c r="AE113" i="37" s="1"/>
  <c r="J89" i="37"/>
  <c r="M97" i="37"/>
  <c r="S102" i="37"/>
  <c r="Y107" i="37"/>
  <c r="Y66" i="37"/>
  <c r="H90" i="37"/>
  <c r="AG97" i="37"/>
  <c r="AM102" i="37"/>
  <c r="AS107" i="37"/>
  <c r="AD63" i="37"/>
  <c r="AX71" i="37"/>
  <c r="AH79" i="37"/>
  <c r="R87" i="37"/>
  <c r="AZ94" i="37"/>
  <c r="Y73" i="37"/>
  <c r="AR66" i="37"/>
  <c r="K77" i="37"/>
  <c r="W70" i="37"/>
  <c r="AA63" i="37"/>
  <c r="N65" i="37"/>
  <c r="AN70" i="37"/>
  <c r="V76" i="37"/>
  <c r="J82" i="37"/>
  <c r="AV87" i="37"/>
  <c r="AJ93" i="37"/>
  <c r="AU75" i="37"/>
  <c r="AR67" i="37"/>
  <c r="AT75" i="37"/>
  <c r="H69" i="37"/>
  <c r="AA62" i="37"/>
  <c r="AA113" i="37" s="1"/>
  <c r="J205" i="37" s="1"/>
  <c r="AR65" i="37"/>
  <c r="AL71" i="37"/>
  <c r="Z77" i="37"/>
  <c r="N83" i="37"/>
  <c r="AZ88" i="37"/>
  <c r="AN94" i="37"/>
  <c r="AG74" i="37"/>
  <c r="AK68" i="37"/>
  <c r="P71" i="37"/>
  <c r="T64" i="37"/>
  <c r="AN64" i="37"/>
  <c r="AB70" i="37"/>
  <c r="AH76" i="37"/>
  <c r="V82" i="37"/>
  <c r="J88" i="37"/>
  <c r="AV93" i="37"/>
  <c r="AG75" i="37"/>
  <c r="AD68" i="37"/>
  <c r="AF75" i="37"/>
  <c r="AQ68" i="37"/>
  <c r="AJ77" i="37"/>
  <c r="AO74" i="37"/>
  <c r="AH92" i="37"/>
  <c r="Y77" i="37"/>
  <c r="G73" i="37"/>
  <c r="S81" i="37"/>
  <c r="AY87" i="37"/>
  <c r="AJ92" i="37"/>
  <c r="J81" i="37"/>
  <c r="Y92" i="37"/>
  <c r="N97" i="37"/>
  <c r="AL99" i="37"/>
  <c r="D102" i="37"/>
  <c r="P104" i="37"/>
  <c r="AB106" i="37"/>
  <c r="AV108" i="37"/>
  <c r="J111" i="37"/>
  <c r="O75" i="37"/>
  <c r="AQ84" i="37"/>
  <c r="AY90" i="37"/>
  <c r="AA94" i="37"/>
  <c r="U96" i="37"/>
  <c r="E98" i="37"/>
  <c r="AQ99" i="37"/>
  <c r="G101" i="37"/>
  <c r="U102" i="37"/>
  <c r="AI103" i="37"/>
  <c r="AW104" i="37"/>
  <c r="M106" i="37"/>
  <c r="AA107" i="37"/>
  <c r="AO108" i="37"/>
  <c r="E110" i="37"/>
  <c r="S111" i="37"/>
  <c r="AO67" i="37"/>
  <c r="AK78" i="37"/>
  <c r="F83" i="37"/>
  <c r="K87" i="37"/>
  <c r="Y90" i="37"/>
  <c r="Y93" i="37"/>
  <c r="G95" i="37"/>
  <c r="Z96" i="37"/>
  <c r="AN97" i="37"/>
  <c r="D99" i="37"/>
  <c r="R100" i="37"/>
  <c r="AF101" i="37"/>
  <c r="AT102" i="37"/>
  <c r="J104" i="37"/>
  <c r="X105" i="37"/>
  <c r="AL106" i="37"/>
  <c r="AZ107" i="37"/>
  <c r="P109" i="37"/>
  <c r="AD110" i="37"/>
  <c r="AR111" i="37"/>
  <c r="AZ86" i="37"/>
  <c r="W96" i="37"/>
  <c r="AC101" i="37"/>
  <c r="AI106" i="37"/>
  <c r="AO111" i="37"/>
  <c r="AX88" i="37"/>
  <c r="I97" i="37"/>
  <c r="O102" i="37"/>
  <c r="U107" i="37"/>
  <c r="AK65" i="37"/>
  <c r="AV89" i="37"/>
  <c r="AC97" i="37"/>
  <c r="AI102" i="37"/>
  <c r="AO107" i="37"/>
  <c r="AA69" i="37"/>
  <c r="AT90" i="37"/>
  <c r="AW97" i="37"/>
  <c r="E103" i="37"/>
  <c r="K108" i="37"/>
  <c r="D64" i="37"/>
  <c r="X72" i="37"/>
  <c r="H80" i="37"/>
  <c r="AP87" i="37"/>
  <c r="Z95" i="37"/>
  <c r="C73" i="37"/>
  <c r="O66" i="37"/>
  <c r="AF76" i="37"/>
  <c r="AR69" i="37"/>
  <c r="AV62" i="37"/>
  <c r="AV113" i="37" s="1"/>
  <c r="AL65" i="37"/>
  <c r="H71" i="37"/>
  <c r="AT76" i="37"/>
  <c r="AH82" i="37"/>
  <c r="V88" i="37"/>
  <c r="J94" i="37"/>
  <c r="S75" i="37"/>
  <c r="O67" i="37"/>
  <c r="Q75" i="37"/>
  <c r="AC68" i="37"/>
  <c r="E62" i="37"/>
  <c r="E113" i="37" s="1"/>
  <c r="R66" i="37"/>
  <c r="L72" i="37"/>
  <c r="AX77" i="37"/>
  <c r="AL83" i="37"/>
  <c r="Z89" i="37"/>
  <c r="N95" i="37"/>
  <c r="K74" i="37"/>
  <c r="I68" i="37"/>
  <c r="AI62" i="37"/>
  <c r="AI113" i="37" s="1"/>
  <c r="J213" i="37" s="1"/>
  <c r="D213" i="37" s="1"/>
  <c r="AK70" i="37"/>
  <c r="AO63" i="37"/>
  <c r="Z65" i="37"/>
  <c r="T71" i="37"/>
  <c r="H77" i="37"/>
  <c r="AT82" i="37"/>
  <c r="AH88" i="37"/>
  <c r="V94" i="37"/>
  <c r="D75" i="37"/>
  <c r="AD67" i="37"/>
  <c r="C75" i="37"/>
  <c r="O68" i="37"/>
  <c r="AY79" i="37"/>
  <c r="W77" i="37"/>
  <c r="AK93" i="37"/>
  <c r="AG77" i="37"/>
  <c r="S73" i="37"/>
  <c r="AR81" i="37"/>
  <c r="F88" i="37"/>
  <c r="AT92" i="37"/>
  <c r="AI81" i="37"/>
  <c r="D93" i="37"/>
  <c r="R97" i="37"/>
  <c r="AX99" i="37"/>
  <c r="L102" i="37"/>
  <c r="X104" i="37"/>
  <c r="AN106" i="37"/>
  <c r="AZ108" i="37"/>
  <c r="N111" i="37"/>
  <c r="AQ76" i="37"/>
  <c r="F85" i="37"/>
  <c r="K91" i="37"/>
  <c r="AK94" i="37"/>
  <c r="AG96" i="37"/>
  <c r="Q98" i="37"/>
  <c r="AY99" i="37"/>
  <c r="O101" i="37"/>
  <c r="AC102" i="37"/>
  <c r="AQ103" i="37"/>
  <c r="G105" i="37"/>
  <c r="U106" i="37"/>
  <c r="AI107" i="37"/>
  <c r="AW108" i="37"/>
  <c r="M110" i="37"/>
  <c r="AA111" i="37"/>
  <c r="S69" i="37"/>
  <c r="R79" i="37"/>
  <c r="AE83" i="37"/>
  <c r="AK87" i="37"/>
  <c r="AR90" i="37"/>
  <c r="AL93" i="37"/>
  <c r="Q95" i="37"/>
  <c r="AH96" i="37"/>
  <c r="AV97" i="37"/>
  <c r="L99" i="37"/>
  <c r="Z100" i="37"/>
  <c r="AN101" i="37"/>
  <c r="D103" i="37"/>
  <c r="R104" i="37"/>
  <c r="AF105" i="37"/>
  <c r="AT106" i="37"/>
  <c r="J108" i="37"/>
  <c r="X109" i="37"/>
  <c r="AL110" i="37"/>
  <c r="AZ111" i="37"/>
  <c r="AO88" i="37"/>
  <c r="E97" i="37"/>
  <c r="K102" i="37"/>
  <c r="Q107" i="37"/>
  <c r="C68" i="37"/>
  <c r="AA90" i="37"/>
  <c r="AO97" i="37"/>
  <c r="AU102" i="37"/>
  <c r="C108" i="37"/>
  <c r="AP71" i="37"/>
  <c r="Y91" i="37"/>
  <c r="K98" i="37"/>
  <c r="Q103" i="37"/>
  <c r="W108" i="37"/>
  <c r="AI75" i="37"/>
  <c r="W92" i="37"/>
  <c r="AE98" i="37"/>
  <c r="AK103" i="37"/>
  <c r="AQ108" i="37"/>
  <c r="AF65" i="37"/>
  <c r="V73" i="37"/>
  <c r="F81" i="37"/>
  <c r="AN88" i="37"/>
  <c r="AA79" i="37"/>
  <c r="Y72" i="37"/>
  <c r="AQ65" i="37"/>
  <c r="C76" i="37"/>
  <c r="O69" i="37"/>
  <c r="L62" i="37"/>
  <c r="L113" i="37" s="1"/>
  <c r="L66" i="37"/>
  <c r="AF71" i="37"/>
  <c r="T77" i="37"/>
  <c r="H83" i="37"/>
  <c r="AT88" i="37"/>
  <c r="AH94" i="37"/>
  <c r="AN74" i="37"/>
  <c r="AK66" i="37"/>
  <c r="AM74" i="37"/>
  <c r="AX67" i="37"/>
  <c r="C62" i="37"/>
  <c r="C113" i="37" s="1"/>
  <c r="J181" i="37" s="1"/>
  <c r="D181" i="37" s="1"/>
  <c r="AP66" i="37"/>
  <c r="AJ72" i="37"/>
  <c r="X78" i="37"/>
  <c r="L84" i="37"/>
  <c r="AX89" i="37"/>
  <c r="U80" i="37"/>
  <c r="AM73" i="37"/>
  <c r="AK67" i="37"/>
  <c r="F62" i="37"/>
  <c r="F113" i="37" s="1"/>
  <c r="J184" i="37" s="1"/>
  <c r="D184" i="37" s="1"/>
  <c r="H70" i="37"/>
  <c r="M63" i="37"/>
  <c r="AX65" i="37"/>
  <c r="AR71" i="37"/>
  <c r="AF77" i="37"/>
  <c r="T83" i="37"/>
  <c r="H89" i="37"/>
  <c r="AT94" i="37"/>
  <c r="D74" i="37"/>
  <c r="AY66" i="37"/>
  <c r="AE74" i="37"/>
  <c r="AJ67" i="37"/>
  <c r="AQ80" i="37"/>
  <c r="S78" i="37"/>
  <c r="AO93" i="37"/>
  <c r="V62" i="37"/>
  <c r="V113" i="37" s="1"/>
  <c r="J200" i="37" s="1"/>
  <c r="D200" i="37" s="1"/>
  <c r="O74" i="37"/>
  <c r="M82" i="37"/>
  <c r="Y88" i="37"/>
  <c r="AQ62" i="37"/>
  <c r="AQ113" i="37" s="1"/>
  <c r="J221" i="37" s="1"/>
  <c r="L83" i="37"/>
  <c r="AZ93" i="37"/>
  <c r="AL97" i="37"/>
  <c r="H100" i="37"/>
  <c r="AB102" i="37"/>
  <c r="AN104" i="37"/>
  <c r="AZ106" i="37"/>
  <c r="R109" i="37"/>
  <c r="AD111" i="37"/>
  <c r="Q78" i="37"/>
  <c r="F86" i="37"/>
  <c r="AW91" i="37"/>
  <c r="AU94" i="37"/>
  <c r="AK96" i="37"/>
  <c r="U98" i="37"/>
  <c r="E100" i="37"/>
  <c r="S101" i="37"/>
  <c r="AG102" i="37"/>
  <c r="AU103" i="37"/>
  <c r="K105" i="37"/>
  <c r="Y106" i="37"/>
  <c r="AM107" i="37"/>
  <c r="C109" i="37"/>
  <c r="Q110" i="37"/>
  <c r="AE111" i="37"/>
  <c r="F70" i="37"/>
  <c r="AF79" i="37"/>
  <c r="AS83" i="37"/>
  <c r="AX87" i="37"/>
  <c r="C91" i="37"/>
  <c r="AR93" i="37"/>
  <c r="V95" i="37"/>
  <c r="AL96" i="37"/>
  <c r="AZ97" i="37"/>
  <c r="P99" i="37"/>
  <c r="AD100" i="37"/>
  <c r="AR101" i="37"/>
  <c r="H103" i="37"/>
  <c r="V104" i="37"/>
  <c r="AJ105" i="37"/>
  <c r="AX106" i="37"/>
  <c r="N108" i="37"/>
  <c r="AB109" i="37"/>
  <c r="AP110" i="37"/>
  <c r="I64" i="37"/>
  <c r="AC89" i="37"/>
  <c r="U97" i="37"/>
  <c r="AA102" i="37"/>
  <c r="AG107" i="37"/>
  <c r="E71" i="37"/>
  <c r="O91" i="37"/>
  <c r="G98" i="37"/>
  <c r="M103" i="37"/>
  <c r="S108" i="37"/>
  <c r="AV74" i="37"/>
  <c r="M92" i="37"/>
  <c r="AA98" i="37"/>
  <c r="AG103" i="37"/>
  <c r="AM108" i="37"/>
  <c r="J78" i="37"/>
  <c r="K93" i="37"/>
  <c r="AU98" i="37"/>
  <c r="C104" i="37"/>
  <c r="I109" i="37"/>
  <c r="F66" i="37"/>
  <c r="AT73" i="37"/>
  <c r="AD81" i="37"/>
  <c r="N89" i="37"/>
  <c r="AW78" i="37"/>
  <c r="C72" i="37"/>
  <c r="O65" i="37"/>
  <c r="Y75" i="37"/>
  <c r="AJ68" i="37"/>
  <c r="AJ66" i="37"/>
  <c r="F72" i="37"/>
  <c r="AR77" i="37"/>
  <c r="AF83" i="37"/>
  <c r="T89" i="37"/>
  <c r="H95" i="37"/>
  <c r="R74" i="37"/>
  <c r="H66" i="37"/>
  <c r="Q74" i="37"/>
  <c r="U67" i="37"/>
  <c r="P67" i="37"/>
  <c r="J73" i="37"/>
  <c r="AV78" i="37"/>
  <c r="AJ84" i="37"/>
  <c r="X90" i="37"/>
  <c r="AP79" i="37"/>
  <c r="K73" i="37"/>
  <c r="H67" i="37"/>
  <c r="AU76" i="37"/>
  <c r="AC69" i="37"/>
  <c r="S62" i="37"/>
  <c r="S113" i="37" s="1"/>
  <c r="X66" i="37"/>
  <c r="R72" i="37"/>
  <c r="F78" i="37"/>
  <c r="AR83" i="37"/>
  <c r="AF89" i="37"/>
  <c r="T95" i="37"/>
  <c r="AF73" i="37"/>
  <c r="V66" i="37"/>
  <c r="C74" i="37"/>
  <c r="G67" i="37"/>
  <c r="M90" i="37"/>
  <c r="AR110" i="37"/>
  <c r="AX103" i="37"/>
  <c r="AN96" i="37"/>
  <c r="I91" i="37"/>
  <c r="AU68" i="37"/>
  <c r="Z66" i="37"/>
  <c r="P88" i="37"/>
  <c r="H65" i="37"/>
  <c r="AC99" i="37"/>
  <c r="U109" i="37"/>
  <c r="AG93" i="37"/>
  <c r="AS103" i="37"/>
  <c r="M77" i="37"/>
  <c r="C98" i="37"/>
  <c r="AX110" i="37"/>
  <c r="H107" i="37"/>
  <c r="P103" i="37"/>
  <c r="X99" i="37"/>
  <c r="AE95" i="37"/>
  <c r="S88" i="37"/>
  <c r="AH71" i="37"/>
  <c r="AA109" i="37"/>
  <c r="AI105" i="37"/>
  <c r="AQ101" i="37"/>
  <c r="S97" i="37"/>
  <c r="X89" i="37"/>
  <c r="AM63" i="37"/>
  <c r="F107" i="37"/>
  <c r="AX101" i="37"/>
  <c r="T96" i="37"/>
  <c r="X67" i="37"/>
  <c r="Y81" i="37"/>
  <c r="AI73" i="37"/>
  <c r="AL79" i="37"/>
  <c r="V72" i="37"/>
  <c r="E84" i="37"/>
  <c r="AS74" i="37"/>
  <c r="N70" i="37"/>
  <c r="K84" i="37"/>
  <c r="F71" i="37"/>
  <c r="AF84" i="37"/>
  <c r="X92" i="37"/>
  <c r="AO70" i="37"/>
  <c r="D65" i="37"/>
  <c r="N69" i="37"/>
  <c r="W83" i="37"/>
  <c r="K70" i="37"/>
  <c r="AW83" i="37"/>
  <c r="E92" i="37"/>
  <c r="AU67" i="37"/>
  <c r="AV73" i="37"/>
  <c r="AN83" i="37"/>
  <c r="AX90" i="37"/>
  <c r="L82" i="37"/>
  <c r="AO94" i="37"/>
  <c r="AQ69" i="37"/>
  <c r="AA70" i="37"/>
  <c r="O92" i="37"/>
  <c r="H64" i="37"/>
  <c r="K81" i="37"/>
  <c r="E91" i="37"/>
  <c r="AQ87" i="37"/>
  <c r="AT97" i="37"/>
  <c r="AP101" i="37"/>
  <c r="AH105" i="37"/>
  <c r="Z109" i="37"/>
  <c r="AB74" i="37"/>
  <c r="E89" i="37"/>
  <c r="AU95" i="37"/>
  <c r="AM99" i="37"/>
  <c r="AU91" i="37"/>
  <c r="AS88" i="37"/>
  <c r="P110" i="37"/>
  <c r="Z103" i="37"/>
  <c r="AX95" i="37"/>
  <c r="AZ89" i="37"/>
  <c r="K66" i="37"/>
  <c r="AJ86" i="37"/>
  <c r="T86" i="37"/>
  <c r="AL62" i="37"/>
  <c r="AL113" i="37" s="1"/>
  <c r="J216" i="37" s="1"/>
  <c r="D216" i="37" s="1"/>
  <c r="O98" i="37"/>
  <c r="G108" i="37"/>
  <c r="AK90" i="37"/>
  <c r="AE102" i="37"/>
  <c r="AU64" i="37"/>
  <c r="AM96" i="37"/>
  <c r="AH110" i="37"/>
  <c r="AP106" i="37"/>
  <c r="AX102" i="37"/>
  <c r="H99" i="37"/>
  <c r="L95" i="37"/>
  <c r="W87" i="37"/>
  <c r="AE68" i="37"/>
  <c r="K109" i="37"/>
  <c r="S105" i="37"/>
  <c r="AA101" i="37"/>
  <c r="AW96" i="37"/>
  <c r="Z88" i="37"/>
  <c r="AP111" i="37"/>
  <c r="AJ106" i="37"/>
  <c r="AD101" i="37"/>
  <c r="AH95" i="37"/>
  <c r="O93" i="37"/>
  <c r="W80" i="37"/>
  <c r="S71" i="37"/>
  <c r="O77" i="37"/>
  <c r="AB68" i="37"/>
  <c r="AB81" i="37"/>
  <c r="V71" i="37"/>
  <c r="AC71" i="37"/>
  <c r="AX84" i="37"/>
  <c r="Z72" i="37"/>
  <c r="Z85" i="37"/>
  <c r="AV92" i="37"/>
  <c r="AN71" i="37"/>
  <c r="AS65" i="37"/>
  <c r="AJ70" i="37"/>
  <c r="P84" i="37"/>
  <c r="R71" i="37"/>
  <c r="AR84" i="37"/>
  <c r="AC92" i="37"/>
  <c r="D69" i="37"/>
  <c r="AL63" i="37"/>
  <c r="AQ74" i="37"/>
  <c r="V84" i="37"/>
  <c r="X91" i="37"/>
  <c r="Y83" i="37"/>
  <c r="O95" i="37"/>
  <c r="AC72" i="37"/>
  <c r="U73" i="37"/>
  <c r="Q93" i="37"/>
  <c r="AG65" i="37"/>
  <c r="AX81" i="37"/>
  <c r="AL91" i="37"/>
  <c r="L89" i="37"/>
  <c r="P98" i="37"/>
  <c r="H102" i="37"/>
  <c r="AX105" i="37"/>
  <c r="AP109" i="37"/>
  <c r="AC77" i="37"/>
  <c r="AQ89" i="37"/>
  <c r="M96" i="37"/>
  <c r="H91" i="37"/>
  <c r="AO79" i="37"/>
  <c r="G90" i="37"/>
  <c r="AH84" i="37"/>
  <c r="H78" i="37"/>
  <c r="AG87" i="37"/>
  <c r="AL109" i="37"/>
  <c r="AV102" i="37"/>
  <c r="AX94" i="37"/>
  <c r="AM88" i="37"/>
  <c r="Q63" i="37"/>
  <c r="AM82" i="37"/>
  <c r="X84" i="37"/>
  <c r="AY96" i="37"/>
  <c r="AQ106" i="37"/>
  <c r="AA87" i="37"/>
  <c r="Q101" i="37"/>
  <c r="AQ110" i="37"/>
  <c r="W95" i="37"/>
  <c r="R110" i="37"/>
  <c r="Z106" i="37"/>
  <c r="AH102" i="37"/>
  <c r="AP98" i="37"/>
  <c r="AQ94" i="37"/>
  <c r="W86" i="37"/>
  <c r="Y65" i="37"/>
  <c r="AS108" i="37"/>
  <c r="C105" i="37"/>
  <c r="K101" i="37"/>
  <c r="Y96" i="37"/>
  <c r="H87" i="37"/>
  <c r="R111" i="37"/>
  <c r="L106" i="37"/>
  <c r="F101" i="37"/>
  <c r="AE94" i="37"/>
  <c r="L92" i="37"/>
  <c r="AT78" i="37"/>
  <c r="Q68" i="37"/>
  <c r="M73" i="37"/>
  <c r="AA65" i="37"/>
  <c r="O79" i="37"/>
  <c r="U68" i="37"/>
  <c r="AY72" i="37"/>
  <c r="AG85" i="37"/>
  <c r="AG73" i="37"/>
  <c r="U86" i="37"/>
  <c r="V93" i="37"/>
  <c r="AU72" i="37"/>
  <c r="AF66" i="37"/>
  <c r="AQ71" i="37"/>
  <c r="I85" i="37"/>
  <c r="AH72" i="37"/>
  <c r="AF85" i="37"/>
  <c r="C93" i="37"/>
  <c r="C70" i="37"/>
  <c r="Y64" i="37"/>
  <c r="AQ75" i="37"/>
  <c r="C85" i="37"/>
  <c r="AV91" i="37"/>
  <c r="AM84" i="37"/>
  <c r="AL95" i="37"/>
  <c r="W75" i="37"/>
  <c r="O76" i="37"/>
  <c r="AK62" i="37"/>
  <c r="AK113" i="37" s="1"/>
  <c r="K67" i="37"/>
  <c r="AS82" i="37"/>
  <c r="Q92" i="37"/>
  <c r="AC90" i="37"/>
  <c r="AF98" i="37"/>
  <c r="X102" i="37"/>
  <c r="P106" i="37"/>
  <c r="H110" i="37"/>
  <c r="AU78" i="37"/>
  <c r="AF90" i="37"/>
  <c r="AC96" i="37"/>
  <c r="T90" i="37"/>
  <c r="AC78" i="37"/>
  <c r="AK89" i="37"/>
  <c r="AE85" i="37"/>
  <c r="F109" i="37"/>
  <c r="P102" i="37"/>
  <c r="AB93" i="37"/>
  <c r="S87" i="37"/>
  <c r="AC75" i="37"/>
  <c r="AL76" i="37"/>
  <c r="AB82" i="37"/>
  <c r="E111" i="37"/>
  <c r="AK95" i="37"/>
  <c r="AC105" i="37"/>
  <c r="V83" i="37"/>
  <c r="C100" i="37"/>
  <c r="AC109" i="37"/>
  <c r="AS93" i="37"/>
  <c r="AZ109" i="37"/>
  <c r="J106" i="37"/>
  <c r="R102" i="37"/>
  <c r="Z98" i="37"/>
  <c r="X94" i="37"/>
  <c r="U85" i="37"/>
  <c r="W62" i="37"/>
  <c r="W113" i="37" s="1"/>
  <c r="J201" i="37" s="1"/>
  <c r="AC108" i="37"/>
  <c r="AK104" i="37"/>
  <c r="AS100" i="37"/>
  <c r="E96" i="37"/>
  <c r="AR85" i="37"/>
  <c r="AV110" i="37"/>
  <c r="AP105" i="37"/>
  <c r="AJ100" i="37"/>
  <c r="AN93" i="37"/>
  <c r="S91" i="37"/>
  <c r="U77" i="37"/>
  <c r="W65" i="37"/>
  <c r="T69" i="37"/>
  <c r="Z67" i="37"/>
  <c r="AK75" i="37"/>
  <c r="D62" i="37"/>
  <c r="D113" i="37" s="1"/>
  <c r="J182" i="37" s="1"/>
  <c r="D182" i="37" s="1"/>
  <c r="W74" i="37"/>
  <c r="V86" i="37"/>
  <c r="H75" i="37"/>
  <c r="V87" i="37"/>
  <c r="I62" i="37"/>
  <c r="I113" i="37" s="1"/>
  <c r="AQ73" i="37"/>
  <c r="S67" i="37"/>
  <c r="O73" i="37"/>
  <c r="AV85" i="37"/>
  <c r="L74" i="37"/>
  <c r="AH86" i="37"/>
  <c r="AF93" i="37"/>
  <c r="AW70" i="37"/>
  <c r="P65" i="37"/>
  <c r="AX76" i="37"/>
  <c r="AP85" i="37"/>
  <c r="AA92" i="37"/>
  <c r="P86" i="37"/>
  <c r="L96" i="37"/>
  <c r="AP77" i="37"/>
  <c r="AB78" i="37"/>
  <c r="Q69" i="37"/>
  <c r="AT83" i="37"/>
  <c r="E93" i="37"/>
  <c r="F92" i="37"/>
  <c r="AV98" i="37"/>
  <c r="AN102" i="37"/>
  <c r="AF106" i="37"/>
  <c r="X110" i="37"/>
  <c r="J80" i="37"/>
  <c r="T91" i="37"/>
  <c r="AS96" i="37"/>
  <c r="H96" i="37"/>
  <c r="AE89" i="37"/>
  <c r="AI76" i="37"/>
  <c r="R89" i="37"/>
  <c r="AH83" i="37"/>
  <c r="AP76" i="37"/>
  <c r="AO83" i="37"/>
  <c r="AF108" i="37"/>
  <c r="AL101" i="37"/>
  <c r="R91" i="37"/>
  <c r="AW85" i="37"/>
  <c r="S72" i="37"/>
  <c r="AB69" i="37"/>
  <c r="AF80" i="37"/>
  <c r="AO109" i="37"/>
  <c r="K94" i="37"/>
  <c r="O104" i="37"/>
  <c r="G79" i="37"/>
  <c r="AM98" i="37"/>
  <c r="O108" i="37"/>
  <c r="F91" i="37"/>
  <c r="AJ109" i="37"/>
  <c r="AR105" i="37"/>
  <c r="AZ101" i="37"/>
  <c r="J98" i="37"/>
  <c r="E94" i="37"/>
  <c r="T84" i="37"/>
  <c r="M108" i="37"/>
  <c r="U104" i="37"/>
  <c r="AC100" i="37"/>
  <c r="AI95" i="37"/>
  <c r="AC84" i="37"/>
  <c r="AB110" i="37"/>
  <c r="V105" i="37"/>
  <c r="P100" i="37"/>
  <c r="P92" i="37"/>
  <c r="AE90" i="37"/>
  <c r="AH75" i="37"/>
  <c r="P63" i="37"/>
  <c r="Q66" i="37"/>
  <c r="K65" i="37"/>
  <c r="E72" i="37"/>
  <c r="AE75" i="37"/>
  <c r="E87" i="37"/>
  <c r="AA76" i="37"/>
  <c r="H88" i="37"/>
  <c r="AT62" i="37"/>
  <c r="AT113" i="37" s="1"/>
  <c r="J224" i="37" s="1"/>
  <c r="D224" i="37" s="1"/>
  <c r="AP74" i="37"/>
  <c r="AA68" i="37"/>
  <c r="AK74" i="37"/>
  <c r="AA86" i="37"/>
  <c r="AB75" i="37"/>
  <c r="AB87" i="37"/>
  <c r="Q62" i="37"/>
  <c r="Q113" i="37" s="1"/>
  <c r="G72" i="37"/>
  <c r="C66" i="37"/>
  <c r="AQ77" i="37"/>
  <c r="X86" i="37"/>
  <c r="AY92" i="37"/>
  <c r="AE87" i="37"/>
  <c r="AB96" i="37"/>
  <c r="G80" i="37"/>
  <c r="AN80" i="37"/>
  <c r="X64" i="37"/>
  <c r="L71" i="37"/>
  <c r="AO84" i="37"/>
  <c r="I65" i="37"/>
  <c r="N93" i="37"/>
  <c r="N99" i="37"/>
  <c r="F103" i="37"/>
  <c r="AV106" i="37"/>
  <c r="AN110" i="37"/>
  <c r="N81" i="37"/>
  <c r="I92" i="37"/>
  <c r="K97" i="37"/>
  <c r="AP95" i="37"/>
  <c r="AQ88" i="37"/>
  <c r="AC73" i="37"/>
  <c r="AW88" i="37"/>
  <c r="G83" i="37"/>
  <c r="AZ81" i="37"/>
  <c r="D108" i="37"/>
  <c r="N101" i="37"/>
  <c r="C89" i="37"/>
  <c r="O84" i="37"/>
  <c r="M69" i="37"/>
  <c r="AG62" i="37"/>
  <c r="AG113" i="37" s="1"/>
  <c r="AJ78" i="37"/>
  <c r="AA108" i="37"/>
  <c r="AI91" i="37"/>
  <c r="AY102" i="37"/>
  <c r="AN68" i="37"/>
  <c r="Y97" i="37"/>
  <c r="AY106" i="37"/>
  <c r="AZ87" i="37"/>
  <c r="T109" i="37"/>
  <c r="AB105" i="37"/>
  <c r="AJ101" i="37"/>
  <c r="AR97" i="37"/>
  <c r="AE93" i="37"/>
  <c r="S83" i="37"/>
  <c r="AM111" i="37"/>
  <c r="AU107" i="37"/>
  <c r="E104" i="37"/>
  <c r="M100" i="37"/>
  <c r="F95" i="37"/>
  <c r="C83" i="37"/>
  <c r="D110" i="37"/>
  <c r="AV104" i="37"/>
  <c r="AP99" i="37"/>
  <c r="J90" i="37"/>
  <c r="AB89" i="37"/>
  <c r="AA73" i="37"/>
  <c r="M93" i="37"/>
  <c r="G62" i="37"/>
  <c r="G113" i="37" s="1"/>
  <c r="J185" i="37" s="1"/>
  <c r="D185" i="37" s="1"/>
  <c r="AC62" i="37"/>
  <c r="AC113" i="37" s="1"/>
  <c r="C69" i="37"/>
  <c r="K62" i="37"/>
  <c r="K113" i="37" s="1"/>
  <c r="J189" i="37" s="1"/>
  <c r="D189" i="37" s="1"/>
  <c r="C77" i="37"/>
  <c r="AH87" i="37"/>
  <c r="AM77" i="37"/>
  <c r="AP88" i="37"/>
  <c r="AK63" i="37"/>
  <c r="AX75" i="37"/>
  <c r="Z69" i="37"/>
  <c r="AZ75" i="37"/>
  <c r="J87" i="37"/>
  <c r="AJ76" i="37"/>
  <c r="R88" i="37"/>
  <c r="F73" i="37"/>
  <c r="AN66" i="37"/>
  <c r="AE78" i="37"/>
  <c r="G87" i="37"/>
  <c r="AE63" i="37"/>
  <c r="AG88" i="37"/>
  <c r="AR96" i="37"/>
  <c r="F82" i="37"/>
  <c r="AC82" i="37"/>
  <c r="S66" i="37"/>
  <c r="AB72" i="37"/>
  <c r="AD85" i="37"/>
  <c r="AV68" i="37"/>
  <c r="G94" i="37"/>
  <c r="AD99" i="37"/>
  <c r="V103" i="37"/>
  <c r="N107" i="37"/>
  <c r="F111" i="37"/>
  <c r="N82" i="37"/>
  <c r="AU92" i="37"/>
  <c r="AA97" i="37"/>
  <c r="X95" i="37"/>
  <c r="E88" i="37"/>
  <c r="J93" i="37"/>
  <c r="AD88" i="37"/>
  <c r="AF82" i="37"/>
  <c r="N75" i="37"/>
  <c r="AC76" i="37"/>
  <c r="AR79" i="37"/>
  <c r="V107" i="37"/>
  <c r="AF100" i="37"/>
  <c r="AA85" i="37"/>
  <c r="Z82" i="37"/>
  <c r="Y63" i="37"/>
  <c r="AN76" i="37"/>
  <c r="M107" i="37"/>
  <c r="AE88" i="37"/>
  <c r="AK101" i="37"/>
  <c r="AC111" i="37"/>
  <c r="K96" i="37"/>
  <c r="AK105" i="37"/>
  <c r="AV83" i="37"/>
  <c r="D109" i="37"/>
  <c r="L105" i="37"/>
  <c r="T101" i="37"/>
  <c r="AB97" i="37"/>
  <c r="AW92" i="37"/>
  <c r="R82" i="37"/>
  <c r="W111" i="37"/>
  <c r="AE107" i="37"/>
  <c r="AM103" i="37"/>
  <c r="AU99" i="37"/>
  <c r="AF94" i="37"/>
  <c r="AM81" i="37"/>
  <c r="AH109" i="37"/>
  <c r="AB104" i="37"/>
  <c r="V99" i="37"/>
  <c r="X88" i="37"/>
  <c r="AI88" i="37"/>
  <c r="AW71" i="37"/>
  <c r="AO91" i="37"/>
  <c r="AY64" i="37"/>
  <c r="O78" i="37"/>
  <c r="AS62" i="37"/>
  <c r="AS113" i="37" s="1"/>
  <c r="AY78" i="37"/>
  <c r="U89" i="37"/>
  <c r="AF64" i="37"/>
  <c r="AW76" i="37"/>
  <c r="Y70" i="37"/>
  <c r="AD77" i="37"/>
  <c r="AW87" i="37"/>
  <c r="D78" i="37"/>
  <c r="AY88" i="37"/>
  <c r="E74" i="37"/>
  <c r="AM67" i="37"/>
  <c r="Z79" i="37"/>
  <c r="AS87" i="37"/>
  <c r="AG66" i="37"/>
  <c r="AO89" i="37"/>
  <c r="J97" i="37"/>
  <c r="AP83" i="37"/>
  <c r="S84" i="37"/>
  <c r="Y68" i="37"/>
  <c r="F74" i="37"/>
  <c r="AD86" i="37"/>
  <c r="S74" i="37"/>
  <c r="AS94" i="37"/>
  <c r="AT99" i="37"/>
  <c r="AL103" i="37"/>
  <c r="AD107" i="37"/>
  <c r="V111" i="37"/>
  <c r="P83" i="37"/>
  <c r="AC93" i="37"/>
  <c r="AQ97" i="37"/>
  <c r="AZ77" i="37"/>
  <c r="AR106" i="37"/>
  <c r="D100" i="37"/>
  <c r="AK82" i="37"/>
  <c r="AP80" i="37"/>
  <c r="J92" i="37"/>
  <c r="AO77" i="37"/>
  <c r="AR74" i="37"/>
  <c r="AW105" i="37"/>
  <c r="AK84" i="37"/>
  <c r="W100" i="37"/>
  <c r="O110" i="37"/>
  <c r="AM94" i="37"/>
  <c r="W104" i="37"/>
  <c r="AK79" i="37"/>
  <c r="AL108" i="37"/>
  <c r="AT104" i="37"/>
  <c r="D101" i="37"/>
  <c r="L97" i="37"/>
  <c r="K92" i="37"/>
  <c r="P81" i="37"/>
  <c r="G111" i="37"/>
  <c r="O107" i="37"/>
  <c r="W103" i="37"/>
  <c r="AA99" i="37"/>
  <c r="H94" i="37"/>
  <c r="Y80" i="37"/>
  <c r="N109" i="37"/>
  <c r="H104" i="37"/>
  <c r="AZ98" i="37"/>
  <c r="AC86" i="37"/>
  <c r="AF87" i="37"/>
  <c r="E70" i="37"/>
  <c r="AG90" i="37"/>
  <c r="G86" i="37"/>
  <c r="AQ92" i="37"/>
  <c r="AC87" i="37"/>
  <c r="S63" i="37"/>
  <c r="W79" i="37"/>
  <c r="K64" i="37"/>
  <c r="AU79" i="37"/>
  <c r="AS89" i="37"/>
  <c r="AE65" i="37"/>
  <c r="AN77" i="37"/>
  <c r="R62" i="37"/>
  <c r="R113" i="37" s="1"/>
  <c r="Z78" i="37"/>
  <c r="O63" i="37"/>
  <c r="H79" i="37"/>
  <c r="Y89" i="37"/>
  <c r="H63" i="37"/>
  <c r="M75" i="37"/>
  <c r="AM68" i="37"/>
  <c r="P80" i="37"/>
  <c r="T88" i="37"/>
  <c r="AM69" i="37"/>
  <c r="AM90" i="37"/>
  <c r="Z97" i="37"/>
  <c r="AC85" i="37"/>
  <c r="I86" i="37"/>
  <c r="AF70" i="37"/>
  <c r="V75" i="37"/>
  <c r="Z87" i="37"/>
  <c r="N78" i="37"/>
  <c r="AC95" i="37"/>
  <c r="L100" i="37"/>
  <c r="D104" i="37"/>
  <c r="AT107" i="37"/>
  <c r="AL111" i="37"/>
  <c r="Q84" i="37"/>
  <c r="C94" i="37"/>
  <c r="I98" i="37"/>
  <c r="AJ94" i="37"/>
  <c r="D86" i="37"/>
  <c r="V92" i="37"/>
  <c r="AL87" i="37"/>
  <c r="AE81" i="37"/>
  <c r="AJ73" i="37"/>
  <c r="AX72" i="37"/>
  <c r="T106" i="37"/>
  <c r="Z99" i="37"/>
  <c r="Y79" i="37"/>
  <c r="L79" i="37"/>
  <c r="AD89" i="37"/>
  <c r="F80" i="37"/>
  <c r="AV72" i="37"/>
  <c r="AI104" i="37"/>
  <c r="AE80" i="37"/>
  <c r="I99" i="37"/>
  <c r="AY108" i="37"/>
  <c r="AP92" i="37"/>
  <c r="I103" i="37"/>
  <c r="R70" i="37"/>
  <c r="V108" i="37"/>
  <c r="AD104" i="37"/>
  <c r="AL100" i="37"/>
  <c r="AT96" i="37"/>
  <c r="W91" i="37"/>
  <c r="O80" i="37"/>
  <c r="AO110" i="37"/>
  <c r="AW106" i="37"/>
  <c r="G103" i="37"/>
  <c r="C99" i="37"/>
  <c r="W93" i="37"/>
  <c r="AG78" i="37"/>
  <c r="AN108" i="37"/>
  <c r="AH103" i="37"/>
  <c r="AB98" i="37"/>
  <c r="AM83" i="37"/>
  <c r="R86" i="37"/>
  <c r="AZ66" i="37"/>
  <c r="F89" i="37"/>
  <c r="U84" i="37"/>
  <c r="AJ91" i="37"/>
  <c r="C86" i="37"/>
  <c r="AG64" i="37"/>
  <c r="R80" i="37"/>
  <c r="AD65" i="37"/>
  <c r="AT80" i="37"/>
  <c r="S90" i="37"/>
  <c r="AM66" i="37"/>
  <c r="AM62" i="37"/>
  <c r="AM113" i="37" s="1"/>
  <c r="J217" i="37" s="1"/>
  <c r="D217" i="37" s="1"/>
  <c r="AN63" i="37"/>
  <c r="AC79" i="37"/>
  <c r="W64" i="37"/>
  <c r="K80" i="37"/>
  <c r="AW89" i="37"/>
  <c r="AS63" i="37"/>
  <c r="H76" i="37"/>
  <c r="AH69" i="37"/>
  <c r="AW80" i="37"/>
  <c r="AR88" i="37"/>
  <c r="AO72" i="37"/>
  <c r="AK91" i="37"/>
  <c r="AP97" i="37"/>
  <c r="AT86" i="37"/>
  <c r="C88" i="37"/>
  <c r="AA72" i="37"/>
  <c r="AD76" i="37"/>
  <c r="O88" i="37"/>
  <c r="V80" i="37"/>
  <c r="D96" i="37"/>
  <c r="AB100" i="37"/>
  <c r="T104" i="37"/>
  <c r="L108" i="37"/>
  <c r="O62" i="37"/>
  <c r="O113" i="37" s="1"/>
  <c r="R85" i="37"/>
  <c r="W94" i="37"/>
  <c r="Y98" i="37"/>
  <c r="Q94" i="37"/>
  <c r="AZ84" i="37"/>
  <c r="C92" i="37"/>
  <c r="M87" i="37"/>
  <c r="AS66" i="37"/>
  <c r="AL105" i="37"/>
  <c r="AR98" i="37"/>
  <c r="M71" i="37"/>
  <c r="I77" i="37"/>
  <c r="T85" i="37"/>
  <c r="D94" i="37"/>
  <c r="AZ70" i="37"/>
  <c r="U103" i="37"/>
  <c r="AG72" i="37"/>
  <c r="AS97" i="37"/>
  <c r="AK107" i="37"/>
  <c r="AM89" i="37"/>
  <c r="AS101" i="37"/>
  <c r="AV111" i="37"/>
  <c r="F108" i="37"/>
  <c r="N104" i="37"/>
  <c r="V100" i="37"/>
  <c r="AD96" i="37"/>
  <c r="AH90" i="37"/>
  <c r="AZ78" i="37"/>
  <c r="Y110" i="37"/>
  <c r="AG106" i="37"/>
  <c r="AO102" i="37"/>
  <c r="AG98" i="37"/>
  <c r="AB92" i="37"/>
  <c r="F76" i="37"/>
  <c r="T108" i="37"/>
  <c r="N103" i="37"/>
  <c r="D98" i="37"/>
  <c r="W81" i="37"/>
  <c r="Q85" i="37"/>
  <c r="AS64" i="37"/>
  <c r="C87" i="37"/>
  <c r="AK81" i="37"/>
  <c r="I90" i="37"/>
  <c r="AG83" i="37"/>
  <c r="M66" i="37"/>
  <c r="Q81" i="37"/>
  <c r="E67" i="37"/>
  <c r="AU81" i="37"/>
  <c r="AU90" i="37"/>
  <c r="AL67" i="37"/>
  <c r="L65" i="37"/>
  <c r="AM80" i="37"/>
  <c r="AU65" i="37"/>
  <c r="O81" i="37"/>
  <c r="AB90" i="37"/>
  <c r="AR64" i="37"/>
  <c r="G77" i="37"/>
  <c r="AP70" i="37"/>
  <c r="AL81" i="37"/>
  <c r="W89" i="37"/>
  <c r="V77" i="37"/>
  <c r="AS92" i="37"/>
  <c r="H98" i="37"/>
  <c r="X62" i="37"/>
  <c r="X113" i="37" s="1"/>
  <c r="K89" i="37"/>
  <c r="AH74" i="37"/>
  <c r="AY77" i="37"/>
  <c r="D89" i="37"/>
  <c r="X82" i="37"/>
  <c r="AF96" i="37"/>
  <c r="AR100" i="37"/>
  <c r="AJ104" i="37"/>
  <c r="AB108" i="37"/>
  <c r="Q65" i="37"/>
  <c r="S86" i="37"/>
  <c r="AP94" i="37"/>
  <c r="AO98" i="37"/>
  <c r="AU93" i="37"/>
  <c r="AY83" i="37"/>
  <c r="AG91" i="37"/>
  <c r="AK86" i="37"/>
  <c r="AD80" i="37"/>
  <c r="AX111" i="37"/>
  <c r="J105" i="37"/>
  <c r="T98" i="37"/>
  <c r="R64" i="37"/>
  <c r="AI74" i="37"/>
  <c r="AA80" i="37"/>
  <c r="H92" i="37"/>
  <c r="AX68" i="37"/>
  <c r="G102" i="37"/>
  <c r="AW111" i="37"/>
  <c r="AE96" i="37"/>
  <c r="W106" i="37"/>
  <c r="M86" i="37"/>
  <c r="AE100" i="37"/>
  <c r="AF111" i="37"/>
  <c r="AN107" i="37"/>
  <c r="AV103" i="37"/>
  <c r="F100" i="37"/>
  <c r="N96" i="37"/>
  <c r="AT89" i="37"/>
  <c r="AK77" i="37"/>
  <c r="I110" i="37"/>
  <c r="Q106" i="37"/>
  <c r="Y102" i="37"/>
  <c r="M98" i="37"/>
  <c r="AD91" i="37"/>
  <c r="M72" i="37"/>
  <c r="AX107" i="37"/>
  <c r="AR102" i="37"/>
  <c r="AD97" i="37"/>
  <c r="AS78" i="37"/>
  <c r="C84" i="37"/>
  <c r="I63" i="37"/>
  <c r="AY84" i="37"/>
  <c r="E79" i="37"/>
  <c r="AK88" i="37"/>
  <c r="H81" i="37"/>
  <c r="AA67" i="37"/>
  <c r="O82" i="37"/>
  <c r="L68" i="37"/>
  <c r="AP82" i="37"/>
  <c r="U91" i="37"/>
  <c r="AH68" i="37"/>
  <c r="AC63" i="37"/>
  <c r="T66" i="37"/>
  <c r="AF81" i="37"/>
  <c r="Q67" i="37"/>
  <c r="C82" i="37"/>
  <c r="AZ90" i="37"/>
  <c r="AZ65" i="37"/>
  <c r="J62" i="37"/>
  <c r="J113" i="37" s="1"/>
  <c r="J188" i="37" s="1"/>
  <c r="D188" i="37" s="1"/>
  <c r="AO71" i="37"/>
  <c r="S82" i="37"/>
  <c r="AU89" i="37"/>
  <c r="I79" i="37"/>
  <c r="AH93" i="37"/>
  <c r="Z64" i="37"/>
  <c r="J65" i="37"/>
  <c r="N90" i="37"/>
  <c r="AK76" i="37"/>
  <c r="C79" i="37"/>
  <c r="AG89" i="37"/>
  <c r="N84" i="37"/>
  <c r="AZ96" i="37"/>
  <c r="J101" i="37"/>
  <c r="AZ104" i="37"/>
  <c r="AR108" i="37"/>
  <c r="S68" i="37"/>
  <c r="U87" i="37"/>
  <c r="K95" i="37"/>
  <c r="G99" i="37"/>
  <c r="U93" i="37"/>
  <c r="AX82" i="37"/>
  <c r="N91" i="37"/>
  <c r="K86" i="37"/>
  <c r="AM91" i="37"/>
  <c r="Z111" i="37"/>
  <c r="AF104" i="37"/>
  <c r="AH97" i="37"/>
  <c r="AE92" i="37"/>
  <c r="T72" i="37"/>
  <c r="U74" i="37"/>
  <c r="L90" i="37"/>
  <c r="D67" i="37"/>
  <c r="AQ100" i="37"/>
  <c r="AI110" i="37"/>
  <c r="M95" i="37"/>
  <c r="I105" i="37"/>
  <c r="H82" i="37"/>
  <c r="Q99" i="37"/>
  <c r="P111" i="37"/>
  <c r="X107" i="37"/>
  <c r="AF103" i="37"/>
  <c r="AN99" i="37"/>
  <c r="AV95" i="37"/>
  <c r="G89" i="37"/>
  <c r="AJ74" i="37"/>
  <c r="AQ109" i="37"/>
  <c r="AY105" i="37"/>
  <c r="I102" i="37"/>
  <c r="AM97" i="37"/>
  <c r="V90" i="37"/>
  <c r="AF67" i="37"/>
  <c r="Z107" i="37"/>
  <c r="T102" i="37"/>
  <c r="AV96" i="37"/>
  <c r="D72" i="37"/>
  <c r="AL82" i="37"/>
  <c r="T76" i="37"/>
  <c r="Q82" i="37"/>
  <c r="X76" i="37"/>
  <c r="AU86" i="37"/>
  <c r="AL78" i="37"/>
  <c r="AI68" i="37"/>
  <c r="I83" i="37"/>
  <c r="AF69" i="37"/>
  <c r="AD83" i="37"/>
  <c r="AS91" i="37"/>
  <c r="AO69" i="37"/>
  <c r="Q64" i="37"/>
  <c r="AP67" i="37"/>
  <c r="T82" i="37"/>
  <c r="AG68" i="37"/>
  <c r="AV82" i="37"/>
  <c r="Z91" i="37"/>
  <c r="AU66" i="37"/>
  <c r="AY62" i="37"/>
  <c r="AY113" i="37" s="1"/>
  <c r="J229" i="37" s="1"/>
  <c r="D229" i="37" s="1"/>
  <c r="AN72" i="37"/>
  <c r="AY82" i="37"/>
  <c r="U90" i="37"/>
  <c r="AI80" i="37"/>
  <c r="L94" i="37"/>
  <c r="M67" i="37"/>
  <c r="D68" i="37"/>
  <c r="Q91" i="37"/>
  <c r="AD62" i="37"/>
  <c r="AD113" i="37" s="1"/>
  <c r="J208" i="37" s="1"/>
  <c r="I80" i="37"/>
  <c r="P90" i="37"/>
  <c r="AO85" i="37"/>
  <c r="V97" i="37"/>
  <c r="Z101" i="37"/>
  <c r="R105" i="37"/>
  <c r="J109" i="37"/>
  <c r="Y71" i="37"/>
  <c r="Q88" i="37"/>
  <c r="AD95" i="37"/>
  <c r="W99" i="37"/>
  <c r="AI92" i="37"/>
  <c r="AW81" i="37"/>
  <c r="AS90" i="37"/>
  <c r="AJ85" i="37"/>
  <c r="S79" i="37"/>
  <c r="AG70" i="37"/>
  <c r="AV71" i="37"/>
  <c r="AX79" i="37"/>
  <c r="P77" i="37"/>
  <c r="AE66" i="37"/>
  <c r="AQ90" i="37"/>
  <c r="Y84" i="37"/>
  <c r="AW74" i="37"/>
  <c r="AJ62" i="37"/>
  <c r="AJ113" i="37" s="1"/>
  <c r="AT81" i="37"/>
  <c r="AX70" i="37"/>
  <c r="K83" i="37"/>
  <c r="G76" i="37"/>
  <c r="AT66" i="37"/>
  <c r="L86" i="37"/>
  <c r="X80" i="37"/>
  <c r="AY71" i="37"/>
  <c r="AN62" i="37"/>
  <c r="AN113" i="37" s="1"/>
  <c r="AI67" i="37"/>
  <c r="AD74" i="37"/>
  <c r="AH80" i="37"/>
  <c r="AM78" i="37"/>
  <c r="AO75" i="37"/>
  <c r="AN65" i="37"/>
  <c r="W90" i="37"/>
  <c r="AQ83" i="37"/>
  <c r="AX73" i="37"/>
  <c r="M81" i="37"/>
  <c r="G70" i="37"/>
  <c r="AF88" i="37"/>
  <c r="AJ82" i="37"/>
  <c r="T75" i="37"/>
  <c r="I66" i="37"/>
  <c r="AQ85" i="37"/>
  <c r="AS79" i="37"/>
  <c r="O71" i="37"/>
  <c r="M68" i="37"/>
  <c r="I75" i="37"/>
  <c r="C81" i="37"/>
  <c r="E95" i="37"/>
  <c r="AB77" i="37"/>
  <c r="AY74" i="37"/>
  <c r="C65" i="37"/>
  <c r="D90" i="37"/>
  <c r="E83" i="37"/>
  <c r="AQ72" i="37"/>
  <c r="AR87" i="37"/>
  <c r="AC80" i="37"/>
  <c r="G69" i="37"/>
  <c r="M88" i="37"/>
  <c r="I82" i="37"/>
  <c r="AC74" i="37"/>
  <c r="R65" i="37"/>
  <c r="X85" i="37"/>
  <c r="K79" i="37"/>
  <c r="U70" i="37"/>
  <c r="Y62" i="37"/>
  <c r="Y113" i="37" s="1"/>
  <c r="AP68" i="37"/>
  <c r="AL75" i="37"/>
  <c r="V81" i="37"/>
  <c r="D87" i="37"/>
  <c r="AY75" i="37"/>
  <c r="M74" i="37"/>
  <c r="O64" i="37"/>
  <c r="AI89" i="37"/>
  <c r="W82" i="37"/>
  <c r="AU71" i="37"/>
  <c r="O87" i="37"/>
  <c r="AG79" i="37"/>
  <c r="AW67" i="37"/>
  <c r="AO87" i="37"/>
  <c r="AH81" i="37"/>
  <c r="AP73" i="37"/>
  <c r="AE64" i="37"/>
  <c r="E85" i="37"/>
  <c r="AF78" i="37"/>
  <c r="AI69" i="37"/>
  <c r="U69" i="37"/>
  <c r="Q76" i="37"/>
  <c r="AO81" i="37"/>
  <c r="AU80" i="37"/>
  <c r="AA74" i="37"/>
  <c r="Z73" i="37"/>
  <c r="AT93" i="37"/>
  <c r="P89" i="37"/>
  <c r="AN81" i="37"/>
  <c r="AV70" i="37"/>
  <c r="AO86" i="37"/>
  <c r="AX78" i="37"/>
  <c r="AW66" i="37"/>
  <c r="P87" i="37"/>
  <c r="I81" i="37"/>
  <c r="E73" i="37"/>
  <c r="AR63" i="37"/>
  <c r="AE84" i="37"/>
  <c r="C78" i="37"/>
  <c r="AW68" i="37"/>
  <c r="D63" i="37"/>
  <c r="AX69" i="37"/>
  <c r="AS76" i="37"/>
  <c r="K82" i="37"/>
  <c r="AO92" i="37"/>
  <c r="AW72" i="37"/>
  <c r="AI72" i="37"/>
  <c r="AA93" i="37"/>
  <c r="AU88" i="37"/>
  <c r="AZ80" i="37"/>
  <c r="AN69" i="37"/>
  <c r="Q86" i="37"/>
  <c r="I78" i="37"/>
  <c r="E66" i="37"/>
  <c r="AN86" i="37"/>
  <c r="AG80" i="37"/>
  <c r="N72" i="37"/>
  <c r="C63" i="37"/>
  <c r="AZ83" i="37"/>
  <c r="Q77" i="37"/>
  <c r="F68" i="37"/>
  <c r="AG63" i="37"/>
  <c r="AC70" i="37"/>
  <c r="X77" i="37"/>
  <c r="AD82" i="37"/>
  <c r="Z90" i="37"/>
  <c r="K72" i="37"/>
  <c r="K71" i="37"/>
  <c r="H93" i="37"/>
  <c r="W88" i="37"/>
  <c r="S80" i="37"/>
  <c r="AO68" i="37"/>
  <c r="AL85" i="37"/>
  <c r="J77" i="37"/>
  <c r="AV64" i="37"/>
  <c r="O86" i="37"/>
  <c r="D80" i="37"/>
  <c r="AA71" i="37"/>
  <c r="P62" i="37"/>
  <c r="P113" i="37" s="1"/>
  <c r="AB83" i="37"/>
  <c r="AE76" i="37"/>
  <c r="T67" i="37"/>
  <c r="L64" i="37"/>
  <c r="G71" i="37"/>
  <c r="AU77" i="37"/>
  <c r="AW82" i="37"/>
  <c r="K88" i="37"/>
  <c r="U71" i="37"/>
  <c r="T70" i="37"/>
  <c r="AM92" i="37"/>
  <c r="AU87" i="37"/>
  <c r="AE79" i="37"/>
  <c r="AS67" i="37"/>
  <c r="N85" i="37"/>
  <c r="I76" i="37"/>
  <c r="AU63" i="37"/>
  <c r="AM85" i="37"/>
  <c r="X79" i="37"/>
  <c r="AM70" i="37"/>
  <c r="D83" i="37"/>
  <c r="AS75" i="37"/>
  <c r="AH66" i="37"/>
  <c r="AO64" i="37"/>
  <c r="AJ71" i="37"/>
  <c r="U78" i="37"/>
  <c r="R83" i="37"/>
  <c r="K85" i="37"/>
  <c r="AT69" i="37"/>
  <c r="AG69" i="37"/>
  <c r="S92" i="37"/>
  <c r="I87" i="37"/>
  <c r="AI78" i="37"/>
  <c r="AL66" i="37"/>
  <c r="AI84" i="37"/>
  <c r="P75" i="37"/>
  <c r="AU62" i="37"/>
  <c r="AU113" i="37" s="1"/>
  <c r="J225" i="37" s="1"/>
  <c r="D225" i="37" s="1"/>
  <c r="M85" i="37"/>
  <c r="AQ78" i="37"/>
  <c r="AW69" i="37"/>
  <c r="AM87" i="37"/>
  <c r="Y82" i="37"/>
  <c r="AZ74" i="37"/>
  <c r="AO65" i="37"/>
  <c r="S65" i="37"/>
  <c r="O72" i="37"/>
  <c r="AR78" i="37"/>
  <c r="AK83" i="37"/>
  <c r="I84" i="37"/>
  <c r="E69" i="37"/>
  <c r="AT68" i="37"/>
  <c r="AX91" i="37"/>
  <c r="AB86" i="37"/>
  <c r="AT77" i="37"/>
  <c r="AM65" i="37"/>
  <c r="AU83" i="37"/>
  <c r="I74" i="37"/>
  <c r="AL84" i="37"/>
  <c r="K78" i="37"/>
  <c r="K69" i="37"/>
  <c r="T87" i="37"/>
  <c r="AY81" i="37"/>
  <c r="P74" i="37"/>
  <c r="E65" i="37"/>
  <c r="AV65" i="37"/>
  <c r="AR72" i="37"/>
  <c r="Q79" i="37"/>
  <c r="G84" i="37"/>
  <c r="G82" i="37"/>
  <c r="R68" i="37"/>
  <c r="E68" i="37"/>
  <c r="AE91" i="37"/>
  <c r="AS85" i="37"/>
  <c r="F77" i="37"/>
  <c r="AM64" i="37"/>
  <c r="M83" i="37"/>
  <c r="H73" i="37"/>
  <c r="M84" i="37"/>
  <c r="AE77" i="37"/>
  <c r="X68" i="37"/>
  <c r="AY86" i="37"/>
  <c r="AA81" i="37"/>
  <c r="AD73" i="37"/>
  <c r="S64" i="37"/>
  <c r="AA66" i="37"/>
  <c r="W73" i="37"/>
  <c r="AM79" i="37"/>
  <c r="Z84" i="37"/>
  <c r="E81" i="37"/>
  <c r="AE67" i="37"/>
  <c r="R67" i="37"/>
  <c r="L91" i="37"/>
  <c r="G85" i="37"/>
  <c r="AW75" i="37"/>
  <c r="AF63" i="37"/>
  <c r="AI82" i="37"/>
  <c r="H72" i="37"/>
  <c r="AJ83" i="37"/>
  <c r="AR76" i="37"/>
  <c r="AG67" i="37"/>
  <c r="AE86" i="37"/>
  <c r="AV80" i="37"/>
  <c r="AK72" i="37"/>
  <c r="Z63" i="37"/>
  <c r="F67" i="37"/>
  <c r="AY73" i="37"/>
  <c r="L80" i="37"/>
  <c r="AS84" i="37"/>
  <c r="AZ62" i="31"/>
  <c r="AZ113" i="31" s="1"/>
  <c r="AU78" i="31"/>
  <c r="L87" i="31"/>
  <c r="AC93" i="31"/>
  <c r="C100" i="31"/>
  <c r="M108" i="31"/>
  <c r="AW92" i="31"/>
  <c r="AI103" i="31"/>
  <c r="AV73" i="31"/>
  <c r="AS78" i="31"/>
  <c r="AC98" i="31"/>
  <c r="T70" i="31"/>
  <c r="AE74" i="31"/>
  <c r="K64" i="31"/>
  <c r="AI78" i="31"/>
  <c r="AH86" i="31"/>
  <c r="H91" i="31"/>
  <c r="W93" i="31"/>
  <c r="AL95" i="31"/>
  <c r="C98" i="31"/>
  <c r="R100" i="31"/>
  <c r="S102" i="31"/>
  <c r="F104" i="31"/>
  <c r="AP105" i="31"/>
  <c r="AB107" i="31"/>
  <c r="O109" i="31"/>
  <c r="AY110" i="31"/>
  <c r="AA109" i="31"/>
  <c r="AE102" i="31"/>
  <c r="AH64" i="31"/>
  <c r="AX68" i="31"/>
  <c r="P73" i="31"/>
  <c r="AE77" i="31"/>
  <c r="AT80" i="31"/>
  <c r="AJ83" i="31"/>
  <c r="AC85" i="31"/>
  <c r="P87" i="31"/>
  <c r="AZ88" i="31"/>
  <c r="AL90" i="31"/>
  <c r="Y92" i="31"/>
  <c r="K94" i="31"/>
  <c r="AV95" i="31"/>
  <c r="AH97" i="31"/>
  <c r="T99" i="31"/>
  <c r="G101" i="31"/>
  <c r="AQ102" i="31"/>
  <c r="AD104" i="31"/>
  <c r="P106" i="31"/>
  <c r="AZ107" i="31"/>
  <c r="AM109" i="31"/>
  <c r="Y111" i="31"/>
  <c r="D107" i="31"/>
  <c r="I100" i="31"/>
  <c r="M93" i="31"/>
  <c r="R86" i="31"/>
  <c r="L75" i="31"/>
  <c r="AS110" i="31"/>
  <c r="AX103" i="31"/>
  <c r="D97" i="31"/>
  <c r="H90" i="31"/>
  <c r="AP82" i="31"/>
  <c r="X67" i="31"/>
  <c r="O66" i="31"/>
  <c r="C72" i="31"/>
  <c r="AI77" i="31"/>
  <c r="W83" i="31"/>
  <c r="K89" i="31"/>
  <c r="AW94" i="31"/>
  <c r="AK100" i="31"/>
  <c r="Y106" i="31"/>
  <c r="L62" i="31"/>
  <c r="L113" i="31" s="1"/>
  <c r="AL67" i="31"/>
  <c r="Z73" i="31"/>
  <c r="T79" i="31"/>
  <c r="I64" i="31"/>
  <c r="AO72" i="31"/>
  <c r="T81" i="31"/>
  <c r="AL69" i="31"/>
  <c r="Y62" i="31"/>
  <c r="Y113" i="31" s="1"/>
  <c r="AQ65" i="31"/>
  <c r="I70" i="31"/>
  <c r="Y74" i="31"/>
  <c r="AC78" i="31"/>
  <c r="AO81" i="31"/>
  <c r="M84" i="31"/>
  <c r="AZ85" i="31"/>
  <c r="AL87" i="31"/>
  <c r="Y89" i="31"/>
  <c r="K91" i="31"/>
  <c r="AV92" i="31"/>
  <c r="AH94" i="31"/>
  <c r="T96" i="31"/>
  <c r="G98" i="31"/>
  <c r="AQ99" i="31"/>
  <c r="AD101" i="31"/>
  <c r="P103" i="31"/>
  <c r="AZ104" i="31"/>
  <c r="AM106" i="31"/>
  <c r="Y108" i="31"/>
  <c r="L110" i="31"/>
  <c r="AV111" i="31"/>
  <c r="AP92" i="31"/>
  <c r="H74" i="31"/>
  <c r="AW102" i="31"/>
  <c r="H89" i="31"/>
  <c r="AV64" i="31"/>
  <c r="U72" i="31"/>
  <c r="AO83" i="31"/>
  <c r="Q95" i="31"/>
  <c r="AQ106" i="31"/>
  <c r="F68" i="31"/>
  <c r="AL79" i="31"/>
  <c r="Q73" i="31"/>
  <c r="P70" i="31"/>
  <c r="I67" i="31"/>
  <c r="AO75" i="31"/>
  <c r="L84" i="31"/>
  <c r="AA92" i="31"/>
  <c r="V73" i="31"/>
  <c r="AI102" i="31"/>
  <c r="AR88" i="31"/>
  <c r="L64" i="31"/>
  <c r="AG72" i="31"/>
  <c r="C84" i="31"/>
  <c r="AC95" i="31"/>
  <c r="E107" i="31"/>
  <c r="T67" i="31"/>
  <c r="AZ78" i="31"/>
  <c r="M72" i="31"/>
  <c r="L69" i="31"/>
  <c r="Q67" i="31"/>
  <c r="AW75" i="31"/>
  <c r="S84" i="31"/>
  <c r="M92" i="31"/>
  <c r="AJ72" i="31"/>
  <c r="T102" i="31"/>
  <c r="AC88" i="31"/>
  <c r="W62" i="31"/>
  <c r="W113" i="31" s="1"/>
  <c r="J201" i="31" s="1"/>
  <c r="D201" i="31" s="1"/>
  <c r="AK73" i="31"/>
  <c r="M85" i="31"/>
  <c r="AI79" i="31"/>
  <c r="AO87" i="31"/>
  <c r="AJ93" i="31"/>
  <c r="AF100" i="31"/>
  <c r="N109" i="31"/>
  <c r="L91" i="31"/>
  <c r="AW101" i="31"/>
  <c r="J68" i="31"/>
  <c r="S79" i="31"/>
  <c r="AY99" i="31"/>
  <c r="P72" i="31"/>
  <c r="Q75" i="31"/>
  <c r="AC64" i="31"/>
  <c r="AM79" i="31"/>
  <c r="F87" i="31"/>
  <c r="O91" i="31"/>
  <c r="AD93" i="31"/>
  <c r="AS95" i="31"/>
  <c r="J98" i="31"/>
  <c r="Z100" i="31"/>
  <c r="Z102" i="31"/>
  <c r="M104" i="31"/>
  <c r="AW105" i="31"/>
  <c r="AJ107" i="31"/>
  <c r="V109" i="31"/>
  <c r="H111" i="31"/>
  <c r="AV108" i="31"/>
  <c r="AZ101" i="31"/>
  <c r="AZ64" i="31"/>
  <c r="R69" i="31"/>
  <c r="AH73" i="31"/>
  <c r="AW77" i="31"/>
  <c r="K81" i="31"/>
  <c r="AR83" i="31"/>
  <c r="AJ85" i="31"/>
  <c r="W87" i="31"/>
  <c r="I89" i="31"/>
  <c r="AT90" i="31"/>
  <c r="AF92" i="31"/>
  <c r="R94" i="31"/>
  <c r="E96" i="31"/>
  <c r="AO97" i="31"/>
  <c r="AB99" i="31"/>
  <c r="N101" i="31"/>
  <c r="AX102" i="31"/>
  <c r="AK104" i="31"/>
  <c r="W106" i="31"/>
  <c r="J108" i="31"/>
  <c r="AT109" i="31"/>
  <c r="AF111" i="31"/>
  <c r="Z106" i="31"/>
  <c r="AD99" i="31"/>
  <c r="AH92" i="31"/>
  <c r="AM85" i="31"/>
  <c r="AN73" i="31"/>
  <c r="P110" i="31"/>
  <c r="U103" i="31"/>
  <c r="Y96" i="31"/>
  <c r="AD89" i="31"/>
  <c r="AW81" i="31"/>
  <c r="AZ65" i="31"/>
  <c r="AM66" i="31"/>
  <c r="AA72" i="31"/>
  <c r="I78" i="31"/>
  <c r="AU83" i="31"/>
  <c r="AI89" i="31"/>
  <c r="W95" i="31"/>
  <c r="K101" i="31"/>
  <c r="AW106" i="31"/>
  <c r="AJ62" i="31"/>
  <c r="AJ113" i="31" s="1"/>
  <c r="L68" i="31"/>
  <c r="AX73" i="31"/>
  <c r="AR79" i="31"/>
  <c r="AS64" i="31"/>
  <c r="AA73" i="31"/>
  <c r="C62" i="31"/>
  <c r="C113" i="31" s="1"/>
  <c r="X70" i="31"/>
  <c r="AY62" i="31"/>
  <c r="AY113" i="31" s="1"/>
  <c r="J229" i="31" s="1"/>
  <c r="D229" i="31" s="1"/>
  <c r="K66" i="31"/>
  <c r="AA70" i="31"/>
  <c r="AQ74" i="31"/>
  <c r="AO78" i="31"/>
  <c r="C82" i="31"/>
  <c r="V84" i="31"/>
  <c r="I86" i="31"/>
  <c r="AT87" i="31"/>
  <c r="AF89" i="31"/>
  <c r="R91" i="31"/>
  <c r="E93" i="31"/>
  <c r="AO94" i="31"/>
  <c r="AB96" i="31"/>
  <c r="N98" i="31"/>
  <c r="AX99" i="31"/>
  <c r="AK101" i="31"/>
  <c r="W103" i="31"/>
  <c r="J105" i="31"/>
  <c r="AT106" i="31"/>
  <c r="AF108" i="31"/>
  <c r="S110" i="31"/>
  <c r="AW110" i="31"/>
  <c r="AH91" i="31"/>
  <c r="N71" i="31"/>
  <c r="AP101" i="31"/>
  <c r="AX87" i="31"/>
  <c r="V62" i="31"/>
  <c r="V113" i="31" s="1"/>
  <c r="M73" i="31"/>
  <c r="AM84" i="31"/>
  <c r="O96" i="31"/>
  <c r="AO107" i="31"/>
  <c r="D69" i="31"/>
  <c r="AJ80" i="31"/>
  <c r="AM74" i="31"/>
  <c r="AL71" i="31"/>
  <c r="AS67" i="31"/>
  <c r="AA76" i="31"/>
  <c r="T110" i="31"/>
  <c r="T91" i="31"/>
  <c r="AB70" i="31"/>
  <c r="AA101" i="31"/>
  <c r="AJ87" i="31"/>
  <c r="K62" i="31"/>
  <c r="K113" i="31" s="1"/>
  <c r="Y73" i="31"/>
  <c r="AY84" i="31"/>
  <c r="AA96" i="31"/>
  <c r="C108" i="31"/>
  <c r="R68" i="31"/>
  <c r="AX79" i="31"/>
  <c r="AI73" i="31"/>
  <c r="AH70" i="31"/>
  <c r="C68" i="31"/>
  <c r="AI76" i="31"/>
  <c r="AO109" i="31"/>
  <c r="E91" i="31"/>
  <c r="AP69" i="31"/>
  <c r="M101" i="31"/>
  <c r="V87" i="31"/>
  <c r="AM80" i="31"/>
  <c r="AV87" i="31"/>
  <c r="H94" i="31"/>
  <c r="R101" i="31"/>
  <c r="AP109" i="31"/>
  <c r="AH90" i="31"/>
  <c r="AH99" i="31"/>
  <c r="AL66" i="31"/>
  <c r="AO80" i="31"/>
  <c r="AU101" i="31"/>
  <c r="AN72" i="31"/>
  <c r="X77" i="31"/>
  <c r="AY65" i="31"/>
  <c r="AB80" i="31"/>
  <c r="M87" i="31"/>
  <c r="V91" i="31"/>
  <c r="AK93" i="31"/>
  <c r="AZ95" i="31"/>
  <c r="R98" i="31"/>
  <c r="AG100" i="31"/>
  <c r="AH102" i="31"/>
  <c r="T104" i="31"/>
  <c r="F106" i="31"/>
  <c r="AQ107" i="31"/>
  <c r="AC109" i="31"/>
  <c r="P111" i="31"/>
  <c r="S108" i="31"/>
  <c r="X101" i="31"/>
  <c r="T65" i="31"/>
  <c r="AJ69" i="31"/>
  <c r="AZ73" i="31"/>
  <c r="L78" i="31"/>
  <c r="X81" i="31"/>
  <c r="AZ83" i="31"/>
  <c r="AR85" i="31"/>
  <c r="AD87" i="31"/>
  <c r="P89" i="31"/>
  <c r="C91" i="31"/>
  <c r="AM92" i="31"/>
  <c r="Z94" i="31"/>
  <c r="L96" i="31"/>
  <c r="AV97" i="31"/>
  <c r="AI99" i="31"/>
  <c r="U101" i="31"/>
  <c r="H103" i="31"/>
  <c r="AR104" i="31"/>
  <c r="AD106" i="31"/>
  <c r="Q108" i="31"/>
  <c r="C110" i="31"/>
  <c r="AN111" i="31"/>
  <c r="AU105" i="31"/>
  <c r="AY98" i="31"/>
  <c r="F92" i="31"/>
  <c r="J85" i="31"/>
  <c r="R72" i="31"/>
  <c r="AL109" i="31"/>
  <c r="AP102" i="31"/>
  <c r="AT95" i="31"/>
  <c r="AY88" i="31"/>
  <c r="AS80" i="31"/>
  <c r="AD64" i="31"/>
  <c r="M67" i="31"/>
  <c r="AS72" i="31"/>
  <c r="AG78" i="31"/>
  <c r="U84" i="31"/>
  <c r="I90" i="31"/>
  <c r="AU95" i="31"/>
  <c r="AI101" i="31"/>
  <c r="W107" i="31"/>
  <c r="J63" i="31"/>
  <c r="AJ68" i="31"/>
  <c r="X74" i="31"/>
  <c r="R80" i="31"/>
  <c r="AE65" i="31"/>
  <c r="M74" i="31"/>
  <c r="AB62" i="31"/>
  <c r="AB113" i="31" s="1"/>
  <c r="J71" i="31"/>
  <c r="M62" i="31"/>
  <c r="M113" i="31" s="1"/>
  <c r="AC66" i="31"/>
  <c r="AS70" i="31"/>
  <c r="K75" i="31"/>
  <c r="E79" i="31"/>
  <c r="O82" i="31"/>
  <c r="AD84" i="31"/>
  <c r="P86" i="31"/>
  <c r="C88" i="31"/>
  <c r="AM89" i="31"/>
  <c r="Z91" i="31"/>
  <c r="L93" i="31"/>
  <c r="AV94" i="31"/>
  <c r="AI96" i="31"/>
  <c r="U98" i="31"/>
  <c r="H100" i="31"/>
  <c r="AR101" i="31"/>
  <c r="AD103" i="31"/>
  <c r="Q105" i="31"/>
  <c r="C107" i="31"/>
  <c r="AN108" i="31"/>
  <c r="Z110" i="31"/>
  <c r="AH108" i="31"/>
  <c r="Z90" i="31"/>
  <c r="T68" i="31"/>
  <c r="AH100" i="31"/>
  <c r="AQ86" i="31"/>
  <c r="AU62" i="31"/>
  <c r="AU113" i="31" s="1"/>
  <c r="K74" i="31"/>
  <c r="AK85" i="31"/>
  <c r="M97" i="31"/>
  <c r="AM108" i="31"/>
  <c r="AZ69" i="31"/>
  <c r="AH81" i="31"/>
  <c r="K76" i="31"/>
  <c r="J73" i="31"/>
  <c r="AE68" i="31"/>
  <c r="M77" i="31"/>
  <c r="E108" i="31"/>
  <c r="L90" i="31"/>
  <c r="AH67" i="31"/>
  <c r="T100" i="31"/>
  <c r="AB86" i="31"/>
  <c r="I63" i="31"/>
  <c r="W74" i="31"/>
  <c r="AW85" i="31"/>
  <c r="Y97" i="31"/>
  <c r="AY108" i="31"/>
  <c r="P69" i="31"/>
  <c r="AV80" i="31"/>
  <c r="G75" i="31"/>
  <c r="F72" i="31"/>
  <c r="AM68" i="31"/>
  <c r="U77" i="31"/>
  <c r="Z107" i="31"/>
  <c r="AV89" i="31"/>
  <c r="AV66" i="31"/>
  <c r="E100" i="31"/>
  <c r="N86" i="31"/>
  <c r="U63" i="31"/>
  <c r="AG75" i="31"/>
  <c r="I87" i="31"/>
  <c r="AQ81" i="31"/>
  <c r="AV88" i="31"/>
  <c r="AR94" i="31"/>
  <c r="K102" i="31"/>
  <c r="V111" i="31"/>
  <c r="AF86" i="31"/>
  <c r="R97" i="31"/>
  <c r="AG63" i="31"/>
  <c r="K83" i="31"/>
  <c r="AQ103" i="31"/>
  <c r="H76" i="31"/>
  <c r="AZ80" i="31"/>
  <c r="W67" i="31"/>
  <c r="AU81" i="31"/>
  <c r="AP87" i="31"/>
  <c r="AJ91" i="31"/>
  <c r="AZ93" i="31"/>
  <c r="Q96" i="31"/>
  <c r="AF98" i="31"/>
  <c r="AU100" i="31"/>
  <c r="AO102" i="31"/>
  <c r="AA104" i="31"/>
  <c r="N106" i="31"/>
  <c r="AX107" i="31"/>
  <c r="AJ109" i="31"/>
  <c r="W111" i="31"/>
  <c r="AN107" i="31"/>
  <c r="AS100" i="31"/>
  <c r="AL65" i="31"/>
  <c r="D70" i="31"/>
  <c r="T74" i="31"/>
  <c r="Y78" i="31"/>
  <c r="AK81" i="31"/>
  <c r="K84" i="31"/>
  <c r="AY85" i="31"/>
  <c r="AK87" i="31"/>
  <c r="X89" i="31"/>
  <c r="J91" i="31"/>
  <c r="AT92" i="31"/>
  <c r="AG94" i="31"/>
  <c r="S96" i="31"/>
  <c r="F98" i="31"/>
  <c r="AP99" i="31"/>
  <c r="AB101" i="31"/>
  <c r="O103" i="31"/>
  <c r="AY104" i="31"/>
  <c r="AL106" i="31"/>
  <c r="X108" i="31"/>
  <c r="J110" i="31"/>
  <c r="AU111" i="31"/>
  <c r="R105" i="31"/>
  <c r="V98" i="31"/>
  <c r="AA91" i="31"/>
  <c r="AE84" i="31"/>
  <c r="AT70" i="31"/>
  <c r="I109" i="31"/>
  <c r="M102" i="31"/>
  <c r="R95" i="31"/>
  <c r="V88" i="31"/>
  <c r="AO79" i="31"/>
  <c r="Z63" i="31"/>
  <c r="AK67" i="31"/>
  <c r="S73" i="31"/>
  <c r="G79" i="31"/>
  <c r="AS84" i="31"/>
  <c r="AG90" i="31"/>
  <c r="U96" i="31"/>
  <c r="I102" i="31"/>
  <c r="AU107" i="31"/>
  <c r="AB63" i="31"/>
  <c r="J69" i="31"/>
  <c r="AV74" i="31"/>
  <c r="AP80" i="31"/>
  <c r="Q66" i="31"/>
  <c r="AW74" i="31"/>
  <c r="N63" i="31"/>
  <c r="AT71" i="31"/>
  <c r="AE62" i="31"/>
  <c r="AE113" i="31" s="1"/>
  <c r="AU66" i="31"/>
  <c r="M71" i="31"/>
  <c r="AC75" i="31"/>
  <c r="Q79" i="31"/>
  <c r="X82" i="31"/>
  <c r="AK84" i="31"/>
  <c r="X86" i="31"/>
  <c r="J88" i="31"/>
  <c r="AT89" i="31"/>
  <c r="AG91" i="31"/>
  <c r="S93" i="31"/>
  <c r="F95" i="31"/>
  <c r="AP96" i="31"/>
  <c r="AB98" i="31"/>
  <c r="O100" i="31"/>
  <c r="AY101" i="31"/>
  <c r="AL103" i="31"/>
  <c r="X105" i="31"/>
  <c r="J107" i="31"/>
  <c r="AU108" i="31"/>
  <c r="AG110" i="31"/>
  <c r="R106" i="31"/>
  <c r="S89" i="31"/>
  <c r="Z65" i="31"/>
  <c r="Z99" i="31"/>
  <c r="AI85" i="31"/>
  <c r="AM63" i="31"/>
  <c r="I75" i="31"/>
  <c r="AI86" i="31"/>
  <c r="K98" i="31"/>
  <c r="AK109" i="31"/>
  <c r="AX70" i="31"/>
  <c r="AF82" i="31"/>
  <c r="AF77" i="31"/>
  <c r="AF74" i="31"/>
  <c r="Q69" i="31"/>
  <c r="AT77" i="31"/>
  <c r="AN105" i="31"/>
  <c r="D89" i="31"/>
  <c r="AN64" i="31"/>
  <c r="L99" i="31"/>
  <c r="U85" i="31"/>
  <c r="AY63" i="31"/>
  <c r="U75" i="31"/>
  <c r="AU86" i="31"/>
  <c r="W98" i="31"/>
  <c r="AW109" i="31"/>
  <c r="N70" i="31"/>
  <c r="AT81" i="31"/>
  <c r="AC76" i="31"/>
  <c r="AB73" i="31"/>
  <c r="Y69" i="31"/>
  <c r="F78" i="31"/>
  <c r="K105" i="31"/>
  <c r="AN88" i="31"/>
  <c r="D64" i="31"/>
  <c r="AV98" i="31"/>
  <c r="F85" i="31"/>
  <c r="M64" i="31"/>
  <c r="AE76" i="31"/>
  <c r="G88" i="31"/>
  <c r="X64" i="31"/>
  <c r="AM82" i="31"/>
  <c r="F89" i="31"/>
  <c r="O95" i="31"/>
  <c r="AU102" i="31"/>
  <c r="AC111" i="31"/>
  <c r="C86" i="31"/>
  <c r="C95" i="31"/>
  <c r="G64" i="31"/>
  <c r="AG84" i="31"/>
  <c r="AM105" i="31"/>
  <c r="AF76" i="31"/>
  <c r="AF63" i="31"/>
  <c r="AS68" i="31"/>
  <c r="AC82" i="31"/>
  <c r="N88" i="31"/>
  <c r="AR91" i="31"/>
  <c r="I94" i="31"/>
  <c r="X96" i="31"/>
  <c r="AM98" i="31"/>
  <c r="D101" i="31"/>
  <c r="AV102" i="31"/>
  <c r="AH104" i="31"/>
  <c r="U106" i="31"/>
  <c r="G108" i="31"/>
  <c r="AR109" i="31"/>
  <c r="AD111" i="31"/>
  <c r="L107" i="31"/>
  <c r="P100" i="31"/>
  <c r="F66" i="31"/>
  <c r="V70" i="31"/>
  <c r="AL74" i="31"/>
  <c r="AL78" i="31"/>
  <c r="AX81" i="31"/>
  <c r="T84" i="31"/>
  <c r="H86" i="31"/>
  <c r="AR87" i="31"/>
  <c r="AE89" i="31"/>
  <c r="Q91" i="31"/>
  <c r="D93" i="31"/>
  <c r="AN94" i="31"/>
  <c r="Z96" i="31"/>
  <c r="M98" i="31"/>
  <c r="AW99" i="31"/>
  <c r="AJ101" i="31"/>
  <c r="V103" i="31"/>
  <c r="H105" i="31"/>
  <c r="AS106" i="31"/>
  <c r="AE108" i="31"/>
  <c r="R110" i="31"/>
  <c r="AI111" i="31"/>
  <c r="AM104" i="31"/>
  <c r="AR97" i="31"/>
  <c r="AV90" i="31"/>
  <c r="AT83" i="31"/>
  <c r="X69" i="31"/>
  <c r="AD108" i="31"/>
  <c r="AH101" i="31"/>
  <c r="AM94" i="31"/>
  <c r="AQ87" i="31"/>
  <c r="AK78" i="31"/>
  <c r="E62" i="31"/>
  <c r="E113" i="31" s="1"/>
  <c r="K68" i="31"/>
  <c r="AQ73" i="31"/>
  <c r="AE79" i="31"/>
  <c r="S85" i="31"/>
  <c r="G91" i="31"/>
  <c r="AS96" i="31"/>
  <c r="AG102" i="31"/>
  <c r="U108" i="31"/>
  <c r="AZ63" i="31"/>
  <c r="AH69" i="31"/>
  <c r="V75" i="31"/>
  <c r="P81" i="31"/>
  <c r="C67" i="31"/>
  <c r="AI75" i="31"/>
  <c r="AX63" i="31"/>
  <c r="AF72" i="31"/>
  <c r="AW62" i="31"/>
  <c r="AW113" i="31" s="1"/>
  <c r="O67" i="31"/>
  <c r="AE71" i="31"/>
  <c r="AU75" i="31"/>
  <c r="AG79" i="31"/>
  <c r="AI82" i="31"/>
  <c r="AR84" i="31"/>
  <c r="AE86" i="31"/>
  <c r="Q88" i="31"/>
  <c r="D90" i="31"/>
  <c r="AN91" i="31"/>
  <c r="Z93" i="31"/>
  <c r="M95" i="31"/>
  <c r="AW96" i="31"/>
  <c r="AJ98" i="31"/>
  <c r="V100" i="31"/>
  <c r="H102" i="31"/>
  <c r="AS103" i="31"/>
  <c r="AE105" i="31"/>
  <c r="R107" i="31"/>
  <c r="D109" i="31"/>
  <c r="AN110" i="31"/>
  <c r="C104" i="31"/>
  <c r="K88" i="31"/>
  <c r="AF62" i="31"/>
  <c r="AF113" i="31" s="1"/>
  <c r="S98" i="31"/>
  <c r="AB84" i="31"/>
  <c r="AK64" i="31"/>
  <c r="G76" i="31"/>
  <c r="AG87" i="31"/>
  <c r="I99" i="31"/>
  <c r="AI110" i="31"/>
  <c r="AV71" i="31"/>
  <c r="I62" i="31"/>
  <c r="I113" i="31" s="1"/>
  <c r="D79" i="31"/>
  <c r="D76" i="31"/>
  <c r="C70" i="31"/>
  <c r="AF78" i="31"/>
  <c r="X103" i="31"/>
  <c r="AU87" i="31"/>
  <c r="AT111" i="31"/>
  <c r="D98" i="31"/>
  <c r="J84" i="31"/>
  <c r="AW64" i="31"/>
  <c r="S76" i="31"/>
  <c r="AS87" i="31"/>
  <c r="U99" i="31"/>
  <c r="AU110" i="31"/>
  <c r="L71" i="31"/>
  <c r="AR82" i="31"/>
  <c r="AX77" i="31"/>
  <c r="AX74" i="31"/>
  <c r="K70" i="31"/>
  <c r="AP78" i="31"/>
  <c r="AT102" i="31"/>
  <c r="AF87" i="31"/>
  <c r="AE111" i="31"/>
  <c r="AN97" i="31"/>
  <c r="AQ83" i="31"/>
  <c r="K65" i="31"/>
  <c r="AC77" i="31"/>
  <c r="E89" i="31"/>
  <c r="AT65" i="31"/>
  <c r="AY82" i="31"/>
  <c r="AA89" i="31"/>
  <c r="AR95" i="31"/>
  <c r="D103" i="31"/>
  <c r="T111" i="31"/>
  <c r="AD83" i="31"/>
  <c r="X94" i="31"/>
  <c r="AC65" i="31"/>
  <c r="AC86" i="31"/>
  <c r="M106" i="31"/>
  <c r="J78" i="31"/>
  <c r="Z66" i="31"/>
  <c r="AW69" i="31"/>
  <c r="AO82" i="31"/>
  <c r="U88" i="31"/>
  <c r="AY91" i="31"/>
  <c r="P94" i="31"/>
  <c r="AE96" i="31"/>
  <c r="AT98" i="31"/>
  <c r="L101" i="31"/>
  <c r="E103" i="31"/>
  <c r="AP104" i="31"/>
  <c r="AB106" i="31"/>
  <c r="N108" i="31"/>
  <c r="AY109" i="31"/>
  <c r="AK111" i="31"/>
  <c r="AG106" i="31"/>
  <c r="H62" i="31"/>
  <c r="H113" i="31" s="1"/>
  <c r="X66" i="31"/>
  <c r="AN70" i="31"/>
  <c r="F75" i="31"/>
  <c r="C79" i="31"/>
  <c r="K82" i="31"/>
  <c r="AC84" i="31"/>
  <c r="O86" i="31"/>
  <c r="AZ87" i="31"/>
  <c r="AL89" i="31"/>
  <c r="X91" i="31"/>
  <c r="K93" i="31"/>
  <c r="AU94" i="31"/>
  <c r="AH96" i="31"/>
  <c r="T98" i="31"/>
  <c r="F100" i="31"/>
  <c r="AQ101" i="31"/>
  <c r="AC103" i="31"/>
  <c r="P105" i="31"/>
  <c r="AZ106" i="31"/>
  <c r="AL108" i="31"/>
  <c r="Y110" i="31"/>
  <c r="F111" i="31"/>
  <c r="J104" i="31"/>
  <c r="O97" i="31"/>
  <c r="S90" i="31"/>
  <c r="I83" i="31"/>
  <c r="AZ67" i="31"/>
  <c r="AY107" i="31"/>
  <c r="F101" i="31"/>
  <c r="J94" i="31"/>
  <c r="N87" i="31"/>
  <c r="AA77" i="31"/>
  <c r="AC62" i="31"/>
  <c r="AC113" i="31" s="1"/>
  <c r="AI68" i="31"/>
  <c r="Q74" i="31"/>
  <c r="E80" i="31"/>
  <c r="AQ85" i="31"/>
  <c r="AE91" i="31"/>
  <c r="S97" i="31"/>
  <c r="G103" i="31"/>
  <c r="AS108" i="31"/>
  <c r="T64" i="31"/>
  <c r="H70" i="31"/>
  <c r="AT75" i="31"/>
  <c r="AN81" i="31"/>
  <c r="AM67" i="31"/>
  <c r="U76" i="31"/>
  <c r="AJ64" i="31"/>
  <c r="R73" i="31"/>
  <c r="Q63" i="31"/>
  <c r="AG67" i="31"/>
  <c r="AW71" i="31"/>
  <c r="O76" i="31"/>
  <c r="AS79" i="31"/>
  <c r="AT82" i="31"/>
  <c r="AZ84" i="31"/>
  <c r="AL86" i="31"/>
  <c r="X88" i="31"/>
  <c r="K90" i="31"/>
  <c r="AU91" i="31"/>
  <c r="AH93" i="31"/>
  <c r="T95" i="31"/>
  <c r="F97" i="31"/>
  <c r="AQ98" i="31"/>
  <c r="AC100" i="31"/>
  <c r="P102" i="31"/>
  <c r="AZ103" i="31"/>
  <c r="AL105" i="31"/>
  <c r="Y107" i="31"/>
  <c r="K109" i="31"/>
  <c r="AV110" i="31"/>
  <c r="AL101" i="31"/>
  <c r="D87" i="31"/>
  <c r="AZ110" i="31"/>
  <c r="K97" i="31"/>
  <c r="C83" i="31"/>
  <c r="AI65" i="31"/>
  <c r="E77" i="31"/>
  <c r="AE88" i="31"/>
  <c r="G100" i="31"/>
  <c r="AG111" i="31"/>
  <c r="AT72" i="31"/>
  <c r="W63" i="31"/>
  <c r="Z80" i="31"/>
  <c r="Y77" i="31"/>
  <c r="AM70" i="31"/>
  <c r="R79" i="31"/>
  <c r="I101" i="31"/>
  <c r="AM86" i="31"/>
  <c r="AL110" i="31"/>
  <c r="AU96" i="31"/>
  <c r="AG82" i="31"/>
  <c r="AU65" i="31"/>
  <c r="Q77" i="31"/>
  <c r="AQ88" i="31"/>
  <c r="S100" i="31"/>
  <c r="AS111" i="31"/>
  <c r="J72" i="31"/>
  <c r="AA62" i="31"/>
  <c r="AA113" i="31" s="1"/>
  <c r="V79" i="31"/>
  <c r="V76" i="31"/>
  <c r="AU70" i="31"/>
  <c r="AB79" i="31"/>
  <c r="AD100" i="31"/>
  <c r="Y86" i="31"/>
  <c r="X110" i="31"/>
  <c r="AF96" i="31"/>
  <c r="J82" i="31"/>
  <c r="I66" i="31"/>
  <c r="AA78" i="31"/>
  <c r="C90" i="31"/>
  <c r="AJ67" i="31"/>
  <c r="P84" i="31"/>
  <c r="M90" i="31"/>
  <c r="W96" i="31"/>
  <c r="Z104" i="31"/>
  <c r="AF105" i="31"/>
  <c r="AH79" i="31"/>
  <c r="W90" i="31"/>
  <c r="AW67" i="31"/>
  <c r="Y88" i="31"/>
  <c r="E110" i="31"/>
  <c r="AD80" i="31"/>
  <c r="T69" i="31"/>
  <c r="AM71" i="31"/>
  <c r="H84" i="31"/>
  <c r="AX88" i="31"/>
  <c r="O92" i="31"/>
  <c r="AD94" i="31"/>
  <c r="AT96" i="31"/>
  <c r="K99" i="31"/>
  <c r="Z101" i="31"/>
  <c r="L103" i="31"/>
  <c r="AW104" i="31"/>
  <c r="AI106" i="31"/>
  <c r="V108" i="31"/>
  <c r="H110" i="31"/>
  <c r="AR111" i="31"/>
  <c r="D106" i="31"/>
  <c r="Z62" i="31"/>
  <c r="Z113" i="31" s="1"/>
  <c r="AP66" i="31"/>
  <c r="H71" i="31"/>
  <c r="X75" i="31"/>
  <c r="P79" i="31"/>
  <c r="W82" i="31"/>
  <c r="AJ84" i="31"/>
  <c r="V86" i="31"/>
  <c r="I88" i="31"/>
  <c r="AS89" i="31"/>
  <c r="AF91" i="31"/>
  <c r="R93" i="31"/>
  <c r="D95" i="31"/>
  <c r="AO96" i="31"/>
  <c r="AA98" i="31"/>
  <c r="N100" i="31"/>
  <c r="AX101" i="31"/>
  <c r="AJ103" i="31"/>
  <c r="W105" i="31"/>
  <c r="I107" i="31"/>
  <c r="AT108" i="31"/>
  <c r="AF110" i="31"/>
  <c r="AA110" i="31"/>
  <c r="AF103" i="31"/>
  <c r="AJ96" i="31"/>
  <c r="AN89" i="31"/>
  <c r="P82" i="31"/>
  <c r="AD66" i="31"/>
  <c r="V107" i="31"/>
  <c r="AA100" i="31"/>
  <c r="AE93" i="31"/>
  <c r="AJ86" i="31"/>
  <c r="F76" i="31"/>
  <c r="C63" i="31"/>
  <c r="I69" i="31"/>
  <c r="AO74" i="31"/>
  <c r="AC80" i="31"/>
  <c r="Q86" i="31"/>
  <c r="E92" i="31"/>
  <c r="AQ97" i="31"/>
  <c r="AE103" i="31"/>
  <c r="S109" i="31"/>
  <c r="AR64" i="31"/>
  <c r="AF70" i="31"/>
  <c r="T76" i="31"/>
  <c r="N82" i="31"/>
  <c r="Y68" i="31"/>
  <c r="G77" i="31"/>
  <c r="V65" i="31"/>
  <c r="D74" i="31"/>
  <c r="AI63" i="31"/>
  <c r="AY67" i="31"/>
  <c r="Q72" i="31"/>
  <c r="AG76" i="31"/>
  <c r="I80" i="31"/>
  <c r="G83" i="31"/>
  <c r="I85" i="31"/>
  <c r="AS86" i="31"/>
  <c r="AF88" i="31"/>
  <c r="R90" i="31"/>
  <c r="D92" i="31"/>
  <c r="AO93" i="31"/>
  <c r="AA95" i="31"/>
  <c r="N97" i="31"/>
  <c r="AX98" i="31"/>
  <c r="AJ100" i="31"/>
  <c r="W102" i="31"/>
  <c r="I104" i="31"/>
  <c r="AT105" i="31"/>
  <c r="AF107" i="31"/>
  <c r="R109" i="31"/>
  <c r="E111" i="31"/>
  <c r="AK99" i="31"/>
  <c r="AT85" i="31"/>
  <c r="AS109" i="31"/>
  <c r="D96" i="31"/>
  <c r="G81" i="31"/>
  <c r="AG66" i="31"/>
  <c r="C78" i="31"/>
  <c r="AC89" i="31"/>
  <c r="E101" i="31"/>
  <c r="AD62" i="31"/>
  <c r="AD113" i="31" s="1"/>
  <c r="AR73" i="31"/>
  <c r="AI64" i="31"/>
  <c r="AV81" i="31"/>
  <c r="AQ62" i="31"/>
  <c r="AQ113" i="31" s="1"/>
  <c r="Y71" i="31"/>
  <c r="D80" i="31"/>
  <c r="W99" i="31"/>
  <c r="AF85" i="31"/>
  <c r="AD109" i="31"/>
  <c r="AM95" i="31"/>
  <c r="AE80" i="31"/>
  <c r="AS66" i="31"/>
  <c r="O78" i="31"/>
  <c r="AO89" i="31"/>
  <c r="Q101" i="31"/>
  <c r="AP62" i="31"/>
  <c r="AP113" i="31" s="1"/>
  <c r="H73" i="31"/>
  <c r="AO63" i="31"/>
  <c r="AR80" i="31"/>
  <c r="AQ77" i="31"/>
  <c r="AG71" i="31"/>
  <c r="N80" i="31"/>
  <c r="H99" i="31"/>
  <c r="Q85" i="31"/>
  <c r="P109" i="31"/>
  <c r="Y95" i="31"/>
  <c r="C80" i="31"/>
  <c r="G67" i="31"/>
  <c r="Y79" i="31"/>
  <c r="AY90" i="31"/>
  <c r="L70" i="31"/>
  <c r="X84" i="31"/>
  <c r="AI90" i="31"/>
  <c r="AZ96" i="31"/>
  <c r="AG104" i="31"/>
  <c r="D105" i="31"/>
  <c r="Z74" i="31"/>
  <c r="AR89" i="31"/>
  <c r="U69" i="31"/>
  <c r="U90" i="31"/>
  <c r="AC110" i="31"/>
  <c r="AZ81" i="31"/>
  <c r="N72" i="31"/>
  <c r="AQ72" i="31"/>
  <c r="Q84" i="31"/>
  <c r="U89" i="31"/>
  <c r="V92" i="31"/>
  <c r="AL94" i="31"/>
  <c r="C97" i="31"/>
  <c r="R99" i="31"/>
  <c r="AG101" i="31"/>
  <c r="T103" i="31"/>
  <c r="F105" i="31"/>
  <c r="AP106" i="31"/>
  <c r="AC108" i="31"/>
  <c r="O110" i="31"/>
  <c r="AZ111" i="31"/>
  <c r="Y105" i="31"/>
  <c r="AR62" i="31"/>
  <c r="AR113" i="31" s="1"/>
  <c r="J67" i="31"/>
  <c r="Z71" i="31"/>
  <c r="AP75" i="31"/>
  <c r="AC79" i="31"/>
  <c r="AH82" i="31"/>
  <c r="AQ84" i="31"/>
  <c r="AD86" i="31"/>
  <c r="P88" i="31"/>
  <c r="AZ89" i="31"/>
  <c r="AM91" i="31"/>
  <c r="Y93" i="31"/>
  <c r="L95" i="31"/>
  <c r="AV96" i="31"/>
  <c r="AH98" i="31"/>
  <c r="U100" i="31"/>
  <c r="G102" i="31"/>
  <c r="AR103" i="31"/>
  <c r="AD105" i="31"/>
  <c r="P107" i="31"/>
  <c r="C109" i="31"/>
  <c r="AM110" i="31"/>
  <c r="AV109" i="31"/>
  <c r="C103" i="31"/>
  <c r="G96" i="31"/>
  <c r="L89" i="31"/>
  <c r="N81" i="31"/>
  <c r="H65" i="31"/>
  <c r="AR106" i="31"/>
  <c r="AV99" i="31"/>
  <c r="AZ92" i="31"/>
  <c r="G86" i="31"/>
  <c r="AH74" i="31"/>
  <c r="AS63" i="31"/>
  <c r="AG69" i="31"/>
  <c r="O75" i="31"/>
  <c r="C81" i="31"/>
  <c r="AO86" i="31"/>
  <c r="AC92" i="31"/>
  <c r="Q98" i="31"/>
  <c r="E104" i="31"/>
  <c r="AQ109" i="31"/>
  <c r="R65" i="31"/>
  <c r="F71" i="31"/>
  <c r="AR76" i="31"/>
  <c r="AL82" i="31"/>
  <c r="K69" i="31"/>
  <c r="AN77" i="31"/>
  <c r="H66" i="31"/>
  <c r="AN74" i="31"/>
  <c r="C64" i="31"/>
  <c r="S68" i="31"/>
  <c r="AI72" i="31"/>
  <c r="AY76" i="31"/>
  <c r="U80" i="31"/>
  <c r="S83" i="31"/>
  <c r="P85" i="31"/>
  <c r="AZ86" i="31"/>
  <c r="AM88" i="31"/>
  <c r="Y90" i="31"/>
  <c r="L92" i="31"/>
  <c r="AV93" i="31"/>
  <c r="AH95" i="31"/>
  <c r="U97" i="31"/>
  <c r="G99" i="31"/>
  <c r="AR100" i="31"/>
  <c r="AD102" i="31"/>
  <c r="P104" i="31"/>
  <c r="C106" i="31"/>
  <c r="AM107" i="31"/>
  <c r="Z109" i="31"/>
  <c r="L111" i="31"/>
  <c r="AD98" i="31"/>
  <c r="AL84" i="31"/>
  <c r="AK108" i="31"/>
  <c r="AT94" i="31"/>
  <c r="AW78" i="31"/>
  <c r="AE67" i="31"/>
  <c r="AY78" i="31"/>
  <c r="AA90" i="31"/>
  <c r="C102" i="31"/>
  <c r="V63" i="31"/>
  <c r="AP74" i="31"/>
  <c r="G66" i="31"/>
  <c r="F63" i="31"/>
  <c r="AK63" i="31"/>
  <c r="K72" i="31"/>
  <c r="AN80" i="31"/>
  <c r="O98" i="31"/>
  <c r="W84" i="31"/>
  <c r="W108" i="31"/>
  <c r="AF94" i="31"/>
  <c r="W78" i="31"/>
  <c r="AQ67" i="31"/>
  <c r="M79" i="31"/>
  <c r="AM90" i="31"/>
  <c r="O102" i="31"/>
  <c r="F74" i="31"/>
  <c r="C65" i="31"/>
  <c r="J62" i="31"/>
  <c r="J113" i="31" s="1"/>
  <c r="K63" i="31"/>
  <c r="S72" i="31"/>
  <c r="AX80" i="31"/>
  <c r="AY97" i="31"/>
  <c r="F84" i="31"/>
  <c r="H108" i="31"/>
  <c r="Q94" i="31"/>
  <c r="AS77" i="31"/>
  <c r="E68" i="31"/>
  <c r="W80" i="31"/>
  <c r="AW91" i="31"/>
  <c r="AH71" i="31"/>
  <c r="AU84" i="31"/>
  <c r="N91" i="31"/>
  <c r="I97" i="31"/>
  <c r="L105" i="31"/>
  <c r="J102" i="31"/>
  <c r="J70" i="31"/>
  <c r="H88" i="31"/>
  <c r="Q71" i="31"/>
  <c r="AS90" i="31"/>
  <c r="X62" i="31"/>
  <c r="X113" i="31" s="1"/>
  <c r="AK62" i="31"/>
  <c r="AK113" i="31" s="1"/>
  <c r="AX72" i="31"/>
  <c r="K73" i="31"/>
  <c r="AV84" i="31"/>
  <c r="AB89" i="31"/>
  <c r="AD92" i="31"/>
  <c r="AS94" i="31"/>
  <c r="J97" i="31"/>
  <c r="Y99" i="31"/>
  <c r="AN101" i="31"/>
  <c r="AA103" i="31"/>
  <c r="M105" i="31"/>
  <c r="AX106" i="31"/>
  <c r="AJ108" i="31"/>
  <c r="V110" i="31"/>
  <c r="AP111" i="31"/>
  <c r="AT104" i="31"/>
  <c r="L63" i="31"/>
  <c r="AB67" i="31"/>
  <c r="AR71" i="31"/>
  <c r="J76" i="31"/>
  <c r="AP79" i="31"/>
  <c r="AS82" i="31"/>
  <c r="AX84" i="31"/>
  <c r="AK86" i="31"/>
  <c r="W88" i="31"/>
  <c r="J90" i="31"/>
  <c r="AT91" i="31"/>
  <c r="AF93" i="31"/>
  <c r="S95" i="31"/>
  <c r="E97" i="31"/>
  <c r="AP98" i="31"/>
  <c r="AB100" i="31"/>
  <c r="N102" i="31"/>
  <c r="AY103" i="31"/>
  <c r="AK105" i="31"/>
  <c r="X107" i="31"/>
  <c r="J109" i="31"/>
  <c r="AT110" i="31"/>
  <c r="T109" i="31"/>
  <c r="X102" i="31"/>
  <c r="AB95" i="31"/>
  <c r="AG88" i="31"/>
  <c r="J80" i="31"/>
  <c r="AJ63" i="31"/>
  <c r="O106" i="31"/>
  <c r="S99" i="31"/>
  <c r="X92" i="31"/>
  <c r="AB85" i="31"/>
  <c r="L73" i="31"/>
  <c r="S64" i="31"/>
  <c r="G70" i="31"/>
  <c r="AM75" i="31"/>
  <c r="AA81" i="31"/>
  <c r="O87" i="31"/>
  <c r="C93" i="31"/>
  <c r="AO98" i="31"/>
  <c r="AC104" i="31"/>
  <c r="Q110" i="31"/>
  <c r="AP65" i="31"/>
  <c r="AD71" i="31"/>
  <c r="R77" i="31"/>
  <c r="L83" i="31"/>
  <c r="AU69" i="31"/>
  <c r="Z78" i="31"/>
  <c r="AR66" i="31"/>
  <c r="Z75" i="31"/>
  <c r="U64" i="31"/>
  <c r="AK68" i="31"/>
  <c r="C73" i="31"/>
  <c r="S77" i="31"/>
  <c r="AK80" i="31"/>
  <c r="AB83" i="31"/>
  <c r="W85" i="31"/>
  <c r="J87" i="31"/>
  <c r="AT88" i="31"/>
  <c r="AF90" i="31"/>
  <c r="S92" i="31"/>
  <c r="E94" i="31"/>
  <c r="AP95" i="31"/>
  <c r="AB97" i="31"/>
  <c r="N99" i="31"/>
  <c r="AY100" i="31"/>
  <c r="AK102" i="31"/>
  <c r="X104" i="31"/>
  <c r="J106" i="31"/>
  <c r="AT107" i="31"/>
  <c r="AG109" i="31"/>
  <c r="S111" i="31"/>
  <c r="V97" i="31"/>
  <c r="T83" i="31"/>
  <c r="AD107" i="31"/>
  <c r="AL93" i="31"/>
  <c r="X76" i="31"/>
  <c r="AC68" i="31"/>
  <c r="AW79" i="31"/>
  <c r="Y91" i="31"/>
  <c r="AY102" i="31"/>
  <c r="N64" i="31"/>
  <c r="AN75" i="31"/>
  <c r="AC67" i="31"/>
  <c r="AB64" i="31"/>
  <c r="W64" i="31"/>
  <c r="AU72" i="31"/>
  <c r="Z81" i="31"/>
  <c r="H97" i="31"/>
  <c r="AU82" i="31"/>
  <c r="O107" i="31"/>
  <c r="X93" i="31"/>
  <c r="AL75" i="31"/>
  <c r="AO68" i="31"/>
  <c r="K80" i="31"/>
  <c r="AK91" i="31"/>
  <c r="M103" i="31"/>
  <c r="AH63" i="31"/>
  <c r="D75" i="31"/>
  <c r="Y66" i="31"/>
  <c r="X63" i="31"/>
  <c r="AU63" i="31"/>
  <c r="E73" i="31"/>
  <c r="AJ81" i="31"/>
  <c r="AQ96" i="31"/>
  <c r="AA82" i="31"/>
  <c r="AY106" i="31"/>
  <c r="J93" i="31"/>
  <c r="AZ74" i="31"/>
  <c r="C69" i="31"/>
  <c r="U81" i="31"/>
  <c r="AU92" i="31"/>
  <c r="X73" i="31"/>
  <c r="AG85" i="31"/>
  <c r="AP91" i="31"/>
  <c r="P98" i="31"/>
  <c r="L106" i="31"/>
  <c r="AR99" i="31"/>
  <c r="AX62" i="31"/>
  <c r="AX113" i="31" s="1"/>
  <c r="N85" i="31"/>
  <c r="G73" i="31"/>
  <c r="M94" i="31"/>
  <c r="F65" i="31"/>
  <c r="AW65" i="31"/>
  <c r="G62" i="31"/>
  <c r="G113" i="31" s="1"/>
  <c r="J185" i="31" s="1"/>
  <c r="D185" i="31" s="1"/>
  <c r="AK75" i="31"/>
  <c r="AA85" i="31"/>
  <c r="G90" i="31"/>
  <c r="AR92" i="31"/>
  <c r="I95" i="31"/>
  <c r="X97" i="31"/>
  <c r="AN99" i="31"/>
  <c r="AV101" i="31"/>
  <c r="AH103" i="31"/>
  <c r="T105" i="31"/>
  <c r="G107" i="31"/>
  <c r="AQ108" i="31"/>
  <c r="AD110" i="31"/>
  <c r="M111" i="31"/>
  <c r="R104" i="31"/>
  <c r="AD63" i="31"/>
  <c r="AT67" i="31"/>
  <c r="L72" i="31"/>
  <c r="AB76" i="31"/>
  <c r="G80" i="31"/>
  <c r="D83" i="31"/>
  <c r="H85" i="31"/>
  <c r="AR86" i="31"/>
  <c r="AD88" i="31"/>
  <c r="Q90" i="31"/>
  <c r="C92" i="31"/>
  <c r="AN93" i="31"/>
  <c r="Z95" i="31"/>
  <c r="L97" i="31"/>
  <c r="AW98" i="31"/>
  <c r="AI100" i="31"/>
  <c r="V102" i="31"/>
  <c r="H104" i="31"/>
  <c r="AR105" i="31"/>
  <c r="AE107" i="31"/>
  <c r="Q109" i="31"/>
  <c r="D111" i="31"/>
  <c r="AO108" i="31"/>
  <c r="AS101" i="31"/>
  <c r="AX94" i="31"/>
  <c r="D88" i="31"/>
  <c r="F79" i="31"/>
  <c r="N62" i="31"/>
  <c r="N113" i="31" s="1"/>
  <c r="AJ105" i="31"/>
  <c r="AN98" i="31"/>
  <c r="AS91" i="31"/>
  <c r="AW84" i="31"/>
  <c r="AN71" i="31"/>
  <c r="AQ64" i="31"/>
  <c r="AE70" i="31"/>
  <c r="M76" i="31"/>
  <c r="AY81" i="31"/>
  <c r="AM87" i="31"/>
  <c r="AA93" i="31"/>
  <c r="O99" i="31"/>
  <c r="C105" i="31"/>
  <c r="AO110" i="31"/>
  <c r="P66" i="31"/>
  <c r="D72" i="31"/>
  <c r="AV77" i="31"/>
  <c r="S62" i="31"/>
  <c r="S113" i="31" s="1"/>
  <c r="J197" i="31" s="1"/>
  <c r="D197" i="31" s="1"/>
  <c r="AG70" i="31"/>
  <c r="L79" i="31"/>
  <c r="AD67" i="31"/>
  <c r="L76" i="31"/>
  <c r="AM64" i="31"/>
  <c r="E69" i="31"/>
  <c r="U73" i="31"/>
  <c r="AH77" i="31"/>
  <c r="AW80" i="31"/>
  <c r="AK83" i="31"/>
  <c r="AD85" i="31"/>
  <c r="Q87" i="31"/>
  <c r="C89" i="31"/>
  <c r="AN90" i="31"/>
  <c r="Z92" i="31"/>
  <c r="L94" i="31"/>
  <c r="AW95" i="31"/>
  <c r="AI97" i="31"/>
  <c r="V99" i="31"/>
  <c r="H101" i="31"/>
  <c r="AR102" i="31"/>
  <c r="AE104" i="31"/>
  <c r="Q106" i="31"/>
  <c r="D108" i="31"/>
  <c r="AN109" i="31"/>
  <c r="Z111" i="31"/>
  <c r="N96" i="31"/>
  <c r="AC81" i="31"/>
  <c r="V106" i="31"/>
  <c r="AE92" i="31"/>
  <c r="AD73" i="31"/>
  <c r="AA69" i="31"/>
  <c r="AU80" i="31"/>
  <c r="W92" i="31"/>
  <c r="AW103" i="31"/>
  <c r="L65" i="31"/>
  <c r="AL76" i="31"/>
  <c r="AY68" i="31"/>
  <c r="AX65" i="31"/>
  <c r="I65" i="31"/>
  <c r="AG73" i="31"/>
  <c r="L82" i="31"/>
  <c r="AX95" i="31"/>
  <c r="AY80" i="31"/>
  <c r="H106" i="31"/>
  <c r="P92" i="31"/>
  <c r="AR72" i="31"/>
  <c r="AM69" i="31"/>
  <c r="I81" i="31"/>
  <c r="AI92" i="31"/>
  <c r="K104" i="31"/>
  <c r="Z64" i="31"/>
  <c r="AZ75" i="31"/>
  <c r="AU67" i="31"/>
  <c r="AT64" i="31"/>
  <c r="AG64" i="31"/>
  <c r="AO73" i="31"/>
  <c r="V82" i="31"/>
  <c r="AJ95" i="31"/>
  <c r="Y80" i="31"/>
  <c r="AQ105" i="31"/>
  <c r="AZ91" i="31"/>
  <c r="H72" i="31"/>
  <c r="AY69" i="31"/>
  <c r="S82" i="31"/>
  <c r="AS93" i="31"/>
  <c r="AX75" i="31"/>
  <c r="D86" i="31"/>
  <c r="U92" i="31"/>
  <c r="X98" i="31"/>
  <c r="AO106" i="31"/>
  <c r="AC97" i="31"/>
  <c r="AR108" i="31"/>
  <c r="N83" i="31"/>
  <c r="C75" i="31"/>
  <c r="AK94" i="31"/>
  <c r="AB66" i="31"/>
  <c r="AQ68" i="31"/>
  <c r="E76" i="31"/>
  <c r="AV85" i="31"/>
  <c r="AC90" i="31"/>
  <c r="AY92" i="31"/>
  <c r="P95" i="31"/>
  <c r="AF97" i="31"/>
  <c r="AU99" i="31"/>
  <c r="E102" i="31"/>
  <c r="AO103" i="31"/>
  <c r="AB105" i="31"/>
  <c r="N107" i="31"/>
  <c r="AX108" i="31"/>
  <c r="AK110" i="31"/>
  <c r="AH110" i="31"/>
  <c r="AM103" i="31"/>
  <c r="AV63" i="31"/>
  <c r="N68" i="31"/>
  <c r="AD72" i="31"/>
  <c r="AT76" i="31"/>
  <c r="T80" i="31"/>
  <c r="O83" i="31"/>
  <c r="O85" i="31"/>
  <c r="AY86" i="31"/>
  <c r="AL88" i="31"/>
  <c r="X90" i="31"/>
  <c r="J92" i="31"/>
  <c r="AU93" i="31"/>
  <c r="AG95" i="31"/>
  <c r="T97" i="31"/>
  <c r="F99" i="31"/>
  <c r="AP100" i="31"/>
  <c r="AC102" i="31"/>
  <c r="O104" i="31"/>
  <c r="AZ105" i="31"/>
  <c r="AL107" i="31"/>
  <c r="X109" i="31"/>
  <c r="K111" i="31"/>
  <c r="L108" i="31"/>
  <c r="P101" i="31"/>
  <c r="U94" i="31"/>
  <c r="Y87" i="31"/>
  <c r="AZ77" i="31"/>
  <c r="G105" i="31"/>
  <c r="L98" i="31"/>
  <c r="P91" i="31"/>
  <c r="R84" i="31"/>
  <c r="R70" i="31"/>
  <c r="Q65" i="31"/>
  <c r="E71" i="31"/>
  <c r="AK76" i="31"/>
  <c r="Y82" i="31"/>
  <c r="M88" i="31"/>
  <c r="AY93" i="31"/>
  <c r="AM99" i="31"/>
  <c r="AA105" i="31"/>
  <c r="O111" i="31"/>
  <c r="AN66" i="31"/>
  <c r="AB72" i="31"/>
  <c r="V78" i="31"/>
  <c r="E63" i="31"/>
  <c r="S71" i="31"/>
  <c r="AV79" i="31"/>
  <c r="P68" i="31"/>
  <c r="AV76" i="31"/>
  <c r="G65" i="31"/>
  <c r="W69" i="31"/>
  <c r="AM73" i="31"/>
  <c r="AY77" i="31"/>
  <c r="M81" i="31"/>
  <c r="AS83" i="31"/>
  <c r="AL85" i="31"/>
  <c r="X87" i="31"/>
  <c r="J89" i="31"/>
  <c r="AU90" i="31"/>
  <c r="AG92" i="31"/>
  <c r="T94" i="31"/>
  <c r="F96" i="31"/>
  <c r="AP97" i="31"/>
  <c r="AC99" i="31"/>
  <c r="O101" i="31"/>
  <c r="AZ102" i="31"/>
  <c r="AL104" i="31"/>
  <c r="X106" i="31"/>
  <c r="K108" i="31"/>
  <c r="AU109" i="31"/>
  <c r="AH111" i="31"/>
  <c r="G95" i="31"/>
  <c r="U79" i="31"/>
  <c r="N105" i="31"/>
  <c r="W91" i="31"/>
  <c r="AJ70" i="31"/>
  <c r="Y70" i="31"/>
  <c r="AS81" i="31"/>
  <c r="U93" i="31"/>
  <c r="AU104" i="31"/>
  <c r="J66" i="31"/>
  <c r="AP77" i="31"/>
  <c r="W70" i="31"/>
  <c r="V67" i="31"/>
  <c r="AS65" i="31"/>
  <c r="S74" i="31"/>
  <c r="AV82" i="31"/>
  <c r="AP94" i="31"/>
  <c r="AQ78" i="31"/>
  <c r="AX104" i="31"/>
  <c r="I91" i="31"/>
  <c r="AX69" i="31"/>
  <c r="AK70" i="31"/>
  <c r="G82" i="31"/>
  <c r="AG93" i="31"/>
  <c r="I105" i="31"/>
  <c r="X65" i="31"/>
  <c r="AX76" i="31"/>
  <c r="S69" i="31"/>
  <c r="R66" i="31"/>
  <c r="S65" i="31"/>
  <c r="AA74" i="31"/>
  <c r="H83" i="31"/>
  <c r="AB94" i="31"/>
  <c r="Q78" i="31"/>
  <c r="AJ104" i="31"/>
  <c r="AR90" i="31"/>
  <c r="N69" i="31"/>
  <c r="AW70" i="31"/>
  <c r="Q83" i="31"/>
  <c r="AQ94" i="31"/>
  <c r="V77" i="31"/>
  <c r="AG86" i="31"/>
  <c r="AB92" i="31"/>
  <c r="AZ98" i="31"/>
  <c r="AA107" i="31"/>
  <c r="AQ95" i="31"/>
  <c r="AC106" i="31"/>
  <c r="O79" i="31"/>
  <c r="AA75" i="31"/>
  <c r="I96" i="31"/>
  <c r="X68" i="31"/>
  <c r="AC69" i="31"/>
  <c r="AG62" i="31"/>
  <c r="AG113" i="31" s="1"/>
  <c r="Z77" i="31"/>
  <c r="F86" i="31"/>
  <c r="AJ90" i="31"/>
  <c r="H93" i="31"/>
  <c r="X95" i="31"/>
  <c r="AM97" i="31"/>
  <c r="D100" i="31"/>
  <c r="L102" i="31"/>
  <c r="AV103" i="31"/>
  <c r="AI105" i="31"/>
  <c r="U107" i="31"/>
  <c r="H109" i="31"/>
  <c r="AR110" i="31"/>
  <c r="F110" i="31"/>
  <c r="J103" i="31"/>
  <c r="P64" i="31"/>
  <c r="AF68" i="31"/>
  <c r="AV72" i="31"/>
  <c r="N77" i="31"/>
  <c r="AG80" i="31"/>
  <c r="AA83" i="31"/>
  <c r="V85" i="31"/>
  <c r="H87" i="31"/>
  <c r="AS88" i="31"/>
  <c r="AE90" i="31"/>
  <c r="R92" i="31"/>
  <c r="D94" i="31"/>
  <c r="AN95" i="31"/>
  <c r="AA97" i="31"/>
  <c r="M99" i="31"/>
  <c r="AX100" i="31"/>
  <c r="AJ102" i="31"/>
  <c r="V104" i="31"/>
  <c r="I106" i="31"/>
  <c r="AS107" i="31"/>
  <c r="AF109" i="31"/>
  <c r="R111" i="31"/>
  <c r="AG107" i="31"/>
  <c r="AL100" i="31"/>
  <c r="AP93" i="31"/>
  <c r="AT86" i="31"/>
  <c r="AH76" i="31"/>
  <c r="X111" i="31"/>
  <c r="AB104" i="31"/>
  <c r="AG97" i="31"/>
  <c r="AK90" i="31"/>
  <c r="AH83" i="31"/>
  <c r="AT68" i="31"/>
  <c r="AO65" i="31"/>
  <c r="AC71" i="31"/>
  <c r="K77" i="31"/>
  <c r="AW82" i="31"/>
  <c r="AK88" i="31"/>
  <c r="Y94" i="31"/>
  <c r="M100" i="31"/>
  <c r="AY105" i="31"/>
  <c r="AM111" i="31"/>
  <c r="N67" i="31"/>
  <c r="AZ72" i="31"/>
  <c r="AT78" i="31"/>
  <c r="AE63" i="31"/>
  <c r="E72" i="31"/>
  <c r="AH80" i="31"/>
  <c r="AZ68" i="31"/>
  <c r="AG77" i="31"/>
  <c r="Y65" i="31"/>
  <c r="AO69" i="31"/>
  <c r="G74" i="31"/>
  <c r="M78" i="31"/>
  <c r="Y81" i="31"/>
  <c r="D84" i="31"/>
  <c r="AS85" i="31"/>
  <c r="AE87" i="31"/>
  <c r="R89" i="31"/>
  <c r="D91" i="31"/>
  <c r="AN92" i="31"/>
  <c r="AA94" i="31"/>
  <c r="M96" i="31"/>
  <c r="AX97" i="31"/>
  <c r="AJ99" i="31"/>
  <c r="V101" i="31"/>
  <c r="I103" i="31"/>
  <c r="AS104" i="31"/>
  <c r="AF106" i="31"/>
  <c r="R108" i="31"/>
  <c r="D110" i="31"/>
  <c r="AO111" i="31"/>
  <c r="AW93" i="31"/>
  <c r="AZ76" i="31"/>
  <c r="G104" i="31"/>
  <c r="P90" i="31"/>
  <c r="AP67" i="31"/>
  <c r="W71" i="31"/>
  <c r="AQ82" i="31"/>
  <c r="S94" i="31"/>
  <c r="AS105" i="31"/>
  <c r="H67" i="31"/>
  <c r="AN78" i="31"/>
  <c r="AS71" i="31"/>
  <c r="AR68" i="31"/>
  <c r="AE66" i="31"/>
  <c r="E75" i="31"/>
  <c r="AG83" i="31"/>
  <c r="AI93" i="31"/>
  <c r="P76" i="31"/>
  <c r="AP103" i="31"/>
  <c r="AY89" i="31"/>
  <c r="F67" i="31"/>
  <c r="AI71" i="31"/>
  <c r="E83" i="31"/>
  <c r="AE94" i="31"/>
  <c r="G106" i="31"/>
  <c r="V66" i="31"/>
  <c r="D78" i="31"/>
  <c r="AO70" i="31"/>
  <c r="AN67" i="31"/>
  <c r="E66" i="31"/>
  <c r="M75" i="31"/>
  <c r="AN83" i="31"/>
  <c r="T93" i="31"/>
  <c r="AD75" i="31"/>
  <c r="AB103" i="31"/>
  <c r="AK89" i="31"/>
  <c r="T66" i="31"/>
  <c r="AU71" i="31"/>
  <c r="O84" i="31"/>
  <c r="K86" i="31"/>
  <c r="S106" i="31"/>
  <c r="AH66" i="31"/>
  <c r="P78" i="31"/>
  <c r="AE72" i="31"/>
  <c r="AD69" i="31"/>
  <c r="AO66" i="31"/>
  <c r="W75" i="31"/>
  <c r="AV83" i="31"/>
  <c r="N94" i="31"/>
  <c r="AK77" i="31"/>
  <c r="U104" i="31"/>
  <c r="AD90" i="31"/>
  <c r="AB68" i="31"/>
  <c r="M70" i="31"/>
  <c r="AG81" i="31"/>
  <c r="I93" i="31"/>
  <c r="AI104" i="31"/>
  <c r="AT66" i="31"/>
  <c r="AB78" i="31"/>
  <c r="AA71" i="31"/>
  <c r="D67" i="31"/>
  <c r="W66" i="31"/>
  <c r="AS74" i="31"/>
  <c r="Z83" i="31"/>
  <c r="AO95" i="31"/>
  <c r="Q107" i="31"/>
  <c r="AF67" i="31"/>
  <c r="N79" i="31"/>
  <c r="C74" i="31"/>
  <c r="AZ70" i="31"/>
  <c r="AA67" i="31"/>
  <c r="I76" i="31"/>
  <c r="Z84" i="31"/>
  <c r="F93" i="31"/>
  <c r="AR74" i="31"/>
  <c r="N103" i="31"/>
  <c r="V89" i="31"/>
  <c r="AH65" i="31"/>
  <c r="K71" i="31"/>
  <c r="AE82" i="31"/>
  <c r="G94" i="31"/>
  <c r="AG105" i="31"/>
  <c r="AR67" i="31"/>
  <c r="Z79" i="31"/>
  <c r="AW72" i="31"/>
  <c r="Z68" i="31"/>
  <c r="AW66" i="31"/>
  <c r="AE75" i="31"/>
  <c r="E84" i="31"/>
  <c r="AM96" i="31"/>
  <c r="O108" i="31"/>
  <c r="AD68" i="31"/>
  <c r="L80" i="31"/>
  <c r="Y75" i="31"/>
  <c r="X72" i="31"/>
  <c r="M68" i="31"/>
  <c r="AS76" i="31"/>
  <c r="AB111" i="31"/>
  <c r="AV91" i="31"/>
  <c r="AX71" i="31"/>
  <c r="F102" i="31"/>
  <c r="O88" i="31"/>
  <c r="H63" i="31"/>
  <c r="I72" i="31"/>
  <c r="AC83" i="31"/>
  <c r="E95" i="31"/>
  <c r="AE106" i="31"/>
  <c r="AP68" i="31"/>
  <c r="X80" i="31"/>
  <c r="U74" i="31"/>
  <c r="AV69" i="31"/>
  <c r="AI67" i="31"/>
  <c r="Q76" i="31"/>
  <c r="AK97" i="31"/>
  <c r="M109" i="31"/>
  <c r="AB69" i="31"/>
  <c r="J81" i="31"/>
  <c r="AU76" i="31"/>
  <c r="AT73" i="31"/>
  <c r="AW68" i="31"/>
  <c r="AB77" i="31"/>
  <c r="L109" i="31"/>
  <c r="AO90" i="31"/>
  <c r="F69" i="31"/>
  <c r="AV100" i="31"/>
  <c r="G87" i="31"/>
  <c r="AI62" i="31"/>
  <c r="AI113" i="31" s="1"/>
  <c r="J213" i="31" s="1"/>
  <c r="D213" i="31" s="1"/>
  <c r="AY72" i="31"/>
  <c r="AA84" i="31"/>
  <c r="C96" i="31"/>
  <c r="AC107" i="31"/>
  <c r="AN69" i="31"/>
  <c r="V81" i="31"/>
  <c r="AQ75" i="31"/>
  <c r="T71" i="31"/>
  <c r="U68" i="31"/>
  <c r="C77" i="31"/>
  <c r="AI98" i="31"/>
  <c r="K110" i="31"/>
  <c r="Z70" i="31"/>
  <c r="H82" i="31"/>
  <c r="R78" i="31"/>
  <c r="R75" i="31"/>
  <c r="AI69" i="31"/>
  <c r="N78" i="31"/>
  <c r="AU106" i="31"/>
  <c r="AG89" i="31"/>
  <c r="L66" i="31"/>
  <c r="AO99" i="31"/>
  <c r="AX85" i="31"/>
  <c r="AW73" i="31"/>
  <c r="Y85" i="31"/>
  <c r="AY96" i="31"/>
  <c r="AA108" i="31"/>
  <c r="AL70" i="31"/>
  <c r="T82" i="31"/>
  <c r="O77" i="31"/>
  <c r="AP72" i="31"/>
  <c r="G69" i="31"/>
  <c r="AL77" i="31"/>
  <c r="AG99" i="31"/>
  <c r="I111" i="31"/>
  <c r="X71" i="31"/>
  <c r="F83" i="31"/>
  <c r="AN79" i="31"/>
  <c r="AN76" i="31"/>
  <c r="U70" i="31"/>
  <c r="AX78" i="31"/>
  <c r="AF104" i="31"/>
  <c r="Z88" i="31"/>
  <c r="R63" i="31"/>
  <c r="AG98" i="31"/>
  <c r="AP84" i="31"/>
  <c r="AA63" i="31"/>
  <c r="AU74" i="31"/>
  <c r="W86" i="31"/>
  <c r="AW97" i="31"/>
  <c r="Y109" i="31"/>
  <c r="AJ71" i="31"/>
  <c r="R83" i="31"/>
  <c r="AJ78" i="31"/>
  <c r="N74" i="31"/>
  <c r="AQ69" i="31"/>
  <c r="X78" i="31"/>
  <c r="AE100" i="31"/>
  <c r="F62" i="31"/>
  <c r="F113" i="31" s="1"/>
  <c r="V72" i="31"/>
  <c r="AS62" i="31"/>
  <c r="AS113" i="31" s="1"/>
  <c r="L81" i="31"/>
  <c r="O62" i="31"/>
  <c r="O113" i="31" s="1"/>
  <c r="J193" i="31" s="1"/>
  <c r="D193" i="31" s="1"/>
  <c r="G71" i="31"/>
  <c r="AJ79" i="31"/>
  <c r="Q102" i="31"/>
  <c r="R87" i="31"/>
  <c r="Q111" i="31"/>
  <c r="Z97" i="31"/>
  <c r="Y83" i="31"/>
  <c r="Y64" i="31"/>
  <c r="AS75" i="31"/>
  <c r="U87" i="31"/>
  <c r="AU98" i="31"/>
  <c r="W110" i="31"/>
  <c r="AH72" i="31"/>
  <c r="M63" i="31"/>
  <c r="H80" i="31"/>
  <c r="AJ75" i="31"/>
  <c r="AC70" i="31"/>
  <c r="J79" i="31"/>
  <c r="AC101" i="31"/>
  <c r="T73" i="31"/>
  <c r="U65" i="31"/>
  <c r="T62" i="31"/>
  <c r="T113" i="31" s="1"/>
  <c r="S63" i="31"/>
  <c r="AQ71" i="31"/>
  <c r="V80" i="31"/>
  <c r="AZ99" i="31"/>
  <c r="J86" i="31"/>
  <c r="I110" i="31"/>
  <c r="R96" i="31"/>
  <c r="AI81" i="31"/>
  <c r="W65" i="31"/>
  <c r="AQ76" i="31"/>
  <c r="S88" i="31"/>
  <c r="AS99" i="31"/>
  <c r="U111" i="31"/>
  <c r="AF73" i="31"/>
  <c r="Q64" i="31"/>
  <c r="AD81" i="31"/>
  <c r="H77" i="31"/>
  <c r="O71" i="31"/>
  <c r="AT79" i="31"/>
  <c r="AA102" i="31"/>
  <c r="D63" i="31"/>
  <c r="R74" i="31"/>
  <c r="AQ66" i="31"/>
  <c r="AP63" i="31"/>
  <c r="E64" i="31"/>
  <c r="AC72" i="31"/>
  <c r="H81" i="31"/>
  <c r="AR98" i="31"/>
  <c r="C85" i="31"/>
  <c r="AZ108" i="31"/>
  <c r="J95" i="31"/>
  <c r="AA79" i="31"/>
  <c r="U66" i="31"/>
  <c r="AO77" i="31"/>
  <c r="Q89" i="31"/>
  <c r="AQ100" i="31"/>
  <c r="R62" i="31"/>
  <c r="R113" i="31" s="1"/>
  <c r="AD74" i="31"/>
  <c r="AM65" i="31"/>
  <c r="AL62" i="31"/>
  <c r="AL113" i="31" s="1"/>
  <c r="AC63" i="31"/>
  <c r="AY71" i="31"/>
  <c r="AF80" i="31"/>
  <c r="Y103" i="31"/>
  <c r="AT63" i="31"/>
  <c r="P75" i="31"/>
  <c r="O68" i="31"/>
  <c r="N65" i="31"/>
  <c r="AO64" i="31"/>
  <c r="O73" i="31"/>
  <c r="AR81" i="31"/>
  <c r="AJ97" i="31"/>
  <c r="AL83" i="31"/>
  <c r="AR107" i="31"/>
  <c r="C94" i="31"/>
  <c r="J77" i="31"/>
  <c r="S67" i="31"/>
  <c r="AM78" i="31"/>
  <c r="O90" i="31"/>
  <c r="AO101" i="31"/>
  <c r="P63" i="31"/>
  <c r="AB75" i="31"/>
  <c r="K67" i="31"/>
  <c r="O64" i="31"/>
  <c r="AK72" i="31"/>
  <c r="R81" i="31"/>
  <c r="W104" i="31"/>
  <c r="AL64" i="31"/>
  <c r="N76" i="31"/>
  <c r="AK69" i="31"/>
  <c r="AJ66" i="31"/>
  <c r="AA65" i="31"/>
  <c r="AY73" i="31"/>
  <c r="AD82" i="31"/>
  <c r="AC96" i="31"/>
  <c r="E82" i="31"/>
  <c r="AJ106" i="31"/>
  <c r="AS92" i="31"/>
  <c r="P74" i="31"/>
  <c r="Q68" i="31"/>
  <c r="AK79" i="31"/>
  <c r="M91" i="31"/>
  <c r="AM102" i="31"/>
  <c r="AX64" i="31"/>
  <c r="Z76" i="31"/>
  <c r="AG68" i="31"/>
  <c r="J64" i="31"/>
  <c r="AY64" i="31"/>
  <c r="W73" i="31"/>
  <c r="D82" i="31"/>
  <c r="AI74" i="31"/>
  <c r="U105" i="31"/>
  <c r="AJ65" i="31"/>
  <c r="L77" i="31"/>
  <c r="I71" i="31"/>
  <c r="H68" i="31"/>
  <c r="M66" i="31"/>
  <c r="AK74" i="31"/>
  <c r="P83" i="31"/>
  <c r="U95" i="31"/>
  <c r="AU79" i="31"/>
  <c r="AC105" i="31"/>
  <c r="AL91" i="31"/>
  <c r="V71" i="31"/>
  <c r="O69" i="31"/>
  <c r="AI80" i="31"/>
  <c r="K92" i="31"/>
  <c r="AK103" i="31"/>
  <c r="AV65" i="31"/>
  <c r="AD77" i="31"/>
  <c r="E70" i="31"/>
  <c r="AF65" i="31"/>
  <c r="AK65" i="31"/>
  <c r="I74" i="31"/>
  <c r="AN82" i="31"/>
  <c r="AO85" i="31"/>
  <c r="AU73" i="31"/>
  <c r="AH68" i="31"/>
  <c r="AF79" i="31"/>
  <c r="O105" i="31"/>
  <c r="M82" i="31"/>
  <c r="AF69" i="31"/>
  <c r="AQ104" i="31"/>
  <c r="V96" i="31"/>
  <c r="T107" i="31"/>
  <c r="I98" i="31"/>
  <c r="F91" i="31"/>
  <c r="G84" i="31"/>
  <c r="AR69" i="31"/>
  <c r="T87" i="31"/>
  <c r="AR77" i="31"/>
  <c r="AD76" i="31"/>
  <c r="AX82" i="31"/>
  <c r="AG108" i="31"/>
  <c r="AE85" i="31"/>
  <c r="AO62" i="31"/>
  <c r="AO113" i="31" s="1"/>
  <c r="AO100" i="31"/>
  <c r="T92" i="31"/>
  <c r="AI108" i="31"/>
  <c r="X99" i="31"/>
  <c r="G92" i="31"/>
  <c r="K85" i="31"/>
  <c r="T72" i="31"/>
  <c r="L85" i="31"/>
  <c r="Y72" i="31"/>
  <c r="AN65" i="31"/>
  <c r="AJ77" i="31"/>
  <c r="S103" i="31"/>
  <c r="Q80" i="31"/>
  <c r="T75" i="31"/>
  <c r="AK107" i="31"/>
  <c r="AK98" i="31"/>
  <c r="AA106" i="31"/>
  <c r="W97" i="31"/>
  <c r="AB90" i="31"/>
  <c r="U83" i="31"/>
  <c r="V68" i="31"/>
  <c r="AP86" i="31"/>
  <c r="W76" i="31"/>
  <c r="AJ73" i="31"/>
  <c r="D81" i="31"/>
  <c r="AK106" i="31"/>
  <c r="AI83" i="31"/>
  <c r="P65" i="31"/>
  <c r="F103" i="31"/>
  <c r="AI94" i="31"/>
  <c r="AW107" i="31"/>
  <c r="AL98" i="31"/>
  <c r="AB91" i="31"/>
  <c r="AF84" i="31"/>
  <c r="AV70" i="31"/>
  <c r="AH84" i="31"/>
  <c r="C71" i="31"/>
  <c r="AT62" i="31"/>
  <c r="AT113" i="31" s="1"/>
  <c r="AH75" i="31"/>
  <c r="W101" i="31"/>
  <c r="U78" i="31"/>
  <c r="S80" i="31"/>
  <c r="AE110" i="31"/>
  <c r="AZ100" i="31"/>
  <c r="AO105" i="31"/>
  <c r="AR96" i="31"/>
  <c r="AW89" i="31"/>
  <c r="AB82" i="31"/>
  <c r="AX66" i="31"/>
  <c r="M86" i="31"/>
  <c r="AY74" i="31"/>
  <c r="AP70" i="31"/>
  <c r="H79" i="31"/>
  <c r="AO104" i="31"/>
  <c r="AM81" i="31"/>
  <c r="D71" i="31"/>
  <c r="V105" i="31"/>
  <c r="AX96" i="31"/>
  <c r="F107" i="31"/>
  <c r="AS97" i="31"/>
  <c r="AW90" i="31"/>
  <c r="AW83" i="31"/>
  <c r="Z69" i="31"/>
  <c r="AX90" i="31"/>
  <c r="AX83" i="31"/>
  <c r="AE69" i="31"/>
  <c r="AL73" i="31"/>
  <c r="AA99" i="31"/>
  <c r="Y76" i="31"/>
  <c r="AY83" i="31"/>
  <c r="AR65" i="31"/>
  <c r="Q103" i="31"/>
  <c r="E105" i="31"/>
  <c r="P96" i="31"/>
  <c r="T89" i="31"/>
  <c r="AE81" i="31"/>
  <c r="AB65" i="31"/>
  <c r="AH85" i="31"/>
  <c r="AC73" i="31"/>
  <c r="AV67" i="31"/>
  <c r="F77" i="31"/>
  <c r="AS102" i="31"/>
  <c r="AQ79" i="31"/>
  <c r="AP76" i="31"/>
  <c r="P108" i="31"/>
  <c r="P99" i="31"/>
  <c r="T106" i="31"/>
  <c r="P97" i="31"/>
  <c r="T90" i="31"/>
  <c r="J83" i="31"/>
  <c r="D68" i="31"/>
  <c r="V90" i="31"/>
  <c r="M83" i="31"/>
  <c r="I68" i="31"/>
  <c r="AD79" i="31"/>
  <c r="AP71" i="31"/>
  <c r="AE97" i="31"/>
  <c r="AC74" i="31"/>
  <c r="U86" i="31"/>
  <c r="AF71" i="31"/>
  <c r="AN106" i="31"/>
  <c r="L104" i="31"/>
  <c r="AK95" i="31"/>
  <c r="AO88" i="31"/>
  <c r="AA80" i="31"/>
  <c r="F64" i="31"/>
  <c r="E85" i="31"/>
  <c r="G72" i="31"/>
  <c r="D65" i="31"/>
  <c r="J75" i="31"/>
  <c r="AW100" i="31"/>
  <c r="AU77" i="31"/>
  <c r="W81" i="31"/>
  <c r="J111" i="31"/>
  <c r="AE101" i="31"/>
  <c r="AH105" i="31"/>
  <c r="AK96" i="31"/>
  <c r="AP89" i="31"/>
  <c r="Q82" i="31"/>
  <c r="AF66" i="31"/>
  <c r="AQ89" i="31"/>
  <c r="R82" i="31"/>
  <c r="AK66" i="31"/>
  <c r="AM76" i="31"/>
  <c r="AT69" i="31"/>
  <c r="AI95" i="31"/>
  <c r="AM72" i="31"/>
  <c r="AJ88" i="31"/>
  <c r="T77" i="31"/>
  <c r="AH109" i="31"/>
  <c r="Z103" i="31"/>
  <c r="H95" i="31"/>
  <c r="L88" i="31"/>
  <c r="W79" i="31"/>
  <c r="AH62" i="31"/>
  <c r="AH113" i="31" s="1"/>
  <c r="Y84" i="31"/>
  <c r="AI70" i="31"/>
  <c r="AL81" i="31"/>
  <c r="N73" i="31"/>
  <c r="C99" i="31"/>
  <c r="AY75" i="31"/>
  <c r="AI84" i="31"/>
  <c r="P67" i="31"/>
  <c r="Y104" i="31"/>
  <c r="AN104" i="31"/>
  <c r="H96" i="31"/>
  <c r="M89" i="31"/>
  <c r="Q81" i="31"/>
  <c r="J65" i="31"/>
  <c r="N89" i="31"/>
  <c r="S81" i="31"/>
  <c r="O65" i="31"/>
  <c r="AS73" i="31"/>
  <c r="AX67" i="31"/>
  <c r="AM93" i="31"/>
  <c r="AQ70" i="31"/>
  <c r="AZ90" i="31"/>
  <c r="AP81" i="31"/>
  <c r="AX111" i="31"/>
  <c r="AN102" i="31"/>
  <c r="AC94" i="31"/>
  <c r="AH87" i="31"/>
  <c r="S78" i="31"/>
  <c r="AP83" i="31"/>
  <c r="M69" i="31"/>
  <c r="AR78" i="31"/>
  <c r="R71" i="31"/>
  <c r="G97" i="31"/>
  <c r="E74" i="31"/>
  <c r="AX86" i="31"/>
  <c r="D73" i="31"/>
  <c r="S107" i="31"/>
  <c r="D104" i="31"/>
  <c r="AD95" i="31"/>
  <c r="AH88" i="31"/>
  <c r="M80" i="31"/>
  <c r="AL63" i="31"/>
  <c r="AZ109" i="31"/>
  <c r="AI88" i="31"/>
  <c r="O80" i="31"/>
  <c r="AQ63" i="31"/>
  <c r="AY70" i="31"/>
  <c r="D66" i="31"/>
  <c r="AQ91" i="31"/>
  <c r="AU68" i="31"/>
  <c r="Q93" i="31"/>
  <c r="AT84" i="31"/>
  <c r="G111" i="31"/>
  <c r="AT101" i="31"/>
  <c r="AX93" i="31"/>
  <c r="E87" i="31"/>
  <c r="D77" i="31"/>
  <c r="N90" i="31"/>
  <c r="AZ82" i="31"/>
  <c r="AO67" i="31"/>
  <c r="C76" i="31"/>
  <c r="V69" i="31"/>
  <c r="K95" i="31"/>
  <c r="O72" i="31"/>
  <c r="O89" i="31"/>
  <c r="AD78" i="31"/>
  <c r="M110" i="31"/>
  <c r="R103" i="31"/>
  <c r="AY94" i="31"/>
  <c r="E88" i="31"/>
  <c r="I79" i="31"/>
  <c r="P62" i="31"/>
  <c r="P113" i="31" s="1"/>
  <c r="AW111" i="31"/>
  <c r="F88" i="31"/>
  <c r="K79" i="31"/>
  <c r="U62" i="31"/>
  <c r="U113" i="31" s="1"/>
  <c r="G68" i="31"/>
  <c r="H64" i="31"/>
  <c r="AU89" i="31"/>
  <c r="AY66" i="31"/>
  <c r="AF95" i="31"/>
  <c r="K87" i="31"/>
  <c r="U110" i="31"/>
  <c r="J101" i="31"/>
  <c r="V93" i="31"/>
  <c r="Z86" i="31"/>
  <c r="AF75" i="31"/>
  <c r="AJ89" i="31"/>
  <c r="I82" i="31"/>
  <c r="S66" i="31"/>
  <c r="I73" i="31"/>
  <c r="Z67" i="31"/>
  <c r="O93" i="31"/>
  <c r="S70" i="31"/>
  <c r="AD91" i="31"/>
  <c r="AJ82" i="31"/>
  <c r="AJ111" i="31"/>
  <c r="Y102" i="31"/>
  <c r="V94" i="31"/>
  <c r="Z87" i="31"/>
  <c r="E78" i="31"/>
  <c r="AB110" i="31"/>
  <c r="AB87" i="31"/>
  <c r="G78" i="31"/>
  <c r="P77" i="31"/>
  <c r="M65" i="31"/>
  <c r="AY111" i="31"/>
  <c r="AY87" i="31"/>
  <c r="E65" i="31"/>
  <c r="AU97" i="31"/>
  <c r="Z89" i="31"/>
  <c r="AI109" i="31"/>
  <c r="X100" i="31"/>
  <c r="AQ92" i="31"/>
  <c r="AU85" i="31"/>
  <c r="J74" i="31"/>
  <c r="G89" i="31"/>
  <c r="F81" i="31"/>
  <c r="AU64" i="31"/>
  <c r="O70" i="31"/>
  <c r="AD65" i="31"/>
  <c r="S91" i="31"/>
  <c r="W68" i="31"/>
  <c r="AT93" i="31"/>
  <c r="X85" i="31"/>
  <c r="AX110" i="31"/>
  <c r="AM101" i="31"/>
  <c r="AQ93" i="31"/>
  <c r="AV86" i="31"/>
  <c r="AJ76" i="31"/>
  <c r="F109" i="31"/>
  <c r="AW86" i="31"/>
  <c r="AO76" i="31"/>
  <c r="V74" i="31"/>
  <c r="X83" i="31"/>
  <c r="AE109" i="31"/>
  <c r="E86" i="31"/>
  <c r="O63" i="31"/>
  <c r="L100" i="31"/>
  <c r="AO91" i="31"/>
  <c r="AP108" i="31"/>
  <c r="AE99" i="31"/>
  <c r="N92" i="31"/>
  <c r="R85" i="31"/>
  <c r="AL72" i="31"/>
  <c r="AB88" i="31"/>
  <c r="AZ79" i="31"/>
  <c r="Y63" i="31"/>
  <c r="U67" i="31"/>
  <c r="AN63" i="31"/>
  <c r="W89" i="31"/>
  <c r="AA66" i="31"/>
  <c r="K96" i="31"/>
  <c r="AN87" i="31"/>
  <c r="N110" i="31"/>
  <c r="C101" i="31"/>
  <c r="N93" i="31"/>
  <c r="S86" i="31"/>
  <c r="N75" i="31"/>
  <c r="T86" i="31"/>
  <c r="S75" i="31"/>
  <c r="AB71" i="31"/>
  <c r="AB81" i="31"/>
  <c r="K107" i="31"/>
  <c r="I84" i="31"/>
  <c r="AR63" i="31"/>
  <c r="AB102" i="31"/>
  <c r="F94" i="31"/>
  <c r="F108" i="31"/>
  <c r="AS98" i="31"/>
  <c r="AI91" i="31"/>
  <c r="AN84" i="31"/>
  <c r="P71" i="31"/>
  <c r="AW87" i="31"/>
  <c r="AV78" i="31"/>
  <c r="D62" i="31"/>
  <c r="D113" i="31" s="1"/>
  <c r="AA64" i="31"/>
  <c r="AA111" i="31"/>
  <c r="AA87" i="31"/>
  <c r="AE64" i="31"/>
  <c r="Z98" i="31"/>
  <c r="E90" i="31"/>
  <c r="U109" i="31"/>
  <c r="J100" i="31"/>
  <c r="AJ92" i="31"/>
  <c r="AN85" i="31"/>
  <c r="AP73" i="31"/>
  <c r="C111" i="31"/>
  <c r="G110" i="31"/>
  <c r="K103" i="31"/>
  <c r="G109" i="31"/>
  <c r="AB109" i="31"/>
  <c r="AF102" i="31"/>
  <c r="H107" i="31"/>
  <c r="AW108" i="31"/>
  <c r="D102" i="31"/>
  <c r="W109" i="31"/>
  <c r="T108" i="31"/>
  <c r="Y101" i="31"/>
  <c r="AL111" i="31"/>
  <c r="AP107" i="31"/>
  <c r="AT100" i="31"/>
  <c r="AT103" i="31"/>
  <c r="M107" i="31"/>
  <c r="Q100" i="31"/>
  <c r="K106" i="31"/>
  <c r="AH106" i="31"/>
  <c r="AL99" i="31"/>
  <c r="Z108" i="31"/>
  <c r="E106" i="31"/>
  <c r="J99" i="31"/>
  <c r="AP110" i="31"/>
  <c r="Z105" i="31"/>
  <c r="AE98" i="31"/>
  <c r="AQ111" i="31"/>
  <c r="AV104" i="31"/>
  <c r="N111" i="31"/>
  <c r="S104" i="31"/>
  <c r="AJ110" i="31"/>
  <c r="AN103" i="31"/>
  <c r="AN68" i="31"/>
  <c r="AL80" i="31"/>
  <c r="F209" i="39"/>
  <c r="E209" i="39" s="1"/>
  <c r="AE174" i="39"/>
  <c r="F73" i="31"/>
  <c r="AB74" i="31"/>
  <c r="Q104" i="31"/>
  <c r="H98" i="31"/>
  <c r="F82" i="31"/>
  <c r="AE78" i="31"/>
  <c r="AT99" i="31"/>
  <c r="N104" i="31"/>
  <c r="E98" i="31"/>
  <c r="G63" i="31"/>
  <c r="AQ90" i="31"/>
  <c r="AT97" i="31"/>
  <c r="D174" i="38"/>
  <c r="F209" i="38"/>
  <c r="E209" i="38" s="1"/>
  <c r="AE174" i="38"/>
  <c r="F210" i="38"/>
  <c r="E210" i="38" s="1"/>
  <c r="F186" i="39"/>
  <c r="E186" i="39" s="1"/>
  <c r="H174" i="39"/>
  <c r="F193" i="31"/>
  <c r="E193" i="36"/>
  <c r="D193" i="36"/>
  <c r="AV62" i="31"/>
  <c r="AV113" i="31" s="1"/>
  <c r="AV174" i="31" s="1"/>
  <c r="AY95" i="31"/>
  <c r="AB93" i="31"/>
  <c r="AL68" i="31"/>
  <c r="Q97" i="31"/>
  <c r="F182" i="37"/>
  <c r="F189" i="36"/>
  <c r="E189" i="36" s="1"/>
  <c r="K174" i="36"/>
  <c r="E99" i="31"/>
  <c r="F226" i="38"/>
  <c r="F208" i="39"/>
  <c r="O174" i="36"/>
  <c r="AU88" i="31"/>
  <c r="L67" i="31"/>
  <c r="I108" i="31"/>
  <c r="AL97" i="31"/>
  <c r="Q92" i="31"/>
  <c r="R76" i="31"/>
  <c r="F70" i="31"/>
  <c r="Z72" i="31"/>
  <c r="AD96" i="31"/>
  <c r="AO84" i="31"/>
  <c r="R64" i="31"/>
  <c r="Y100" i="31"/>
  <c r="U82" i="31"/>
  <c r="AL102" i="31"/>
  <c r="V95" i="31"/>
  <c r="AY79" i="31"/>
  <c r="E81" i="31"/>
  <c r="AF101" i="31"/>
  <c r="U102" i="31"/>
  <c r="E67" i="31"/>
  <c r="AC91" i="31"/>
  <c r="Y98" i="31"/>
  <c r="V83" i="31"/>
  <c r="H78" i="31"/>
  <c r="AG96" i="31"/>
  <c r="AC87" i="31"/>
  <c r="E109" i="31"/>
  <c r="O94" i="31"/>
  <c r="AM77" i="31"/>
  <c r="AE83" i="31"/>
  <c r="AG103" i="31"/>
  <c r="AL92" i="31"/>
  <c r="AI107" i="31"/>
  <c r="Q70" i="31"/>
  <c r="H92" i="31"/>
  <c r="D99" i="31"/>
  <c r="AT174" i="39"/>
  <c r="F197" i="38"/>
  <c r="F202" i="39"/>
  <c r="E202" i="39" s="1"/>
  <c r="X174" i="39"/>
  <c r="F213" i="39"/>
  <c r="AI174" i="39"/>
  <c r="F204" i="37"/>
  <c r="E204" i="37" s="1"/>
  <c r="Z174" i="37"/>
  <c r="F216" i="37"/>
  <c r="F228" i="37"/>
  <c r="E228" i="37" s="1"/>
  <c r="AX174" i="37"/>
  <c r="F197" i="31"/>
  <c r="R174" i="36"/>
  <c r="J196" i="36"/>
  <c r="D203" i="36"/>
  <c r="E203" i="36"/>
  <c r="AD70" i="31"/>
  <c r="AR75" i="31"/>
  <c r="AM83" i="31"/>
  <c r="AX89" i="31"/>
  <c r="AF81" i="31"/>
  <c r="W72" i="31"/>
  <c r="AO92" i="31"/>
  <c r="I92" i="31"/>
  <c r="AQ110" i="31"/>
  <c r="G93" i="31"/>
  <c r="AT74" i="31"/>
  <c r="Z85" i="31"/>
  <c r="AV105" i="31"/>
  <c r="AP85" i="31"/>
  <c r="AF64" i="31"/>
  <c r="AG74" i="31"/>
  <c r="AK92" i="31"/>
  <c r="AF99" i="31"/>
  <c r="F206" i="38"/>
  <c r="E206" i="38" s="1"/>
  <c r="AB174" i="38"/>
  <c r="F220" i="39"/>
  <c r="F181" i="37"/>
  <c r="C174" i="37"/>
  <c r="F224" i="37"/>
  <c r="E224" i="37" s="1"/>
  <c r="F188" i="37"/>
  <c r="E188" i="37" s="1"/>
  <c r="J174" i="37"/>
  <c r="F200" i="37"/>
  <c r="E200" i="37" s="1"/>
  <c r="V174" i="37"/>
  <c r="F213" i="31"/>
  <c r="J217" i="31"/>
  <c r="AM174" i="31"/>
  <c r="E214" i="36"/>
  <c r="D214" i="36"/>
  <c r="E185" i="36"/>
  <c r="D185" i="36"/>
  <c r="E222" i="36"/>
  <c r="D222" i="36"/>
  <c r="D199" i="36"/>
  <c r="E199" i="36"/>
  <c r="D210" i="36"/>
  <c r="E210" i="36"/>
  <c r="J195" i="31"/>
  <c r="Q174" i="31"/>
  <c r="D200" i="36"/>
  <c r="E200" i="36"/>
  <c r="E208" i="37"/>
  <c r="D208" i="37"/>
  <c r="E208" i="36"/>
  <c r="D208" i="36"/>
  <c r="E221" i="36"/>
  <c r="D221" i="36"/>
  <c r="E228" i="36"/>
  <c r="D228" i="36"/>
  <c r="D229" i="36"/>
  <c r="E229" i="36"/>
  <c r="D205" i="36"/>
  <c r="E205" i="36"/>
  <c r="E184" i="36"/>
  <c r="D184" i="36"/>
  <c r="AK174" i="36"/>
  <c r="J215" i="36"/>
  <c r="J218" i="31"/>
  <c r="AN174" i="31"/>
  <c r="E206" i="36"/>
  <c r="D206" i="36"/>
  <c r="E224" i="39"/>
  <c r="D224" i="39"/>
  <c r="D219" i="36"/>
  <c r="E219" i="36"/>
  <c r="D182" i="38"/>
  <c r="E182" i="38"/>
  <c r="D197" i="36"/>
  <c r="E197" i="36"/>
  <c r="D201" i="38"/>
  <c r="E201" i="38"/>
  <c r="D191" i="36"/>
  <c r="E191" i="36"/>
  <c r="D209" i="36"/>
  <c r="E209" i="36"/>
  <c r="D198" i="36"/>
  <c r="E198" i="36"/>
  <c r="E211" i="36" l="1"/>
  <c r="E190" i="36"/>
  <c r="E181" i="37"/>
  <c r="AF174" i="38"/>
  <c r="AT174" i="37"/>
  <c r="E218" i="38"/>
  <c r="D223" i="36"/>
  <c r="AL174" i="37"/>
  <c r="E216" i="37"/>
  <c r="AD174" i="39"/>
  <c r="Z174" i="39"/>
  <c r="E208" i="39"/>
  <c r="E204" i="39"/>
  <c r="AV174" i="38"/>
  <c r="E226" i="38"/>
  <c r="J226" i="31"/>
  <c r="AP174" i="39"/>
  <c r="E220" i="39"/>
  <c r="D174" i="37"/>
  <c r="E182" i="37"/>
  <c r="S174" i="31"/>
  <c r="D183" i="36"/>
  <c r="E183" i="36"/>
  <c r="D225" i="36"/>
  <c r="O174" i="31"/>
  <c r="S174" i="38"/>
  <c r="E197" i="38"/>
  <c r="AJ174" i="38"/>
  <c r="D186" i="36"/>
  <c r="E186" i="36"/>
  <c r="E193" i="31"/>
  <c r="AR174" i="38"/>
  <c r="G174" i="38"/>
  <c r="E185" i="38"/>
  <c r="P174" i="38"/>
  <c r="E193" i="38"/>
  <c r="D194" i="38"/>
  <c r="O174" i="38"/>
  <c r="E212" i="36"/>
  <c r="J174" i="39"/>
  <c r="E188" i="39"/>
  <c r="AC174" i="38"/>
  <c r="E207" i="38"/>
  <c r="E226" i="36"/>
  <c r="D226" i="36"/>
  <c r="D218" i="36"/>
  <c r="E218" i="36"/>
  <c r="D195" i="36"/>
  <c r="E195" i="36"/>
  <c r="E224" i="36"/>
  <c r="D224" i="36"/>
  <c r="D188" i="36"/>
  <c r="E188" i="36"/>
  <c r="E230" i="36"/>
  <c r="D230" i="36"/>
  <c r="AI174" i="31"/>
  <c r="X174" i="38"/>
  <c r="E202" i="38"/>
  <c r="J228" i="31"/>
  <c r="AX174" i="31"/>
  <c r="J220" i="31"/>
  <c r="AP174" i="31"/>
  <c r="AQ174" i="31"/>
  <c r="J221" i="31"/>
  <c r="J207" i="31"/>
  <c r="AC174" i="31"/>
  <c r="C174" i="31"/>
  <c r="J181" i="31"/>
  <c r="J194" i="37"/>
  <c r="P174" i="37"/>
  <c r="J195" i="37"/>
  <c r="Q174" i="37"/>
  <c r="AP174" i="37"/>
  <c r="J220" i="37"/>
  <c r="E204" i="36"/>
  <c r="D204" i="36"/>
  <c r="AQ174" i="37"/>
  <c r="AI174" i="37"/>
  <c r="AU174" i="38"/>
  <c r="J225" i="38"/>
  <c r="J220" i="38"/>
  <c r="AP174" i="38"/>
  <c r="J192" i="38"/>
  <c r="N174" i="38"/>
  <c r="J219" i="38"/>
  <c r="AO174" i="38"/>
  <c r="C174" i="39"/>
  <c r="J181" i="39"/>
  <c r="J219" i="31"/>
  <c r="AO174" i="31"/>
  <c r="J216" i="31"/>
  <c r="AL174" i="31"/>
  <c r="J204" i="31"/>
  <c r="Z174" i="31"/>
  <c r="J190" i="31"/>
  <c r="L174" i="31"/>
  <c r="G174" i="31"/>
  <c r="G174" i="37"/>
  <c r="E213" i="37"/>
  <c r="AQ174" i="38"/>
  <c r="J221" i="38"/>
  <c r="AY174" i="38"/>
  <c r="J229" i="38"/>
  <c r="J184" i="38"/>
  <c r="F174" i="38"/>
  <c r="J187" i="39"/>
  <c r="I174" i="39"/>
  <c r="AQ174" i="39"/>
  <c r="J221" i="39"/>
  <c r="J189" i="39"/>
  <c r="K174" i="39"/>
  <c r="J229" i="39"/>
  <c r="AY174" i="39"/>
  <c r="J182" i="31"/>
  <c r="D174" i="31"/>
  <c r="J174" i="31"/>
  <c r="J188" i="31"/>
  <c r="J196" i="37"/>
  <c r="R174" i="37"/>
  <c r="AY174" i="31"/>
  <c r="E185" i="31"/>
  <c r="E185" i="37"/>
  <c r="F174" i="37"/>
  <c r="AU174" i="37"/>
  <c r="AM174" i="37"/>
  <c r="I174" i="38"/>
  <c r="J187" i="38"/>
  <c r="J206" i="39"/>
  <c r="AB174" i="39"/>
  <c r="AG174" i="39"/>
  <c r="J211" i="39"/>
  <c r="J215" i="31"/>
  <c r="AK174" i="31"/>
  <c r="AF174" i="31"/>
  <c r="J210" i="31"/>
  <c r="J227" i="31"/>
  <c r="AW174" i="31"/>
  <c r="J225" i="31"/>
  <c r="AU174" i="31"/>
  <c r="K174" i="31"/>
  <c r="J189" i="31"/>
  <c r="J211" i="37"/>
  <c r="AG174" i="37"/>
  <c r="AV174" i="37"/>
  <c r="J226" i="37"/>
  <c r="AE174" i="37"/>
  <c r="J209" i="37"/>
  <c r="AB174" i="37"/>
  <c r="J206" i="37"/>
  <c r="AZ174" i="37"/>
  <c r="J230" i="37"/>
  <c r="E229" i="31"/>
  <c r="K174" i="37"/>
  <c r="AA174" i="37"/>
  <c r="E184" i="37"/>
  <c r="E225" i="37"/>
  <c r="E217" i="37"/>
  <c r="E217" i="36"/>
  <c r="D217" i="36"/>
  <c r="J186" i="38"/>
  <c r="H174" i="38"/>
  <c r="J228" i="38"/>
  <c r="AX174" i="38"/>
  <c r="O174" i="39"/>
  <c r="J193" i="39"/>
  <c r="E192" i="39"/>
  <c r="D192" i="39"/>
  <c r="G174" i="39"/>
  <c r="J185" i="39"/>
  <c r="J196" i="31"/>
  <c r="R174" i="31"/>
  <c r="J211" i="31"/>
  <c r="AG174" i="31"/>
  <c r="J202" i="31"/>
  <c r="X174" i="31"/>
  <c r="J208" i="31"/>
  <c r="AD174" i="31"/>
  <c r="J183" i="37"/>
  <c r="E174" i="37"/>
  <c r="AO174" i="37"/>
  <c r="J219" i="37"/>
  <c r="J198" i="37"/>
  <c r="T174" i="37"/>
  <c r="W174" i="31"/>
  <c r="E189" i="37"/>
  <c r="N174" i="37"/>
  <c r="AM174" i="38"/>
  <c r="J217" i="38"/>
  <c r="AD174" i="38"/>
  <c r="J208" i="38"/>
  <c r="E183" i="38"/>
  <c r="D183" i="38"/>
  <c r="J194" i="39"/>
  <c r="P174" i="39"/>
  <c r="E213" i="39"/>
  <c r="D213" i="39"/>
  <c r="J198" i="31"/>
  <c r="T174" i="31"/>
  <c r="J223" i="31"/>
  <c r="AS174" i="31"/>
  <c r="AR174" i="31"/>
  <c r="J222" i="31"/>
  <c r="J203" i="31"/>
  <c r="Y174" i="31"/>
  <c r="J223" i="37"/>
  <c r="AS174" i="37"/>
  <c r="E221" i="37"/>
  <c r="D221" i="37"/>
  <c r="E201" i="31"/>
  <c r="E192" i="37"/>
  <c r="J199" i="38"/>
  <c r="U174" i="38"/>
  <c r="AW174" i="38"/>
  <c r="J227" i="38"/>
  <c r="J190" i="39"/>
  <c r="L174" i="39"/>
  <c r="D174" i="39"/>
  <c r="J182" i="39"/>
  <c r="AJ174" i="39"/>
  <c r="J214" i="39"/>
  <c r="J215" i="39"/>
  <c r="AK174" i="39"/>
  <c r="D196" i="36"/>
  <c r="E196" i="36"/>
  <c r="J199" i="31"/>
  <c r="U174" i="31"/>
  <c r="AA174" i="31"/>
  <c r="J205" i="31"/>
  <c r="I174" i="31"/>
  <c r="J187" i="31"/>
  <c r="M174" i="31"/>
  <c r="J191" i="31"/>
  <c r="J214" i="31"/>
  <c r="AJ174" i="31"/>
  <c r="X174" i="37"/>
  <c r="J202" i="37"/>
  <c r="E201" i="37"/>
  <c r="D201" i="37"/>
  <c r="J215" i="37"/>
  <c r="AK174" i="37"/>
  <c r="J212" i="37"/>
  <c r="AH174" i="37"/>
  <c r="AF174" i="37"/>
  <c r="J210" i="37"/>
  <c r="J186" i="37"/>
  <c r="H174" i="37"/>
  <c r="AK174" i="38"/>
  <c r="J215" i="38"/>
  <c r="J174" i="38"/>
  <c r="J188" i="38"/>
  <c r="J196" i="38"/>
  <c r="R174" i="38"/>
  <c r="J211" i="38"/>
  <c r="AG174" i="38"/>
  <c r="J183" i="39"/>
  <c r="E174" i="39"/>
  <c r="J203" i="39"/>
  <c r="Y174" i="39"/>
  <c r="J195" i="39"/>
  <c r="Q174" i="39"/>
  <c r="J225" i="39"/>
  <c r="AU174" i="39"/>
  <c r="J184" i="31"/>
  <c r="F174" i="31"/>
  <c r="J200" i="31"/>
  <c r="V174" i="31"/>
  <c r="J203" i="37"/>
  <c r="Y174" i="37"/>
  <c r="AJ174" i="37"/>
  <c r="J214" i="37"/>
  <c r="S174" i="37"/>
  <c r="J197" i="37"/>
  <c r="J227" i="37"/>
  <c r="AW174" i="37"/>
  <c r="J191" i="37"/>
  <c r="M174" i="37"/>
  <c r="AY174" i="37"/>
  <c r="J213" i="38"/>
  <c r="AI174" i="38"/>
  <c r="Z174" i="38"/>
  <c r="J204" i="38"/>
  <c r="J216" i="38"/>
  <c r="AL174" i="38"/>
  <c r="J189" i="38"/>
  <c r="K174" i="38"/>
  <c r="J227" i="39"/>
  <c r="AW174" i="39"/>
  <c r="J205" i="39"/>
  <c r="AA174" i="39"/>
  <c r="J201" i="39"/>
  <c r="W174" i="39"/>
  <c r="J183" i="31"/>
  <c r="E174" i="31"/>
  <c r="AB174" i="31"/>
  <c r="J206" i="31"/>
  <c r="E229" i="37"/>
  <c r="Y174" i="38"/>
  <c r="J203" i="38"/>
  <c r="J200" i="38"/>
  <c r="V174" i="38"/>
  <c r="C174" i="38"/>
  <c r="J181" i="38"/>
  <c r="AH174" i="38"/>
  <c r="J212" i="38"/>
  <c r="AO174" i="39"/>
  <c r="J219" i="39"/>
  <c r="J223" i="39"/>
  <c r="AS174" i="39"/>
  <c r="F174" i="39"/>
  <c r="J184" i="39"/>
  <c r="E213" i="31"/>
  <c r="E197" i="31"/>
  <c r="J186" i="31"/>
  <c r="H174" i="31"/>
  <c r="I174" i="37"/>
  <c r="J187" i="37"/>
  <c r="J190" i="37"/>
  <c r="L174" i="37"/>
  <c r="E205" i="37"/>
  <c r="D205" i="37"/>
  <c r="E222" i="38"/>
  <c r="J198" i="38"/>
  <c r="T174" i="38"/>
  <c r="AV174" i="39"/>
  <c r="J226" i="39"/>
  <c r="J217" i="39"/>
  <c r="AM174" i="39"/>
  <c r="J210" i="39"/>
  <c r="AF174" i="39"/>
  <c r="J191" i="39"/>
  <c r="M174" i="39"/>
  <c r="J199" i="39"/>
  <c r="U174" i="39"/>
  <c r="J194" i="31"/>
  <c r="P174" i="31"/>
  <c r="J212" i="31"/>
  <c r="AH174" i="31"/>
  <c r="AN174" i="37"/>
  <c r="J218" i="37"/>
  <c r="O174" i="37"/>
  <c r="J193" i="37"/>
  <c r="J207" i="37"/>
  <c r="AC174" i="37"/>
  <c r="J222" i="37"/>
  <c r="AR174" i="37"/>
  <c r="W174" i="37"/>
  <c r="AD174" i="37"/>
  <c r="J195" i="38"/>
  <c r="Q174" i="38"/>
  <c r="J223" i="38"/>
  <c r="AS174" i="38"/>
  <c r="L174" i="38"/>
  <c r="J190" i="38"/>
  <c r="AA174" i="38"/>
  <c r="J205" i="38"/>
  <c r="J212" i="39"/>
  <c r="AH174" i="39"/>
  <c r="J200" i="39"/>
  <c r="V174" i="39"/>
  <c r="J228" i="39"/>
  <c r="AX174" i="39"/>
  <c r="AL174" i="39"/>
  <c r="J216" i="39"/>
  <c r="J198" i="39"/>
  <c r="T174" i="39"/>
  <c r="J224" i="31"/>
  <c r="AT174" i="31"/>
  <c r="J192" i="31"/>
  <c r="N174" i="31"/>
  <c r="AE174" i="31"/>
  <c r="J209" i="31"/>
  <c r="AZ174" i="31"/>
  <c r="J230" i="31"/>
  <c r="J199" i="37"/>
  <c r="U174" i="37"/>
  <c r="E192" i="36"/>
  <c r="D192" i="36"/>
  <c r="J230" i="38"/>
  <c r="AZ174" i="38"/>
  <c r="M174" i="38"/>
  <c r="J191" i="38"/>
  <c r="J224" i="38"/>
  <c r="AT174" i="38"/>
  <c r="J197" i="39"/>
  <c r="S174" i="39"/>
  <c r="R174" i="39"/>
  <c r="J196" i="39"/>
  <c r="J222" i="39"/>
  <c r="AR174" i="39"/>
  <c r="J207" i="39"/>
  <c r="AC174" i="39"/>
  <c r="D218" i="31"/>
  <c r="E218" i="31"/>
  <c r="E195" i="31"/>
  <c r="D195" i="31"/>
  <c r="D226" i="31"/>
  <c r="E226" i="31"/>
  <c r="D215" i="36"/>
  <c r="E215" i="36"/>
  <c r="E217" i="31"/>
  <c r="D217" i="31"/>
  <c r="D191" i="38" l="1"/>
  <c r="E191" i="38"/>
  <c r="D224" i="38"/>
  <c r="E224" i="38"/>
  <c r="D200" i="39"/>
  <c r="E200" i="39"/>
  <c r="E194" i="31"/>
  <c r="D194" i="31"/>
  <c r="D198" i="38"/>
  <c r="E198" i="38"/>
  <c r="D184" i="39"/>
  <c r="E184" i="39"/>
  <c r="E203" i="38"/>
  <c r="D203" i="38"/>
  <c r="D227" i="39"/>
  <c r="E227" i="39"/>
  <c r="D188" i="38"/>
  <c r="E188" i="38"/>
  <c r="E227" i="38"/>
  <c r="D227" i="38"/>
  <c r="E222" i="31"/>
  <c r="D222" i="31"/>
  <c r="E208" i="38"/>
  <c r="D208" i="38"/>
  <c r="E183" i="37"/>
  <c r="D183" i="37"/>
  <c r="D211" i="37"/>
  <c r="E211" i="37"/>
  <c r="E196" i="37"/>
  <c r="D196" i="37"/>
  <c r="D187" i="39"/>
  <c r="E187" i="39"/>
  <c r="D227" i="37"/>
  <c r="E227" i="37"/>
  <c r="D225" i="39"/>
  <c r="E225" i="39"/>
  <c r="D199" i="31"/>
  <c r="E199" i="31"/>
  <c r="E193" i="39"/>
  <c r="D193" i="39"/>
  <c r="E189" i="31"/>
  <c r="D189" i="31"/>
  <c r="E188" i="31"/>
  <c r="D188" i="31"/>
  <c r="D204" i="31"/>
  <c r="E204" i="31"/>
  <c r="D220" i="38"/>
  <c r="E220" i="38"/>
  <c r="E194" i="37"/>
  <c r="D194" i="37"/>
  <c r="E222" i="37"/>
  <c r="D222" i="37"/>
  <c r="D189" i="38"/>
  <c r="E189" i="38"/>
  <c r="E197" i="37"/>
  <c r="D197" i="37"/>
  <c r="E215" i="38"/>
  <c r="D215" i="38"/>
  <c r="D202" i="37"/>
  <c r="E202" i="37"/>
  <c r="E217" i="38"/>
  <c r="D217" i="38"/>
  <c r="D208" i="31"/>
  <c r="E208" i="31"/>
  <c r="E206" i="39"/>
  <c r="D206" i="39"/>
  <c r="E184" i="38"/>
  <c r="D184" i="38"/>
  <c r="D225" i="38"/>
  <c r="E225" i="38"/>
  <c r="E181" i="31"/>
  <c r="D181" i="31"/>
  <c r="E223" i="39"/>
  <c r="D223" i="39"/>
  <c r="D206" i="31"/>
  <c r="E206" i="31"/>
  <c r="D195" i="39"/>
  <c r="E195" i="39"/>
  <c r="E199" i="38"/>
  <c r="D199" i="38"/>
  <c r="D223" i="31"/>
  <c r="E223" i="31"/>
  <c r="D230" i="37"/>
  <c r="E230" i="37"/>
  <c r="D187" i="38"/>
  <c r="E187" i="38"/>
  <c r="D229" i="38"/>
  <c r="E229" i="38"/>
  <c r="D216" i="31"/>
  <c r="E216" i="31"/>
  <c r="D205" i="38"/>
  <c r="E205" i="38"/>
  <c r="D207" i="39"/>
  <c r="E207" i="39"/>
  <c r="D230" i="38"/>
  <c r="E230" i="38"/>
  <c r="D224" i="31"/>
  <c r="E224" i="31"/>
  <c r="D207" i="37"/>
  <c r="E207" i="37"/>
  <c r="E191" i="39"/>
  <c r="D191" i="39"/>
  <c r="E219" i="39"/>
  <c r="D219" i="39"/>
  <c r="D216" i="38"/>
  <c r="E216" i="38"/>
  <c r="E214" i="37"/>
  <c r="D214" i="37"/>
  <c r="D202" i="31"/>
  <c r="E202" i="31"/>
  <c r="E228" i="38"/>
  <c r="D228" i="38"/>
  <c r="D225" i="31"/>
  <c r="E225" i="31"/>
  <c r="E182" i="31"/>
  <c r="D182" i="31"/>
  <c r="D212" i="39"/>
  <c r="E212" i="39"/>
  <c r="D190" i="38"/>
  <c r="E190" i="38"/>
  <c r="D193" i="37"/>
  <c r="E193" i="37"/>
  <c r="E190" i="37"/>
  <c r="D190" i="37"/>
  <c r="E204" i="38"/>
  <c r="D204" i="38"/>
  <c r="D203" i="39"/>
  <c r="E203" i="39"/>
  <c r="D186" i="37"/>
  <c r="E186" i="37"/>
  <c r="D214" i="31"/>
  <c r="E214" i="31"/>
  <c r="D215" i="39"/>
  <c r="E215" i="39"/>
  <c r="E198" i="31"/>
  <c r="D198" i="31"/>
  <c r="D206" i="37"/>
  <c r="E206" i="37"/>
  <c r="E221" i="38"/>
  <c r="D221" i="38"/>
  <c r="E219" i="31"/>
  <c r="D219" i="31"/>
  <c r="E207" i="31"/>
  <c r="D207" i="31"/>
  <c r="D222" i="39"/>
  <c r="E222" i="39"/>
  <c r="E198" i="39"/>
  <c r="D198" i="39"/>
  <c r="D210" i="39"/>
  <c r="E210" i="39"/>
  <c r="D187" i="37"/>
  <c r="E187" i="37"/>
  <c r="D212" i="38"/>
  <c r="E212" i="38"/>
  <c r="D183" i="31"/>
  <c r="E183" i="31"/>
  <c r="E210" i="37"/>
  <c r="D210" i="37"/>
  <c r="E191" i="31"/>
  <c r="D191" i="31"/>
  <c r="E214" i="39"/>
  <c r="D214" i="39"/>
  <c r="E211" i="31"/>
  <c r="D211" i="31"/>
  <c r="E186" i="38"/>
  <c r="D186" i="38"/>
  <c r="E227" i="31"/>
  <c r="D227" i="31"/>
  <c r="E229" i="39"/>
  <c r="D229" i="39"/>
  <c r="D181" i="39"/>
  <c r="E181" i="39"/>
  <c r="E221" i="31"/>
  <c r="D221" i="31"/>
  <c r="E218" i="37"/>
  <c r="D218" i="37"/>
  <c r="E203" i="37"/>
  <c r="D203" i="37"/>
  <c r="E183" i="39"/>
  <c r="D183" i="39"/>
  <c r="D209" i="37"/>
  <c r="E209" i="37"/>
  <c r="D210" i="31"/>
  <c r="E210" i="31"/>
  <c r="E199" i="37"/>
  <c r="D199" i="37"/>
  <c r="D223" i="38"/>
  <c r="E223" i="38"/>
  <c r="E217" i="39"/>
  <c r="D217" i="39"/>
  <c r="D181" i="38"/>
  <c r="E181" i="38"/>
  <c r="E201" i="39"/>
  <c r="D201" i="39"/>
  <c r="D213" i="38"/>
  <c r="E213" i="38"/>
  <c r="D187" i="31"/>
  <c r="E187" i="31"/>
  <c r="D182" i="39"/>
  <c r="E182" i="39"/>
  <c r="D198" i="37"/>
  <c r="E198" i="37"/>
  <c r="E196" i="31"/>
  <c r="D196" i="31"/>
  <c r="D189" i="39"/>
  <c r="E189" i="39"/>
  <c r="D220" i="37"/>
  <c r="E220" i="37"/>
  <c r="D199" i="39"/>
  <c r="E199" i="39"/>
  <c r="D196" i="39"/>
  <c r="E196" i="39"/>
  <c r="E230" i="31"/>
  <c r="D230" i="31"/>
  <c r="E226" i="39"/>
  <c r="D226" i="39"/>
  <c r="D186" i="31"/>
  <c r="E186" i="31"/>
  <c r="D200" i="31"/>
  <c r="E200" i="31"/>
  <c r="E211" i="38"/>
  <c r="D211" i="38"/>
  <c r="E212" i="37"/>
  <c r="D212" i="37"/>
  <c r="E223" i="37"/>
  <c r="D223" i="37"/>
  <c r="D194" i="39"/>
  <c r="E194" i="39"/>
  <c r="E219" i="37"/>
  <c r="D219" i="37"/>
  <c r="D185" i="39"/>
  <c r="E185" i="39"/>
  <c r="D226" i="37"/>
  <c r="E226" i="37"/>
  <c r="D221" i="39"/>
  <c r="E221" i="39"/>
  <c r="E219" i="38"/>
  <c r="D219" i="38"/>
  <c r="D220" i="31"/>
  <c r="E220" i="31"/>
  <c r="E192" i="31"/>
  <c r="D192" i="31"/>
  <c r="E216" i="39"/>
  <c r="D216" i="39"/>
  <c r="D197" i="39"/>
  <c r="E197" i="39"/>
  <c r="E228" i="39"/>
  <c r="D228" i="39"/>
  <c r="E212" i="31"/>
  <c r="D212" i="31"/>
  <c r="D205" i="39"/>
  <c r="E205" i="39"/>
  <c r="E205" i="31"/>
  <c r="D205" i="31"/>
  <c r="E215" i="31"/>
  <c r="D215" i="31"/>
  <c r="E195" i="38"/>
  <c r="D195" i="38"/>
  <c r="E209" i="31"/>
  <c r="D209" i="31"/>
  <c r="E200" i="38"/>
  <c r="D200" i="38"/>
  <c r="D191" i="37"/>
  <c r="E191" i="37"/>
  <c r="E184" i="31"/>
  <c r="D184" i="31"/>
  <c r="D196" i="38"/>
  <c r="E196" i="38"/>
  <c r="D215" i="37"/>
  <c r="E215" i="37"/>
  <c r="E190" i="39"/>
  <c r="D190" i="39"/>
  <c r="D203" i="31"/>
  <c r="E203" i="31"/>
  <c r="E211" i="39"/>
  <c r="D211" i="39"/>
  <c r="E190" i="31"/>
  <c r="D190" i="31"/>
  <c r="E192" i="38"/>
  <c r="D192" i="38"/>
  <c r="D195" i="37"/>
  <c r="E195" i="37"/>
  <c r="D228" i="31"/>
  <c r="E228" i="31"/>
</calcChain>
</file>

<file path=xl/sharedStrings.xml><?xml version="1.0" encoding="utf-8"?>
<sst xmlns="http://schemas.openxmlformats.org/spreadsheetml/2006/main" count="3131" uniqueCount="379">
  <si>
    <t>Valores correntes em 1 000 000 R$</t>
  </si>
  <si>
    <t xml:space="preserve">          Total</t>
  </si>
  <si>
    <t>Componentes do valor adicionado</t>
  </si>
  <si>
    <t>Valor adicionado bruto ( PIB )</t>
  </si>
  <si>
    <t>Remunerações</t>
  </si>
  <si>
    <t xml:space="preserve">   Salários</t>
  </si>
  <si>
    <t xml:space="preserve">   Contribuições sociais efetivas</t>
  </si>
  <si>
    <t xml:space="preserve">   Contribuições sociais imputadas</t>
  </si>
  <si>
    <t>Valor da produção</t>
  </si>
  <si>
    <t>Margem
de
comércio</t>
  </si>
  <si>
    <t>ICMS</t>
  </si>
  <si>
    <t>Fator trabalho (ocupações)</t>
  </si>
  <si>
    <t>Margem
de trans-
porte</t>
  </si>
  <si>
    <t>Imposto
de impor-
tação</t>
  </si>
  <si>
    <t>Oferta
total
a preço
básico</t>
  </si>
  <si>
    <t>Total
do
produto</t>
  </si>
  <si>
    <t>Oferta
total
a preço
de con-
sumidor</t>
  </si>
  <si>
    <t>Consu-
mo das 
famílias</t>
  </si>
  <si>
    <t>De-
manda
total</t>
  </si>
  <si>
    <t>Outros impostos menos subsídios</t>
  </si>
  <si>
    <t>Total de impostos líquidos de subsídios</t>
  </si>
  <si>
    <t>Excedente operacional bruto e rendimento misto bruto</t>
  </si>
  <si>
    <t>IPI</t>
  </si>
  <si>
    <t>0101
Agricultura, silvicultura, exploração florestal</t>
  </si>
  <si>
    <t>0102
Pecuária e pesca</t>
  </si>
  <si>
    <t>0301
Alimentos e Bebidas</t>
  </si>
  <si>
    <t>0302
Produtos do fumo</t>
  </si>
  <si>
    <t>0303
Têxteis</t>
  </si>
  <si>
    <t>0304
Artigos do vestuário e acessórios</t>
  </si>
  <si>
    <t>0305
Artefatos de couro e calçados</t>
  </si>
  <si>
    <t>0306
Produtos de madeira - exclusive móveis</t>
  </si>
  <si>
    <t>0307
Celulose e produtos de papel</t>
  </si>
  <si>
    <t>0308
Jornais, revistas, discos</t>
  </si>
  <si>
    <t>0309
Refino de petróleo e coque</t>
  </si>
  <si>
    <t>0310
Álcool</t>
  </si>
  <si>
    <t>0311
Produtos  químicos</t>
  </si>
  <si>
    <t>0312
Fabricação de resina e elastômeros</t>
  </si>
  <si>
    <t>0313
Produtos farmacêuticos</t>
  </si>
  <si>
    <t>0314
Defensivos agrícolas</t>
  </si>
  <si>
    <t>0315
Perfumaria, higiene e limpeza</t>
  </si>
  <si>
    <t>0316
Tintas, vernizes, esmaltes e lacas</t>
  </si>
  <si>
    <t>0317
Produtos e preparados químicos diversos</t>
  </si>
  <si>
    <t>0318
Artigos de borracha e plástico</t>
  </si>
  <si>
    <t>0319
Cimento</t>
  </si>
  <si>
    <t>0320
Outros produtos de minerais não-metálicos</t>
  </si>
  <si>
    <t>0321
Fabricação de aço e derivados</t>
  </si>
  <si>
    <t>0322
Metalurgia de metais não-ferrosos</t>
  </si>
  <si>
    <t>0323
Produtos de metal - exclusive máquinas e equipamentos</t>
  </si>
  <si>
    <t>0324
Máquinas e equipamentos, inclusive manutenção e reparos</t>
  </si>
  <si>
    <t>0325
Eletrodomésticos</t>
  </si>
  <si>
    <t>0326
Máquinas para escritório e equipamentos de informática</t>
  </si>
  <si>
    <t>0327
Máquinas, aparelhos e materiais elétricos</t>
  </si>
  <si>
    <t>0328
Material eletrônico e equipamentos de comunicações</t>
  </si>
  <si>
    <t>0329
Aparelhos/instrumentos médico-hospitalar, medida e óptico</t>
  </si>
  <si>
    <t>0330
Automóveis, camionetas e utilitários</t>
  </si>
  <si>
    <t>0331
Caminhões e ônibus</t>
  </si>
  <si>
    <t>0332
Peças e acessórios para veículos automotores</t>
  </si>
  <si>
    <t>0333
Outros equipamentos de transporte</t>
  </si>
  <si>
    <t>0334
Móveis e produtos das indústrias diversas</t>
  </si>
  <si>
    <t>0401
Produção e distribuição de eletricidade, gás, água, esgoto e limpeza urbana</t>
  </si>
  <si>
    <t>0501
Construção civil</t>
  </si>
  <si>
    <t>0701
Transporte, armazenagem e correio</t>
  </si>
  <si>
    <t>0801
Serviços de informação</t>
  </si>
  <si>
    <t>0901
Intermediação financeira, seguros e previdência complementar e serviços relacionados</t>
  </si>
  <si>
    <t>1001
Atividades imobiliárias e aluguéis</t>
  </si>
  <si>
    <t>1102
Serviços de alojamento e alimentação</t>
  </si>
  <si>
    <t>1103
Serviços prestados às empresas</t>
  </si>
  <si>
    <t>1106
Serviços prestados às famílias e associativas</t>
  </si>
  <si>
    <t>1201 Administração Pública</t>
  </si>
  <si>
    <t>0601
Comércio</t>
  </si>
  <si>
    <t xml:space="preserve">1101
Serviços de manutenção e reparação </t>
  </si>
  <si>
    <t>1105 Educação e Saúde mercantil</t>
  </si>
  <si>
    <t>0201  Extrativa mineral</t>
  </si>
  <si>
    <t>0201Extrativa mineral</t>
  </si>
  <si>
    <t>1105 Educação  e Saúde mercantil</t>
  </si>
  <si>
    <t>VALOR ADICIONADO</t>
  </si>
  <si>
    <t>0201 Extrativa mineral</t>
  </si>
  <si>
    <t>SOMATORIO</t>
  </si>
  <si>
    <t>COEFICIENTE - modelo aberto</t>
  </si>
  <si>
    <t>COEFICIENTE - modelo fechado</t>
  </si>
  <si>
    <t>EFEITO RENDA</t>
  </si>
  <si>
    <t xml:space="preserve">
Agricultura, silvicultura, exploração florestal</t>
  </si>
  <si>
    <t xml:space="preserve">
Pecuária e pesca</t>
  </si>
  <si>
    <t>Extrativa mineral</t>
  </si>
  <si>
    <t xml:space="preserve">
Alimentos e Bebidas</t>
  </si>
  <si>
    <t xml:space="preserve">
Produtos do fumo</t>
  </si>
  <si>
    <t xml:space="preserve">
Têxteis</t>
  </si>
  <si>
    <t xml:space="preserve">
Artigos do vestuário e acessórios</t>
  </si>
  <si>
    <t xml:space="preserve">
Artefatos de couro e calçados</t>
  </si>
  <si>
    <t xml:space="preserve">
Produtos de madeira - exclusive móveis</t>
  </si>
  <si>
    <t xml:space="preserve">
Celulose e produtos de papel</t>
  </si>
  <si>
    <t xml:space="preserve">
Jornais, revistas, discos</t>
  </si>
  <si>
    <t xml:space="preserve">
Refino de petróleo e coque</t>
  </si>
  <si>
    <t xml:space="preserve">
Álcool</t>
  </si>
  <si>
    <t xml:space="preserve">
Produtos  químicos</t>
  </si>
  <si>
    <t xml:space="preserve">
Fabricação de resina e elastômeros</t>
  </si>
  <si>
    <t xml:space="preserve">
Produtos farmacêuticos</t>
  </si>
  <si>
    <t xml:space="preserve">
Defensivos agrícolas</t>
  </si>
  <si>
    <t xml:space="preserve">
Perfumaria, higiene e limpeza</t>
  </si>
  <si>
    <t xml:space="preserve">
Tintas, vernizes, esmaltes e lacas</t>
  </si>
  <si>
    <t xml:space="preserve">
Produtos e preparados químicos diversos</t>
  </si>
  <si>
    <t xml:space="preserve">
Artigos de borracha e plástico</t>
  </si>
  <si>
    <t xml:space="preserve">
Cimento</t>
  </si>
  <si>
    <t xml:space="preserve">
Outros produtos de minerais não-metálicos</t>
  </si>
  <si>
    <t xml:space="preserve">
Fabricação de aço e derivados</t>
  </si>
  <si>
    <t xml:space="preserve">
Metalurgia de metais não-ferrosos</t>
  </si>
  <si>
    <t xml:space="preserve">
Produtos de metal - exclusive máquinas e equipamentos</t>
  </si>
  <si>
    <t xml:space="preserve">
Máquinas e equipamentos, inclusive manutenção e reparos</t>
  </si>
  <si>
    <t xml:space="preserve">
Eletrodomésticos</t>
  </si>
  <si>
    <t xml:space="preserve">
Máquinas para escritório e equipamentos de informática</t>
  </si>
  <si>
    <t xml:space="preserve">
Máquinas, aparelhos e materiais elétricos</t>
  </si>
  <si>
    <t xml:space="preserve">
Material eletrônico e equipamentos de comunicações</t>
  </si>
  <si>
    <t xml:space="preserve">
Aparelhos/instrumentos médico-hospitalar, medida e óptico</t>
  </si>
  <si>
    <t xml:space="preserve">
Automóveis, camionetas e utilitários</t>
  </si>
  <si>
    <t xml:space="preserve">
Caminhões e ônibus</t>
  </si>
  <si>
    <t xml:space="preserve">
Peças e acessórios para veículos automotores</t>
  </si>
  <si>
    <t xml:space="preserve">
Outros equipamentos de transporte</t>
  </si>
  <si>
    <t xml:space="preserve">
Móveis e produtos das indústrias diversas</t>
  </si>
  <si>
    <t xml:space="preserve">
Produção e distribuição de eletricidade, gás, água, esgoto e limpeza urbana</t>
  </si>
  <si>
    <t xml:space="preserve">
Construção civil</t>
  </si>
  <si>
    <t>Comércio</t>
  </si>
  <si>
    <t xml:space="preserve">
Transporte, armazenagem e correio</t>
  </si>
  <si>
    <t xml:space="preserve">
Serviços de informação</t>
  </si>
  <si>
    <t xml:space="preserve">
Intermediação financeira, seguros e previdência complementar e serviços relacionados</t>
  </si>
  <si>
    <t xml:space="preserve">
Atividades imobiliárias e aluguéis</t>
  </si>
  <si>
    <t xml:space="preserve">
Serviços de manutenção e reparação</t>
  </si>
  <si>
    <t xml:space="preserve">
Serviços de alojamento e alimentação</t>
  </si>
  <si>
    <t xml:space="preserve">
Serviços prestados às empresas</t>
  </si>
  <si>
    <t>Educação  é Saúde mercantil</t>
  </si>
  <si>
    <t xml:space="preserve">
Serviços prestados às famílias e associativas</t>
  </si>
  <si>
    <t>Administração Pública</t>
  </si>
  <si>
    <t>Indireto</t>
  </si>
  <si>
    <t>Induzido</t>
  </si>
  <si>
    <t>Total</t>
  </si>
  <si>
    <t>Rank</t>
  </si>
  <si>
    <t xml:space="preserve">Direto </t>
  </si>
  <si>
    <t>1106
Outros serviços</t>
  </si>
  <si>
    <t>Geração de Valor Adiconado porAtividades para uma variação da demanda final de um milhão de reais,  no Paraná - 2008</t>
  </si>
  <si>
    <t>Agricultura, silvicultura, exploração florestal</t>
  </si>
  <si>
    <t>Pecuária e pesca</t>
  </si>
  <si>
    <t>Alimentos e Bebidas</t>
  </si>
  <si>
    <t>Produtos do fumo</t>
  </si>
  <si>
    <t>Têxteis</t>
  </si>
  <si>
    <t>Artigos do vestuário e acessórios</t>
  </si>
  <si>
    <t>Artefatos de couro e calçados</t>
  </si>
  <si>
    <t>Produtos de madeira - exclusive móveis</t>
  </si>
  <si>
    <t>Celulose e produtos de papel</t>
  </si>
  <si>
    <t>Jornais, revistas, discos</t>
  </si>
  <si>
    <t>Refino de petróleo e coque</t>
  </si>
  <si>
    <t>Álcool</t>
  </si>
  <si>
    <t>Produtos químicos</t>
  </si>
  <si>
    <t>Fabricação de resina e elastômeros</t>
  </si>
  <si>
    <t>Produtos farmacêuticos</t>
  </si>
  <si>
    <t>Defensivos agrícolas</t>
  </si>
  <si>
    <t>Perfumaria, higiene e limpeza</t>
  </si>
  <si>
    <t>Tintas, vernizes, esmaltes e lacas</t>
  </si>
  <si>
    <t>Produtos e preparados químicos diversos</t>
  </si>
  <si>
    <t>Artigos de borracha e plástico</t>
  </si>
  <si>
    <t>Cimento</t>
  </si>
  <si>
    <t>Outros produtos de minerais não-metálicos</t>
  </si>
  <si>
    <t>Fabricação de aço e derivados</t>
  </si>
  <si>
    <t>Metalurgia de metais não-ferrosos</t>
  </si>
  <si>
    <t>Produtos de metal - exclusive máquinas e equipamentos</t>
  </si>
  <si>
    <t>Máquinas e equipamentos, inclusive manutenção e reparos</t>
  </si>
  <si>
    <t>Eletrodomésticos</t>
  </si>
  <si>
    <t>Máquinas para escritório e equipamentos de informática</t>
  </si>
  <si>
    <t>Máquinas, aparelhos e materiais elétricos</t>
  </si>
  <si>
    <t>Material eletrônico e equipamentos de comunicações</t>
  </si>
  <si>
    <t>Aparelhos/instrumentos médico-hospitalar, medida e óptico</t>
  </si>
  <si>
    <t>Automóveis, camionetas e utilitários</t>
  </si>
  <si>
    <t>Caminhões e ônibus</t>
  </si>
  <si>
    <t>Peças e acessórios para veículos automotores</t>
  </si>
  <si>
    <t>Outros equipamentos de transporte</t>
  </si>
  <si>
    <t>Móveis e produtos das indústrias diversas</t>
  </si>
  <si>
    <t>Produção e distribuição de eletricidade, gás, água, esgoto e limpeza urbana</t>
  </si>
  <si>
    <t>Construção civil</t>
  </si>
  <si>
    <t>Transporte, armazenagem e correio</t>
  </si>
  <si>
    <t>Serviços de informação</t>
  </si>
  <si>
    <t>Intermediação financeira, seguros e previdência complementar e serviços relacionados</t>
  </si>
  <si>
    <t>Atividades imobiliárias e aluguéis</t>
  </si>
  <si>
    <t>Serviços de manutenção e reparação</t>
  </si>
  <si>
    <t>Serviços de alojamento e alimentação</t>
  </si>
  <si>
    <t>Serviços prestados às empresas</t>
  </si>
  <si>
    <t>Educação é Saúde mercantil</t>
  </si>
  <si>
    <t>Serviços prestados às famílias e associativas</t>
  </si>
  <si>
    <t>Gráfico 1 - Geração de  Valor Adicionado  por Atividades para uma variação da demanda</t>
  </si>
  <si>
    <t xml:space="preserve">                 final de  um milhão de reais,  no Paraná - 2008</t>
  </si>
  <si>
    <t>CÓD.</t>
  </si>
  <si>
    <t>DESCRIÇÃO DA ATIVIDADE</t>
  </si>
  <si>
    <t>Fonte: Elaborado pelos autores com dados da Matriz Insumo-Produto Paraná - 2008</t>
  </si>
  <si>
    <t>Fonte: IPARDES</t>
  </si>
  <si>
    <t>DESCRIÇÃO DO PRODUTO</t>
  </si>
  <si>
    <t>OFERTA DE BENS E SERVIÇOS (R$ milhões)</t>
  </si>
  <si>
    <t>Importação de bens e serviços do exterior</t>
  </si>
  <si>
    <t>Importação 
de bens e
serviços interestadual</t>
  </si>
  <si>
    <t>TOTAL</t>
  </si>
  <si>
    <t>Consumo das
ISFLSF</t>
  </si>
  <si>
    <t>CONSUMO INTERMEDIÁRIO DAS ATIVIDADES (R$ milhões)</t>
  </si>
  <si>
    <t>PRODUÇÃO DAS ATIVIDADES ( R$ milhões)</t>
  </si>
  <si>
    <t>Demanda final (R$ milhões)</t>
  </si>
  <si>
    <t>Exportação
de bens e serviços do exterior</t>
  </si>
  <si>
    <t>Exportação
de bens e
serviços interestadual</t>
  </si>
  <si>
    <t>Consumo da
administração
pública</t>
  </si>
  <si>
    <t>Consumo das 
famílias</t>
  </si>
  <si>
    <t>Formação bruta de capital fixo</t>
  </si>
  <si>
    <t>Variação de
estoque</t>
  </si>
  <si>
    <t>Demanda
final</t>
  </si>
  <si>
    <t>Indústria extrativa</t>
  </si>
  <si>
    <t>Abate e produtos de carne, inclusive os produtos do laticínio e da pesca</t>
  </si>
  <si>
    <t>Fabricação e refino de açúcar</t>
  </si>
  <si>
    <t>Outros produtos alimentares</t>
  </si>
  <si>
    <t>Fabricação de bebidas</t>
  </si>
  <si>
    <t>Fabricação de produtos do fumo</t>
  </si>
  <si>
    <t>Fabricação de produtos têxteis</t>
  </si>
  <si>
    <t>Confecção de artefatos do vestuário e acessórios</t>
  </si>
  <si>
    <t>Fabricação de calçados e de artefatos de couro</t>
  </si>
  <si>
    <t>Fabricação de produtos da madeira</t>
  </si>
  <si>
    <t>Fabricação de celulose, papel e produtos de papel</t>
  </si>
  <si>
    <t>Impressão e reprodução de gravações</t>
  </si>
  <si>
    <t>Fabricação de coque, de produtos derivados do petróleo  e de Biocombustível</t>
  </si>
  <si>
    <t>Fabricação de produtos químicos</t>
  </si>
  <si>
    <t>Fabricação de produtos de limpeza, cosméticos/perfumaria e higiene pessoal</t>
  </si>
  <si>
    <t>Fabricação de produtos farmoquímicos e farmacêuticos</t>
  </si>
  <si>
    <t>Fabricação de produtos de borracha e de material plástico</t>
  </si>
  <si>
    <t>Fabricação de produtos de minerais não-metálicos</t>
  </si>
  <si>
    <t>Metalurgia</t>
  </si>
  <si>
    <t>Fabricação de produtos de metal, exceto máquinas e equipamentos</t>
  </si>
  <si>
    <t>Fabricação de equipamentos de informática, produtos eletrônicos e ópticos</t>
  </si>
  <si>
    <t>Fabricação de máquinas e equipamentos elétricos</t>
  </si>
  <si>
    <t>Fabricação de máquinas e equipamentos mecânicos</t>
  </si>
  <si>
    <t>Fabricação de automóveis, caminhões e ônibus, exceto peças</t>
  </si>
  <si>
    <t>Fabricação de peças e acessórios para veículos automotores</t>
  </si>
  <si>
    <t>Fabricação de outros equipamentos de transporte, exceto veículos automotores</t>
  </si>
  <si>
    <t>Fabricação de móveis e de produtos de indústrias diversas</t>
  </si>
  <si>
    <t>Manutenção, reparação e instalação de máquinas e equipamentos</t>
  </si>
  <si>
    <t>Geração e distribuição de eletricidade e gás, água, esgoto e limpeza urbana</t>
  </si>
  <si>
    <t>Construção</t>
  </si>
  <si>
    <t>Comércio e reparação de veículos automotores e motocicletas</t>
  </si>
  <si>
    <t>Transporte, Armazenagem e Correios</t>
  </si>
  <si>
    <t>Serviços de Alojamento e Alimentação</t>
  </si>
  <si>
    <t>Intermediação financeira, seguros e previdência complementar</t>
  </si>
  <si>
    <t>Atividades imobiliárias</t>
  </si>
  <si>
    <t>Administração pública</t>
  </si>
  <si>
    <t>Educação e Saúde Privada</t>
  </si>
  <si>
    <t>Artes, cultura, esporte e recreação e outros serviços</t>
  </si>
  <si>
    <t>Serviços domésticos</t>
  </si>
  <si>
    <t>01921 Bovinos e outros animais vivos, prods. animal, caça e serv.</t>
  </si>
  <si>
    <t>01922 Leite de vaca e de outros animais</t>
  </si>
  <si>
    <t>01923 Suínos</t>
  </si>
  <si>
    <t>01924 Aves e ovos</t>
  </si>
  <si>
    <t>02801 Produtos da exploração florestal e da silvicultura</t>
  </si>
  <si>
    <t>02802 Pesca e aquicultura (peixe, crustáceos e moluscos)</t>
  </si>
  <si>
    <t>5800 Extrativa Mineral</t>
  </si>
  <si>
    <t>10911 Carne de bovinos e outros prod. de carne</t>
  </si>
  <si>
    <t>10912 Abate de suínos, aves e outros pequenos animais</t>
  </si>
  <si>
    <t>10914 Pescado industrializado</t>
  </si>
  <si>
    <t>10915 Leite resfriado, esterilizado e pasteurizado</t>
  </si>
  <si>
    <t>10916 Outros produtos do laticínio</t>
  </si>
  <si>
    <t>10921 Açúcar</t>
  </si>
  <si>
    <t>10931 Conservas de frutas, legumes, outros vegetais e sucos de frutas</t>
  </si>
  <si>
    <t>10932 Óleos e gorduras vegetais e animais</t>
  </si>
  <si>
    <t>10933 Café beneficiado</t>
  </si>
  <si>
    <t>10934 Arroz beneficiado e produtos derivados do arroz</t>
  </si>
  <si>
    <t>10935 Produtos derivados do trigo, mandioca ou milho</t>
  </si>
  <si>
    <t>10936 Rações balanceadas para animais</t>
  </si>
  <si>
    <t>10937 Outros produtos alimentares</t>
  </si>
  <si>
    <t>11001 Bebidas</t>
  </si>
  <si>
    <t>12001 Produtos do fumo</t>
  </si>
  <si>
    <t>13000 Fabricação de produtos têxteis</t>
  </si>
  <si>
    <t>14001 Artigos do vestuário e acessórios</t>
  </si>
  <si>
    <t>15001 Calçados e artefatos de couro</t>
  </si>
  <si>
    <t>16001 Produtos de madeira, exclusive móveis</t>
  </si>
  <si>
    <t>17001 Celulose</t>
  </si>
  <si>
    <t>17002 Papel, papelão, embalagens e artefatos de papel</t>
  </si>
  <si>
    <t>18001 Serviços de impressão e reprodução</t>
  </si>
  <si>
    <t>19911 Refino de petróleo e coque</t>
  </si>
  <si>
    <t>19921 Etanol e outros biocombustíveis</t>
  </si>
  <si>
    <t>20911 Produtos químicos inorgânicos</t>
  </si>
  <si>
    <t>20913 Produtos químicos orgânicos</t>
  </si>
  <si>
    <t>20914 Resinas,elastômeros e fibras artif. e sintéticas</t>
  </si>
  <si>
    <t xml:space="preserve">20922 Produtos químicos diversos </t>
  </si>
  <si>
    <t>20923 Tintas, vernizes, esmaltes e lacas</t>
  </si>
  <si>
    <t>20931 Perfumaria, sabões e artigos de limpeza</t>
  </si>
  <si>
    <t>21001 Produtos farmacêuticos</t>
  </si>
  <si>
    <t>22001 Artigos de borracha</t>
  </si>
  <si>
    <t>22002 Artigos de plástico</t>
  </si>
  <si>
    <t>23001 Cimento</t>
  </si>
  <si>
    <t>23002 Artefatos de cimento, gesso e semelhantes</t>
  </si>
  <si>
    <t>23003 Vidros, cerâmicos e outros prod. de minerais não-metálicos</t>
  </si>
  <si>
    <t>24921 Metalurgia</t>
  </si>
  <si>
    <t>25001 Produtos de metal, excl. máquinas e equipamentos</t>
  </si>
  <si>
    <t>26001 Componentes eletrônicos</t>
  </si>
  <si>
    <t>26002 Máquinas para escritório e equip. de informática</t>
  </si>
  <si>
    <t>26003 Material eletrônico e equip. de comunicações</t>
  </si>
  <si>
    <t>26004 Equip. de medida, teste e controle, ópticos e eletromédicos</t>
  </si>
  <si>
    <t>27001 Máquinas, aparelhos e materiais elétricos</t>
  </si>
  <si>
    <t>28001 Tratores e outras máquinas agrícolas</t>
  </si>
  <si>
    <t>28002 Máquinas para a extração mineral e a construção</t>
  </si>
  <si>
    <t>28003 Outras máquinas e equipamentos mecânicos</t>
  </si>
  <si>
    <t>29911 Automóveis, camionetas e utilitários</t>
  </si>
  <si>
    <t>29912 Caminhões e ônibus, incl. cabines, carrocerias e reboques</t>
  </si>
  <si>
    <t>29921 Peças e acessórios para veículos automotores</t>
  </si>
  <si>
    <t>30001 Aeronaves, embarcações e outros equipamentos de transporte</t>
  </si>
  <si>
    <t>31801 Móveis</t>
  </si>
  <si>
    <t>31802 Produtos de industrias diversas</t>
  </si>
  <si>
    <t>33001 Manutenção, reparação e instalação de máquinas e equipamentos</t>
  </si>
  <si>
    <t>35001 Eletricidade, gás e outras utilidades</t>
  </si>
  <si>
    <t>36801 Água, esgoto, reciclagem e gestão de resíduos</t>
  </si>
  <si>
    <t>41801 Edificações</t>
  </si>
  <si>
    <t>41803 Serviços especializados para construção</t>
  </si>
  <si>
    <t>45001 Comércio por atacado e varejo</t>
  </si>
  <si>
    <t>49001 Transporte terrestre de carga</t>
  </si>
  <si>
    <t>49002 Transporte terrestre de passageiros</t>
  </si>
  <si>
    <t>50001 Transporte aquaviário</t>
  </si>
  <si>
    <t>51001 Transporte aéreo</t>
  </si>
  <si>
    <t>52801 Armazenamento e serviços auxiliares aos transportes</t>
  </si>
  <si>
    <t>52802 Correio e outros serviços de entrega</t>
  </si>
  <si>
    <t>55001 Serviços de alojamento em hotéis e similares</t>
  </si>
  <si>
    <t>58001 Livros, jornais e revistas</t>
  </si>
  <si>
    <t>64801 Intermediação financeira, seguros e previdência complementar</t>
  </si>
  <si>
    <t>68001 Aluguel efetivo e serviços imobiliários</t>
  </si>
  <si>
    <t>84001 Administração, educação, saúde, pesquisa e desenvolvimento públicas, defesa, seguridade social</t>
  </si>
  <si>
    <t>85921 Educação privada</t>
  </si>
  <si>
    <t>90801 Serviços de artes, cultura, esporte e recreação</t>
  </si>
  <si>
    <t>97001 Serviços domésticos</t>
  </si>
  <si>
    <t>55002 Serviços  de alimentação</t>
  </si>
  <si>
    <t>58002 Serviços cinematográficos, música, rádio e televisão</t>
  </si>
  <si>
    <t>58003 Telecomunicações, TV por assinatura e outros serv. relacionados</t>
  </si>
  <si>
    <t>58004 Desenvolvimento de sistemas e outros serviços de informação</t>
  </si>
  <si>
    <t>85922 Saúde privada</t>
  </si>
  <si>
    <t>90802 Organizações patronais, sindicais e outros serviços associativos</t>
  </si>
  <si>
    <t>90803 Manutenção de computadores, telefones e objetos domésticos</t>
  </si>
  <si>
    <t>90804 Serviços pessoais</t>
  </si>
  <si>
    <t xml:space="preserve">Atividades profissionais, científicas e técnicas, administrativas e serviços complementares </t>
  </si>
  <si>
    <t>20921 Defensivos agrícolas e desinfetantes domissanitários</t>
  </si>
  <si>
    <t>41802 Obras de infraestrutura</t>
  </si>
  <si>
    <t>69801 Atividades profissionais, científicas e técnicas, administrativas e serviços complementares</t>
  </si>
  <si>
    <t>Agricultura, pecuária, produção florestal, pesca e aquicultura</t>
  </si>
  <si>
    <t>01901 Arroz, trigo e outros cereais</t>
  </si>
  <si>
    <t>01902 Milho em grão</t>
  </si>
  <si>
    <t>01903 Algodão herbáceo, outras fibras da lav. temporária</t>
  </si>
  <si>
    <t>01904 Cana-de-açúcar</t>
  </si>
  <si>
    <t>01905 Soja  em grão</t>
  </si>
  <si>
    <t>01906 Outros produtos e serviços da lavoura temporária</t>
  </si>
  <si>
    <t>01907 Laranja</t>
  </si>
  <si>
    <t>01908 Café em grão</t>
  </si>
  <si>
    <t>01909 Outros produtos da lavoura permanente</t>
  </si>
  <si>
    <t>Tabela 1 - Recursos de bens e serviços  do Paraná - 2018</t>
  </si>
  <si>
    <t>Tabela 2 - Usos de bens e serviços a preço de consumidor do Paraná - 2018</t>
  </si>
  <si>
    <t>Impostos líquidos de subsídios sobre a produção e a importação</t>
  </si>
  <si>
    <t>Componentes do Produto Interno Bruto</t>
  </si>
  <si>
    <t>Valores (1 000 000 R$)</t>
  </si>
  <si>
    <t>A - Ótica da produção</t>
  </si>
  <si>
    <t>Produto Interno Bruto</t>
  </si>
  <si>
    <t xml:space="preserve">   Produção</t>
  </si>
  <si>
    <t xml:space="preserve">   Impostos indiretos sobre produtos</t>
  </si>
  <si>
    <t xml:space="preserve">   Consumo intermediário (-)</t>
  </si>
  <si>
    <t>B - Ótica da despesa</t>
  </si>
  <si>
    <t xml:space="preserve">   Despesa de consumo final</t>
  </si>
  <si>
    <t xml:space="preserve">        Despesa de consumo das famílias</t>
  </si>
  <si>
    <t xml:space="preserve">        Despesa das ISFL</t>
  </si>
  <si>
    <t xml:space="preserve">        Despesa de consumo da administração pública </t>
  </si>
  <si>
    <t xml:space="preserve">   Formação bruta de capital</t>
  </si>
  <si>
    <t xml:space="preserve">        Formação bruta de capital fixo</t>
  </si>
  <si>
    <t xml:space="preserve">        Variação de estoque</t>
  </si>
  <si>
    <t xml:space="preserve">   Exportação de bens e serviços</t>
  </si>
  <si>
    <t xml:space="preserve">   Exportação internacional de bens e serviços</t>
  </si>
  <si>
    <t xml:space="preserve">   Exportação interestadual de bens e serviços</t>
  </si>
  <si>
    <t xml:space="preserve">   Importação de bens e serviços (-)</t>
  </si>
  <si>
    <t xml:space="preserve">   Importação internacional de bens e serviços (-)</t>
  </si>
  <si>
    <t xml:space="preserve">   Importação interestadual de bens e serviços (-)</t>
  </si>
  <si>
    <t>C - Ótica da renda</t>
  </si>
  <si>
    <t xml:space="preserve">   Remuneração dos empregados</t>
  </si>
  <si>
    <t xml:space="preserve">      Salários</t>
  </si>
  <si>
    <t xml:space="preserve">      Contribuições sociais efetivas</t>
  </si>
  <si>
    <t xml:space="preserve">      Contribuições sociais imputadas</t>
  </si>
  <si>
    <t>TABELA 1 - COMPOSIÇÃO DO PRODUTO INTERNO BRUTO - PARANÁ - 2018</t>
  </si>
  <si>
    <t>Outros impostos sobre a produção líquidos de subsídios</t>
  </si>
  <si>
    <t>Impostos indiretos sobre 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</si>
</sst>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&quot;R$&quot;#,##0_);\(&quot;R$&quot;#,##0\)"/>
    <numFmt numFmtId="165" formatCode="&quot;Cr$&quot;#,##0_);[Red]\(&quot;Cr$&quot;#,##0\)"/>
    <numFmt numFmtId="166" formatCode="#\ ###\ ###\ ##0;\ \(\-\)\ #\ ###\ ###\ ##0"/>
    <numFmt numFmtId="167" formatCode="#\ ###\ ###\ ##0,;\ \(\-\)\ #\ ###\ ###\ ##0,"/>
    <numFmt numFmtId="168" formatCode="0.0000"/>
    <numFmt numFmtId="169" formatCode="#,##0.0000"/>
    <numFmt numFmtId="170" formatCode="#,##0.0000000"/>
    <numFmt numFmtId="171" formatCode="0000"/>
    <numFmt numFmtId="172" formatCode="0.000000_ ;[Red]\-0.000000\ "/>
    <numFmt numFmtId="173" formatCode="0.000000"/>
    <numFmt numFmtId="174" formatCode="0.0000000"/>
    <numFmt numFmtId="175" formatCode="0_ ;[Red]\-0\ "/>
    <numFmt numFmtId="176" formatCode="#.0\ ###\ ###\ ##0;\ \(\-\)\ #.0\ ###\ ###\ ##0"/>
    <numFmt numFmtId="177" formatCode="#.00\ ###\ ###\ ##0;\ \(\-\)\ #.00\ ###\ ###\ ##0"/>
    <numFmt numFmtId="178" formatCode="0.00000000000_ ;\-0.00000000000\ "/>
    <numFmt numFmtId="179" formatCode="###\ ###\ ##0;\(\-\)\ ###\ ###\ ##0"/>
    <numFmt numFmtId="180" formatCode="0.0"/>
    <numFmt numFmtId="181" formatCode="0.0000000000_ ;\-0.0000000000\ "/>
  </numFmts>
  <fonts count="27">
    <font>
      <sz val="10"/>
      <name val="Arial"/>
    </font>
    <font>
      <sz val="10"/>
      <name val="Arial"/>
      <family val="2"/>
    </font>
    <font>
      <sz val="5.5"/>
      <name val="Univers 55"/>
      <family val="2"/>
    </font>
    <font>
      <b/>
      <sz val="6"/>
      <name val="Univers 55"/>
      <family val="2"/>
    </font>
    <font>
      <sz val="6"/>
      <name val="Univers 55"/>
      <family val="2"/>
    </font>
    <font>
      <sz val="5.5"/>
      <name val="Univers 45 Light"/>
      <family val="2"/>
    </font>
    <font>
      <sz val="6"/>
      <name val="Univers"/>
      <family val="2"/>
    </font>
    <font>
      <b/>
      <sz val="9"/>
      <name val="Univers"/>
    </font>
    <font>
      <b/>
      <sz val="6"/>
      <name val="Univers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Arial"/>
      <family val="2"/>
    </font>
    <font>
      <sz val="6"/>
      <color indexed="9"/>
      <name val="Arial"/>
      <family val="2"/>
    </font>
    <font>
      <b/>
      <sz val="6"/>
      <name val="Arial"/>
      <family val="2"/>
    </font>
    <font>
      <b/>
      <sz val="6"/>
      <color rgb="FF000000"/>
      <name val="Univers"/>
    </font>
    <font>
      <sz val="6"/>
      <color rgb="FF000000"/>
      <name val="Univers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  <font>
      <sz val="6"/>
      <color indexed="8"/>
      <name val="Univers 55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E4F7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10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64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2" fontId="20" fillId="11" borderId="0" applyFont="0" applyFill="0" applyBorder="0" applyAlignment="0">
      <alignment horizontal="center"/>
    </xf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26" fillId="0" borderId="0"/>
    <xf numFmtId="43" fontId="1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1" xfId="0" applyFont="1" applyFill="1" applyBorder="1"/>
    <xf numFmtId="165" fontId="4" fillId="0" borderId="0" xfId="0" quotePrefix="1" applyNumberFormat="1" applyFont="1" applyFill="1" applyBorder="1" applyAlignment="1">
      <alignment horizontal="right"/>
    </xf>
    <xf numFmtId="0" fontId="4" fillId="0" borderId="0" xfId="0" applyFont="1" applyFill="1"/>
    <xf numFmtId="164" fontId="4" fillId="0" borderId="0" xfId="0" quotePrefix="1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/>
    <xf numFmtId="167" fontId="4" fillId="0" borderId="0" xfId="0" applyNumberFormat="1" applyFont="1" applyFill="1" applyBorder="1"/>
    <xf numFmtId="0" fontId="5" fillId="0" borderId="0" xfId="0" applyFont="1" applyFill="1" applyAlignment="1"/>
    <xf numFmtId="0" fontId="5" fillId="0" borderId="0" xfId="0" applyFont="1" applyFill="1"/>
    <xf numFmtId="168" fontId="0" fillId="0" borderId="0" xfId="0" applyNumberFormat="1"/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3" fontId="0" fillId="0" borderId="0" xfId="0" applyNumberFormat="1"/>
    <xf numFmtId="0" fontId="0" fillId="7" borderId="0" xfId="0" applyFill="1" applyAlignment="1">
      <alignment horizontal="left"/>
    </xf>
    <xf numFmtId="168" fontId="1" fillId="0" borderId="0" xfId="0" applyNumberFormat="1" applyFont="1"/>
    <xf numFmtId="171" fontId="6" fillId="0" borderId="0" xfId="0" applyNumberFormat="1" applyFont="1" applyFill="1" applyAlignment="1">
      <alignment horizontal="center"/>
    </xf>
    <xf numFmtId="172" fontId="6" fillId="0" borderId="0" xfId="0" applyNumberFormat="1" applyFont="1" applyAlignment="1">
      <alignment wrapText="1"/>
    </xf>
    <xf numFmtId="172" fontId="6" fillId="0" borderId="0" xfId="0" applyNumberFormat="1" applyFont="1"/>
    <xf numFmtId="171" fontId="6" fillId="0" borderId="0" xfId="0" applyNumberFormat="1" applyFont="1" applyFill="1" applyBorder="1" applyAlignment="1">
      <alignment horizontal="center"/>
    </xf>
    <xf numFmtId="172" fontId="6" fillId="8" borderId="0" xfId="0" applyNumberFormat="1" applyFont="1" applyFill="1" applyAlignment="1">
      <alignment wrapText="1"/>
    </xf>
    <xf numFmtId="172" fontId="6" fillId="0" borderId="0" xfId="0" applyNumberFormat="1" applyFont="1" applyFill="1"/>
    <xf numFmtId="173" fontId="0" fillId="0" borderId="0" xfId="0" applyNumberFormat="1"/>
    <xf numFmtId="174" fontId="0" fillId="0" borderId="0" xfId="0" applyNumberFormat="1"/>
    <xf numFmtId="169" fontId="0" fillId="0" borderId="0" xfId="0" applyNumberFormat="1"/>
    <xf numFmtId="170" fontId="0" fillId="0" borderId="0" xfId="0" applyNumberFormat="1"/>
    <xf numFmtId="175" fontId="6" fillId="0" borderId="0" xfId="0" applyNumberFormat="1" applyFont="1" applyAlignment="1">
      <alignment wrapText="1"/>
    </xf>
    <xf numFmtId="175" fontId="8" fillId="0" borderId="0" xfId="0" applyNumberFormat="1" applyFont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1" fontId="0" fillId="0" borderId="0" xfId="0" applyNumberFormat="1"/>
    <xf numFmtId="3" fontId="15" fillId="0" borderId="0" xfId="0" applyNumberFormat="1" applyFont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175" fontId="0" fillId="0" borderId="0" xfId="0" applyNumberFormat="1"/>
    <xf numFmtId="0" fontId="7" fillId="0" borderId="0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Continuous" vertical="center"/>
    </xf>
    <xf numFmtId="0" fontId="11" fillId="4" borderId="7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horizontal="centerContinuous" vertical="center"/>
    </xf>
    <xf numFmtId="0" fontId="11" fillId="2" borderId="8" xfId="0" applyFont="1" applyFill="1" applyBorder="1" applyAlignment="1">
      <alignment horizontal="centerContinuous" vertical="center"/>
    </xf>
    <xf numFmtId="0" fontId="11" fillId="5" borderId="6" xfId="0" applyFont="1" applyFill="1" applyBorder="1" applyAlignment="1">
      <alignment horizontal="centerContinuous" vertical="center"/>
    </xf>
    <xf numFmtId="0" fontId="11" fillId="5" borderId="8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166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/>
    <xf numFmtId="166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/>
    <xf numFmtId="167" fontId="11" fillId="0" borderId="9" xfId="0" applyNumberFormat="1" applyFont="1" applyFill="1" applyBorder="1"/>
    <xf numFmtId="166" fontId="13" fillId="0" borderId="9" xfId="0" applyNumberFormat="1" applyFont="1" applyFill="1" applyBorder="1"/>
    <xf numFmtId="0" fontId="12" fillId="6" borderId="0" xfId="0" applyFont="1" applyFill="1" applyBorder="1" applyAlignment="1">
      <alignment horizontal="centerContinuous" vertical="center"/>
    </xf>
    <xf numFmtId="166" fontId="12" fillId="6" borderId="0" xfId="0" applyNumberFormat="1" applyFont="1" applyFill="1" applyBorder="1" applyAlignment="1">
      <alignment horizontal="centerContinuous" vertical="center"/>
    </xf>
    <xf numFmtId="0" fontId="11" fillId="0" borderId="9" xfId="0" applyFont="1" applyFill="1" applyBorder="1"/>
    <xf numFmtId="166" fontId="11" fillId="0" borderId="0" xfId="0" applyNumberFormat="1" applyFont="1" applyFill="1"/>
    <xf numFmtId="166" fontId="13" fillId="0" borderId="0" xfId="0" applyNumberFormat="1" applyFont="1" applyFill="1"/>
    <xf numFmtId="0" fontId="11" fillId="0" borderId="9" xfId="0" applyFont="1" applyFill="1" applyBorder="1" applyAlignment="1">
      <alignment horizontal="left"/>
    </xf>
    <xf numFmtId="166" fontId="13" fillId="0" borderId="0" xfId="0" applyNumberFormat="1" applyFont="1" applyFill="1" applyBorder="1"/>
    <xf numFmtId="0" fontId="7" fillId="3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/>
    <xf numFmtId="177" fontId="11" fillId="0" borderId="0" xfId="0" applyNumberFormat="1" applyFont="1" applyFill="1"/>
    <xf numFmtId="176" fontId="11" fillId="0" borderId="0" xfId="0" applyNumberFormat="1" applyFont="1" applyFill="1" applyBorder="1"/>
    <xf numFmtId="177" fontId="11" fillId="0" borderId="0" xfId="0" applyNumberFormat="1" applyFont="1" applyFill="1" applyBorder="1"/>
    <xf numFmtId="178" fontId="11" fillId="0" borderId="0" xfId="0" applyNumberFormat="1" applyFont="1" applyFill="1"/>
    <xf numFmtId="176" fontId="11" fillId="0" borderId="0" xfId="0" applyNumberFormat="1" applyFont="1" applyFill="1"/>
    <xf numFmtId="0" fontId="0" fillId="0" borderId="0" xfId="0"/>
    <xf numFmtId="0" fontId="21" fillId="0" borderId="0" xfId="7" applyFont="1" applyBorder="1" applyAlignment="1">
      <alignment horizontal="left"/>
    </xf>
    <xf numFmtId="0" fontId="22" fillId="0" borderId="0" xfId="7" applyFont="1" applyAlignment="1">
      <alignment horizontal="left"/>
    </xf>
    <xf numFmtId="0" fontId="22" fillId="0" borderId="0" xfId="7" applyFont="1" applyBorder="1" applyAlignment="1">
      <alignment horizontal="left"/>
    </xf>
    <xf numFmtId="0" fontId="23" fillId="0" borderId="0" xfId="7" applyFont="1" applyAlignment="1">
      <alignment horizontal="centerContinuous"/>
    </xf>
    <xf numFmtId="0" fontId="23" fillId="0" borderId="0" xfId="7" applyFont="1"/>
    <xf numFmtId="0" fontId="22" fillId="0" borderId="14" xfId="7" applyFont="1" applyBorder="1" applyAlignment="1">
      <alignment horizontal="center" vertical="center"/>
    </xf>
    <xf numFmtId="0" fontId="22" fillId="0" borderId="15" xfId="7" applyFont="1" applyFill="1" applyBorder="1" applyAlignment="1">
      <alignment horizontal="centerContinuous" vertical="center"/>
    </xf>
    <xf numFmtId="0" fontId="22" fillId="0" borderId="0" xfId="7" applyFont="1" applyBorder="1" applyAlignment="1">
      <alignment vertical="center"/>
    </xf>
    <xf numFmtId="0" fontId="22" fillId="0" borderId="0" xfId="7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22" fillId="0" borderId="0" xfId="7" applyFont="1" applyAlignment="1">
      <alignment horizontal="left" vertical="center"/>
    </xf>
    <xf numFmtId="179" fontId="23" fillId="0" borderId="0" xfId="8" applyNumberFormat="1" applyFont="1" applyFill="1" applyBorder="1" applyAlignment="1">
      <alignment vertical="center"/>
    </xf>
    <xf numFmtId="179" fontId="23" fillId="0" borderId="0" xfId="8" applyNumberFormat="1" applyFont="1" applyFill="1" applyBorder="1" applyAlignment="1">
      <alignment horizontal="center" vertical="center"/>
    </xf>
    <xf numFmtId="179" fontId="23" fillId="0" borderId="0" xfId="7" applyNumberFormat="1" applyFont="1" applyAlignment="1">
      <alignment horizontal="center" vertical="center"/>
    </xf>
    <xf numFmtId="179" fontId="23" fillId="0" borderId="0" xfId="8" applyNumberFormat="1" applyFont="1" applyFill="1" applyBorder="1" applyAlignment="1">
      <alignment horizontal="right" vertical="center"/>
    </xf>
    <xf numFmtId="0" fontId="23" fillId="0" borderId="16" xfId="7" applyFont="1" applyBorder="1" applyAlignment="1">
      <alignment vertical="center"/>
    </xf>
    <xf numFmtId="179" fontId="23" fillId="0" borderId="16" xfId="8" applyNumberFormat="1" applyFont="1" applyFill="1" applyBorder="1" applyAlignment="1">
      <alignment vertical="center"/>
    </xf>
    <xf numFmtId="0" fontId="23" fillId="0" borderId="0" xfId="6" applyFont="1" applyAlignment="1"/>
    <xf numFmtId="0" fontId="24" fillId="12" borderId="0" xfId="7" applyFont="1" applyFill="1" applyBorder="1" applyAlignment="1">
      <alignment horizontal="centerContinuous" vertical="center"/>
    </xf>
    <xf numFmtId="0" fontId="25" fillId="13" borderId="0" xfId="8" applyFont="1" applyFill="1" applyBorder="1" applyAlignment="1">
      <alignment horizontal="centerContinuous" vertical="center"/>
    </xf>
    <xf numFmtId="0" fontId="24" fillId="12" borderId="0" xfId="7" applyFont="1" applyFill="1" applyAlignment="1">
      <alignment horizontal="centerContinuous" vertical="center"/>
    </xf>
    <xf numFmtId="179" fontId="0" fillId="0" borderId="0" xfId="0" applyNumberFormat="1"/>
    <xf numFmtId="3" fontId="25" fillId="0" borderId="0" xfId="8" applyNumberFormat="1" applyFont="1" applyFill="1" applyBorder="1" applyAlignment="1">
      <alignment horizontal="left" vertical="center"/>
    </xf>
    <xf numFmtId="2" fontId="0" fillId="0" borderId="0" xfId="0" applyNumberFormat="1"/>
    <xf numFmtId="180" fontId="0" fillId="0" borderId="0" xfId="0" applyNumberFormat="1"/>
    <xf numFmtId="181" fontId="11" fillId="0" borderId="0" xfId="0" applyNumberFormat="1" applyFont="1" applyFill="1"/>
    <xf numFmtId="0" fontId="11" fillId="2" borderId="3" xfId="0" quotePrefix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1" fillId="0" borderId="4" xfId="0" applyFont="1" applyBorder="1" applyAlignment="1"/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</cellXfs>
  <cellStyles count="12">
    <cellStyle name="Estilo 1" xfId="3"/>
    <cellStyle name="Excel Built-in Normal" xfId="5"/>
    <cellStyle name="Normal" xfId="0" builtinId="0"/>
    <cellStyle name="Normal 2" xfId="2"/>
    <cellStyle name="Normal 3" xfId="4"/>
    <cellStyle name="Normal 4" xfId="1"/>
    <cellStyle name="Normal 5" xfId="10"/>
    <cellStyle name="Normal_Tab01_IBGE" xfId="6"/>
    <cellStyle name="Normal_tab04_90_01" xfId="7"/>
    <cellStyle name="Normal_Tab04_IBGE" xfId="8"/>
    <cellStyle name="Vírgula 2" xfId="9"/>
    <cellStyle name="Vírgula 3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FE4F7"/>
      <rgbColor rgb="00FBE0C7"/>
      <rgbColor rgb="00C5E4D3"/>
      <rgbColor rgb="00D9D3E9"/>
      <rgbColor rgb="00FADACC"/>
      <rgbColor rgb="00A6CBED"/>
      <rgbColor rgb="0094CFB2"/>
      <rgbColor rgb="00EDEC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483932</xdr:colOff>
      <xdr:row>239</xdr:row>
      <xdr:rowOff>92178</xdr:rowOff>
    </xdr:from>
    <xdr:to>
      <xdr:col>12</xdr:col>
      <xdr:colOff>453205</xdr:colOff>
      <xdr:row>243</xdr:row>
      <xdr:rowOff>92178</xdr:rowOff>
    </xdr:to>
    <xdr:sp macro="" textlink="">
      <xdr:nvSpPr>
        <xdr:cNvPr id="2" name="CaixaDeTexto 1"/>
        <xdr:cNvSpPr txBox="1"/>
      </xdr:nvSpPr>
      <xdr:spPr>
        <a:xfrm>
          <a:off x="6897944" y="43684416"/>
          <a:ext cx="3671733" cy="645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Gráfico</a:t>
          </a:r>
          <a:r>
            <a:rPr lang="pt-BR" sz="1100" baseline="0"/>
            <a:t> 1 - </a:t>
          </a:r>
          <a:r>
            <a:rPr lang="pt-BR" sz="1100"/>
            <a:t>Geração de Valor Adiconado porAtividades para uma variação da demanda final de um milhão de reais,  no Paraná - 2008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26" sqref="E26"/>
    </sheetView>
  </sheetViews>
  <sheetFormatPr defaultRowHeight="12.75"/>
  <cols>
    <col min="1" max="1" width="53.85546875" customWidth="1"/>
    <col min="2" max="2" width="19.85546875" customWidth="1"/>
    <col min="3" max="3" width="10.42578125" bestFit="1" customWidth="1"/>
    <col min="6" max="6" width="20.140625" customWidth="1"/>
    <col min="7" max="7" width="13.28515625" customWidth="1"/>
  </cols>
  <sheetData>
    <row r="1" spans="1:5">
      <c r="A1" s="89" t="s">
        <v>376</v>
      </c>
      <c r="B1" s="91"/>
    </row>
    <row r="2" spans="1:5">
      <c r="A2" s="90"/>
      <c r="B2" s="92"/>
    </row>
    <row r="3" spans="1:5">
      <c r="A3" s="93" t="s">
        <v>350</v>
      </c>
      <c r="B3" s="94" t="s">
        <v>351</v>
      </c>
    </row>
    <row r="4" spans="1:5">
      <c r="A4" s="95"/>
      <c r="B4" s="96"/>
    </row>
    <row r="5" spans="1:5">
      <c r="A5" s="106" t="s">
        <v>352</v>
      </c>
      <c r="B5" s="107"/>
    </row>
    <row r="6" spans="1:5">
      <c r="A6" s="97" t="s">
        <v>353</v>
      </c>
      <c r="B6" s="110">
        <v>440029.12464604893</v>
      </c>
    </row>
    <row r="7" spans="1:5">
      <c r="A7" s="98" t="s">
        <v>354</v>
      </c>
      <c r="B7" s="99">
        <v>830038.96598884754</v>
      </c>
      <c r="C7" s="109"/>
    </row>
    <row r="8" spans="1:5">
      <c r="A8" s="98" t="s">
        <v>355</v>
      </c>
      <c r="B8" s="99">
        <v>57465.739023890048</v>
      </c>
    </row>
    <row r="9" spans="1:5">
      <c r="A9" s="98" t="s">
        <v>356</v>
      </c>
      <c r="B9" s="99">
        <v>447475.58036668866</v>
      </c>
      <c r="E9" s="111"/>
    </row>
    <row r="10" spans="1:5">
      <c r="A10" s="108" t="s">
        <v>357</v>
      </c>
      <c r="B10" s="107"/>
    </row>
    <row r="11" spans="1:5">
      <c r="A11" s="97" t="s">
        <v>353</v>
      </c>
      <c r="B11" s="110">
        <v>440029.1246460515</v>
      </c>
    </row>
    <row r="12" spans="1:5">
      <c r="A12" s="98" t="s">
        <v>358</v>
      </c>
      <c r="B12" s="100">
        <v>363521.8940046659</v>
      </c>
    </row>
    <row r="13" spans="1:5">
      <c r="A13" s="98" t="s">
        <v>359</v>
      </c>
      <c r="B13" s="99">
        <v>285713.25707600085</v>
      </c>
      <c r="D13" s="112"/>
    </row>
    <row r="14" spans="1:5">
      <c r="A14" s="98" t="s">
        <v>360</v>
      </c>
      <c r="B14" s="99">
        <v>5525.1734088597241</v>
      </c>
      <c r="D14" s="112"/>
    </row>
    <row r="15" spans="1:5">
      <c r="A15" s="98" t="s">
        <v>361</v>
      </c>
      <c r="B15" s="99">
        <v>72283.463519805315</v>
      </c>
      <c r="D15" s="112"/>
    </row>
    <row r="16" spans="1:5">
      <c r="A16" s="98" t="s">
        <v>362</v>
      </c>
      <c r="B16" s="100">
        <v>54131.784960237805</v>
      </c>
      <c r="D16" s="112"/>
    </row>
    <row r="17" spans="1:4">
      <c r="A17" s="98" t="s">
        <v>363</v>
      </c>
      <c r="B17" s="99">
        <v>70097.999990984303</v>
      </c>
      <c r="D17" s="112"/>
    </row>
    <row r="18" spans="1:4">
      <c r="A18" s="97" t="s">
        <v>364</v>
      </c>
      <c r="B18" s="99">
        <v>-15966.215030746485</v>
      </c>
      <c r="D18" s="112"/>
    </row>
    <row r="19" spans="1:4">
      <c r="A19" s="98" t="s">
        <v>365</v>
      </c>
      <c r="B19" s="101">
        <v>297420.11596077465</v>
      </c>
      <c r="D19" s="112"/>
    </row>
    <row r="20" spans="1:4">
      <c r="A20" s="98" t="s">
        <v>366</v>
      </c>
      <c r="B20" s="99">
        <v>85533.196419778993</v>
      </c>
      <c r="D20" s="112"/>
    </row>
    <row r="21" spans="1:4">
      <c r="A21" s="98" t="s">
        <v>367</v>
      </c>
      <c r="B21" s="99">
        <v>211886.91954099564</v>
      </c>
      <c r="D21" s="112"/>
    </row>
    <row r="22" spans="1:4">
      <c r="A22" s="98" t="s">
        <v>368</v>
      </c>
      <c r="B22" s="100">
        <v>-275044.67027962679</v>
      </c>
    </row>
    <row r="23" spans="1:4">
      <c r="A23" s="98" t="s">
        <v>369</v>
      </c>
      <c r="B23" s="99">
        <v>-64188.234262748803</v>
      </c>
    </row>
    <row r="24" spans="1:4">
      <c r="A24" s="98" t="s">
        <v>370</v>
      </c>
      <c r="B24" s="99">
        <v>-210856.436016878</v>
      </c>
    </row>
    <row r="25" spans="1:4">
      <c r="A25" s="108" t="s">
        <v>371</v>
      </c>
      <c r="B25" s="107"/>
    </row>
    <row r="26" spans="1:4">
      <c r="A26" s="97" t="s">
        <v>353</v>
      </c>
      <c r="B26" s="110">
        <v>440029.12464604888</v>
      </c>
    </row>
    <row r="27" spans="1:4">
      <c r="A27" s="98" t="s">
        <v>372</v>
      </c>
      <c r="B27" s="100">
        <v>179834.56942118521</v>
      </c>
      <c r="C27" s="109"/>
    </row>
    <row r="28" spans="1:4">
      <c r="A28" s="98" t="s">
        <v>373</v>
      </c>
      <c r="B28" s="102">
        <v>146972.99699623723</v>
      </c>
      <c r="D28" s="111"/>
    </row>
    <row r="29" spans="1:4">
      <c r="A29" s="98" t="s">
        <v>374</v>
      </c>
      <c r="B29" s="102">
        <v>32861.572424948004</v>
      </c>
      <c r="D29" s="111"/>
    </row>
    <row r="30" spans="1:4">
      <c r="A30" s="98" t="s">
        <v>375</v>
      </c>
      <c r="B30" s="102">
        <v>4907.5426304947941</v>
      </c>
      <c r="D30" s="111"/>
    </row>
    <row r="31" spans="1:4">
      <c r="A31" s="98" t="s">
        <v>21</v>
      </c>
      <c r="B31" s="100">
        <v>197558.56054584382</v>
      </c>
      <c r="D31" s="111"/>
    </row>
    <row r="32" spans="1:4">
      <c r="A32" s="98" t="s">
        <v>377</v>
      </c>
      <c r="B32" s="100">
        <v>5170.2556551297967</v>
      </c>
      <c r="C32" s="109"/>
      <c r="D32" s="14"/>
    </row>
    <row r="33" spans="1:4" s="87" customFormat="1">
      <c r="A33" s="98" t="s">
        <v>378</v>
      </c>
      <c r="B33" s="100">
        <v>57465.739023890048</v>
      </c>
      <c r="D33" s="111"/>
    </row>
    <row r="34" spans="1:4">
      <c r="A34" s="103"/>
      <c r="B34" s="104"/>
    </row>
    <row r="35" spans="1:4">
      <c r="A35" s="105" t="s">
        <v>190</v>
      </c>
      <c r="B35" s="92"/>
    </row>
    <row r="36" spans="1:4">
      <c r="A36" s="88"/>
      <c r="B36" s="8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8"/>
  <sheetViews>
    <sheetView showGridLines="0" zoomScale="145" zoomScaleNormal="145" workbookViewId="0">
      <pane xSplit="1" ySplit="7" topLeftCell="B83" activePane="bottomRight" state="frozen"/>
      <selection activeCell="K4" sqref="A4:XFD4"/>
      <selection pane="topRight" activeCell="K4" sqref="A4:XFD4"/>
      <selection pane="bottomLeft" activeCell="K4" sqref="A4:XFD4"/>
      <selection pane="bottomRight" activeCell="BA8" sqref="BA8:BA106"/>
    </sheetView>
  </sheetViews>
  <sheetFormatPr defaultColWidth="30.42578125" defaultRowHeight="10.5" customHeight="1"/>
  <cols>
    <col min="1" max="1" width="61.42578125" style="2" customWidth="1"/>
    <col min="2" max="2" width="17.28515625" style="1" customWidth="1"/>
    <col min="3" max="3" width="12.7109375" style="1" customWidth="1"/>
    <col min="4" max="4" width="13.5703125" style="1" customWidth="1"/>
    <col min="5" max="5" width="6.85546875" style="1" customWidth="1"/>
    <col min="6" max="6" width="5.85546875" style="1" customWidth="1"/>
    <col min="7" max="7" width="8" style="1" customWidth="1"/>
    <col min="8" max="9" width="13.140625" style="1" customWidth="1"/>
    <col min="10" max="10" width="12.85546875" style="1" customWidth="1"/>
    <col min="11" max="55" width="15.7109375" style="1" customWidth="1"/>
    <col min="56" max="62" width="18.7109375" style="1" customWidth="1"/>
    <col min="63" max="16384" width="30.42578125" style="1"/>
  </cols>
  <sheetData>
    <row r="1" spans="1:58" s="13" customFormat="1" ht="21" customHeight="1">
      <c r="A1" s="49" t="s">
        <v>347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s="7" customFormat="1" ht="21" customHeight="1">
      <c r="A2" s="3"/>
      <c r="B2" s="4"/>
      <c r="C2" s="4"/>
      <c r="D2" s="4"/>
      <c r="E2" s="4"/>
      <c r="F2" s="4"/>
      <c r="G2" s="10"/>
      <c r="H2" s="10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/>
      <c r="BC2" s="8" t="s">
        <v>0</v>
      </c>
    </row>
    <row r="3" spans="1:58" s="66" customFormat="1" ht="9" thickBot="1">
      <c r="A3" s="125" t="s">
        <v>191</v>
      </c>
      <c r="B3" s="50" t="s">
        <v>192</v>
      </c>
      <c r="C3" s="51"/>
      <c r="D3" s="51"/>
      <c r="E3" s="51"/>
      <c r="F3" s="51"/>
      <c r="G3" s="51"/>
      <c r="H3" s="51"/>
      <c r="I3" s="51"/>
      <c r="J3" s="52"/>
      <c r="K3" s="53" t="s">
        <v>198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5"/>
      <c r="BB3" s="57"/>
      <c r="BC3" s="56"/>
    </row>
    <row r="4" spans="1:58" s="66" customFormat="1" ht="12.75" customHeight="1" thickTop="1">
      <c r="A4" s="125"/>
      <c r="B4" s="127" t="s">
        <v>16</v>
      </c>
      <c r="C4" s="127" t="s">
        <v>9</v>
      </c>
      <c r="D4" s="127" t="s">
        <v>12</v>
      </c>
      <c r="E4" s="127" t="s">
        <v>13</v>
      </c>
      <c r="F4" s="127" t="s">
        <v>22</v>
      </c>
      <c r="G4" s="127" t="s">
        <v>10</v>
      </c>
      <c r="H4" s="127" t="s">
        <v>19</v>
      </c>
      <c r="I4" s="127" t="s">
        <v>20</v>
      </c>
      <c r="J4" s="127" t="s">
        <v>14</v>
      </c>
      <c r="K4" s="67">
        <v>190</v>
      </c>
      <c r="L4" s="67">
        <v>580</v>
      </c>
      <c r="M4" s="67">
        <v>1091</v>
      </c>
      <c r="N4" s="67">
        <v>1092</v>
      </c>
      <c r="O4" s="67">
        <v>1093</v>
      </c>
      <c r="P4" s="67">
        <v>1100</v>
      </c>
      <c r="Q4" s="67">
        <v>1200</v>
      </c>
      <c r="R4" s="67">
        <v>1300</v>
      </c>
      <c r="S4" s="67">
        <v>1400</v>
      </c>
      <c r="T4" s="67">
        <v>1500</v>
      </c>
      <c r="U4" s="67">
        <v>1600</v>
      </c>
      <c r="V4" s="67">
        <v>1700</v>
      </c>
      <c r="W4" s="67">
        <v>1800</v>
      </c>
      <c r="X4" s="67">
        <v>1900</v>
      </c>
      <c r="Y4" s="67">
        <v>2090</v>
      </c>
      <c r="Z4" s="67">
        <v>2093</v>
      </c>
      <c r="AA4" s="67">
        <v>2100</v>
      </c>
      <c r="AB4" s="67">
        <v>2200</v>
      </c>
      <c r="AC4" s="67">
        <v>2300</v>
      </c>
      <c r="AD4" s="67">
        <v>2490</v>
      </c>
      <c r="AE4" s="67">
        <v>2500</v>
      </c>
      <c r="AF4" s="67">
        <v>2600</v>
      </c>
      <c r="AG4" s="67">
        <v>2700</v>
      </c>
      <c r="AH4" s="67">
        <v>2800</v>
      </c>
      <c r="AI4" s="67">
        <v>2991</v>
      </c>
      <c r="AJ4" s="67">
        <v>2992</v>
      </c>
      <c r="AK4" s="67">
        <v>3000</v>
      </c>
      <c r="AL4" s="67">
        <v>3180</v>
      </c>
      <c r="AM4" s="67">
        <v>3300</v>
      </c>
      <c r="AN4" s="67">
        <v>3500</v>
      </c>
      <c r="AO4" s="67">
        <v>4180</v>
      </c>
      <c r="AP4" s="67">
        <v>4500</v>
      </c>
      <c r="AQ4" s="67">
        <v>4900</v>
      </c>
      <c r="AR4" s="67">
        <v>5500</v>
      </c>
      <c r="AS4" s="67">
        <v>5800</v>
      </c>
      <c r="AT4" s="67">
        <v>6480</v>
      </c>
      <c r="AU4" s="67">
        <v>6800</v>
      </c>
      <c r="AV4" s="67">
        <v>6980</v>
      </c>
      <c r="AW4" s="67">
        <v>8400</v>
      </c>
      <c r="AX4" s="67">
        <v>8592</v>
      </c>
      <c r="AY4" s="67">
        <v>9080</v>
      </c>
      <c r="AZ4" s="67">
        <v>9700</v>
      </c>
      <c r="BA4" s="122" t="s">
        <v>15</v>
      </c>
      <c r="BB4" s="119" t="s">
        <v>193</v>
      </c>
      <c r="BC4" s="116" t="s">
        <v>194</v>
      </c>
    </row>
    <row r="5" spans="1:58" s="66" customFormat="1" ht="12.75" customHeight="1">
      <c r="A5" s="125"/>
      <c r="B5" s="128"/>
      <c r="C5" s="130"/>
      <c r="D5" s="130"/>
      <c r="E5" s="132"/>
      <c r="F5" s="132"/>
      <c r="G5" s="132"/>
      <c r="H5" s="132"/>
      <c r="I5" s="132"/>
      <c r="J5" s="132"/>
      <c r="K5" s="114" t="s">
        <v>337</v>
      </c>
      <c r="L5" s="114" t="s">
        <v>207</v>
      </c>
      <c r="M5" s="114" t="s">
        <v>208</v>
      </c>
      <c r="N5" s="114" t="s">
        <v>209</v>
      </c>
      <c r="O5" s="114" t="s">
        <v>210</v>
      </c>
      <c r="P5" s="114" t="s">
        <v>211</v>
      </c>
      <c r="Q5" s="114" t="s">
        <v>212</v>
      </c>
      <c r="R5" s="114" t="s">
        <v>213</v>
      </c>
      <c r="S5" s="114" t="s">
        <v>214</v>
      </c>
      <c r="T5" s="114" t="s">
        <v>215</v>
      </c>
      <c r="U5" s="114" t="s">
        <v>216</v>
      </c>
      <c r="V5" s="114" t="s">
        <v>217</v>
      </c>
      <c r="W5" s="114" t="s">
        <v>218</v>
      </c>
      <c r="X5" s="114" t="s">
        <v>219</v>
      </c>
      <c r="Y5" s="114" t="s">
        <v>220</v>
      </c>
      <c r="Z5" s="114" t="s">
        <v>221</v>
      </c>
      <c r="AA5" s="114" t="s">
        <v>222</v>
      </c>
      <c r="AB5" s="114" t="s">
        <v>223</v>
      </c>
      <c r="AC5" s="114" t="s">
        <v>224</v>
      </c>
      <c r="AD5" s="114" t="s">
        <v>225</v>
      </c>
      <c r="AE5" s="114" t="s">
        <v>226</v>
      </c>
      <c r="AF5" s="114" t="s">
        <v>227</v>
      </c>
      <c r="AG5" s="114" t="s">
        <v>228</v>
      </c>
      <c r="AH5" s="114" t="s">
        <v>229</v>
      </c>
      <c r="AI5" s="114" t="s">
        <v>230</v>
      </c>
      <c r="AJ5" s="114" t="s">
        <v>231</v>
      </c>
      <c r="AK5" s="114" t="s">
        <v>232</v>
      </c>
      <c r="AL5" s="114" t="s">
        <v>233</v>
      </c>
      <c r="AM5" s="114" t="s">
        <v>234</v>
      </c>
      <c r="AN5" s="114" t="s">
        <v>235</v>
      </c>
      <c r="AO5" s="114" t="s">
        <v>236</v>
      </c>
      <c r="AP5" s="114" t="s">
        <v>237</v>
      </c>
      <c r="AQ5" s="114" t="s">
        <v>238</v>
      </c>
      <c r="AR5" s="114" t="s">
        <v>239</v>
      </c>
      <c r="AS5" s="114" t="s">
        <v>177</v>
      </c>
      <c r="AT5" s="114" t="s">
        <v>240</v>
      </c>
      <c r="AU5" s="114" t="s">
        <v>241</v>
      </c>
      <c r="AV5" s="114" t="s">
        <v>333</v>
      </c>
      <c r="AW5" s="114" t="s">
        <v>242</v>
      </c>
      <c r="AX5" s="114" t="s">
        <v>243</v>
      </c>
      <c r="AY5" s="114" t="s">
        <v>244</v>
      </c>
      <c r="AZ5" s="114" t="s">
        <v>245</v>
      </c>
      <c r="BA5" s="123"/>
      <c r="BB5" s="120"/>
      <c r="BC5" s="117"/>
    </row>
    <row r="6" spans="1:58" s="66" customFormat="1" ht="12.75" customHeight="1">
      <c r="A6" s="125"/>
      <c r="B6" s="128"/>
      <c r="C6" s="130"/>
      <c r="D6" s="130"/>
      <c r="E6" s="132"/>
      <c r="F6" s="132"/>
      <c r="G6" s="132"/>
      <c r="H6" s="132"/>
      <c r="I6" s="132"/>
      <c r="J6" s="132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23"/>
      <c r="BB6" s="120"/>
      <c r="BC6" s="117"/>
    </row>
    <row r="7" spans="1:58" s="66" customFormat="1" ht="12.75" customHeight="1" thickBot="1">
      <c r="A7" s="126"/>
      <c r="B7" s="129"/>
      <c r="C7" s="131"/>
      <c r="D7" s="131"/>
      <c r="E7" s="133"/>
      <c r="F7" s="133"/>
      <c r="G7" s="133"/>
      <c r="H7" s="133"/>
      <c r="I7" s="133"/>
      <c r="J7" s="133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24"/>
      <c r="BB7" s="121"/>
      <c r="BC7" s="118"/>
    </row>
    <row r="8" spans="1:58" s="66" customFormat="1" ht="10.5" customHeight="1" thickTop="1">
      <c r="A8" s="58" t="s">
        <v>338</v>
      </c>
      <c r="B8" s="61">
        <v>3415.1023069141274</v>
      </c>
      <c r="C8" s="61">
        <v>316.79022943880847</v>
      </c>
      <c r="D8" s="61">
        <v>116.77418428776444</v>
      </c>
      <c r="E8" s="61">
        <v>5.9461273409484612</v>
      </c>
      <c r="F8" s="61">
        <v>0</v>
      </c>
      <c r="G8" s="61">
        <v>0.24750151478541266</v>
      </c>
      <c r="H8" s="61">
        <v>24.25395059143127</v>
      </c>
      <c r="I8" s="61">
        <v>30.447579447165143</v>
      </c>
      <c r="J8" s="61">
        <v>2951.0903137403893</v>
      </c>
      <c r="K8" s="61">
        <v>1965.4548028544154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>
        <v>0</v>
      </c>
      <c r="AH8" s="61">
        <v>0</v>
      </c>
      <c r="AI8" s="61">
        <v>0</v>
      </c>
      <c r="AJ8" s="61">
        <v>0</v>
      </c>
      <c r="AK8" s="61">
        <v>0</v>
      </c>
      <c r="AL8" s="61">
        <v>0</v>
      </c>
      <c r="AM8" s="61">
        <v>0</v>
      </c>
      <c r="AN8" s="61">
        <v>0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34.437512083818135</v>
      </c>
      <c r="AX8" s="61">
        <v>0</v>
      </c>
      <c r="AY8" s="61">
        <v>0</v>
      </c>
      <c r="AZ8" s="61">
        <v>0</v>
      </c>
      <c r="BA8" s="61">
        <v>1999.8923149382335</v>
      </c>
      <c r="BB8" s="61">
        <v>554.29714927154976</v>
      </c>
      <c r="BC8" s="61">
        <v>396.90084953060591</v>
      </c>
    </row>
    <row r="9" spans="1:58" s="66" customFormat="1" ht="10.5" customHeight="1">
      <c r="A9" s="58" t="s">
        <v>339</v>
      </c>
      <c r="B9" s="61">
        <v>8667.2809366238071</v>
      </c>
      <c r="C9" s="61">
        <v>743.08545066078386</v>
      </c>
      <c r="D9" s="61">
        <v>204.36147143420456</v>
      </c>
      <c r="E9" s="61">
        <v>0</v>
      </c>
      <c r="F9" s="61">
        <v>0</v>
      </c>
      <c r="G9" s="61">
        <v>0</v>
      </c>
      <c r="H9" s="61">
        <v>-2.1172821587367991</v>
      </c>
      <c r="I9" s="61">
        <v>-2.1172821587367991</v>
      </c>
      <c r="J9" s="61">
        <v>7721.9512966875554</v>
      </c>
      <c r="K9" s="61">
        <v>5664.5335966280636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0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24.19164072003753</v>
      </c>
      <c r="AX9" s="61">
        <v>0</v>
      </c>
      <c r="AY9" s="61">
        <v>0</v>
      </c>
      <c r="AZ9" s="61">
        <v>0</v>
      </c>
      <c r="BA9" s="61">
        <v>5688.7252373481015</v>
      </c>
      <c r="BB9" s="61">
        <v>253.33937205639958</v>
      </c>
      <c r="BC9" s="61">
        <v>1779.8866872830536</v>
      </c>
    </row>
    <row r="10" spans="1:58" s="66" customFormat="1" ht="10.5" customHeight="1">
      <c r="A10" s="58" t="s">
        <v>340</v>
      </c>
      <c r="B10" s="61">
        <v>0.48022793072614695</v>
      </c>
      <c r="C10" s="61">
        <v>1.5599640310183138E-2</v>
      </c>
      <c r="D10" s="61">
        <v>4.0777885952063822E-3</v>
      </c>
      <c r="E10" s="61">
        <v>5.0963807055258126E-5</v>
      </c>
      <c r="F10" s="61">
        <v>0</v>
      </c>
      <c r="G10" s="61">
        <v>0</v>
      </c>
      <c r="H10" s="61">
        <v>7.0768343908476482E-3</v>
      </c>
      <c r="I10" s="61">
        <v>7.1277981979029062E-3</v>
      </c>
      <c r="J10" s="61">
        <v>0.45342270362285453</v>
      </c>
      <c r="K10" s="61">
        <v>0.30633542814289155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0.14230376894139726</v>
      </c>
      <c r="AX10" s="61">
        <v>0</v>
      </c>
      <c r="AY10" s="61">
        <v>0</v>
      </c>
      <c r="AZ10" s="61">
        <v>0</v>
      </c>
      <c r="BA10" s="61">
        <v>0.44863919708428879</v>
      </c>
      <c r="BB10" s="61">
        <v>4.7835065385657205E-3</v>
      </c>
      <c r="BC10" s="61">
        <v>0</v>
      </c>
    </row>
    <row r="11" spans="1:58" s="66" customFormat="1" ht="10.5" customHeight="1">
      <c r="A11" s="58" t="s">
        <v>341</v>
      </c>
      <c r="B11" s="61">
        <v>2839.8041449999296</v>
      </c>
      <c r="C11" s="61">
        <v>0</v>
      </c>
      <c r="D11" s="61">
        <v>74.707917332682328</v>
      </c>
      <c r="E11" s="61">
        <v>0</v>
      </c>
      <c r="F11" s="61">
        <v>0</v>
      </c>
      <c r="G11" s="61">
        <v>2.5005806483439601</v>
      </c>
      <c r="H11" s="61">
        <v>121.59694211470713</v>
      </c>
      <c r="I11" s="61">
        <v>124.09752276305109</v>
      </c>
      <c r="J11" s="61">
        <v>2640.9987049041961</v>
      </c>
      <c r="K11" s="61">
        <v>2601.1465945519476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2601.1465945519476</v>
      </c>
      <c r="BB11" s="61">
        <v>0</v>
      </c>
      <c r="BC11" s="61">
        <v>39.852110352248452</v>
      </c>
    </row>
    <row r="12" spans="1:58" s="66" customFormat="1" ht="10.5" customHeight="1">
      <c r="A12" s="58" t="s">
        <v>342</v>
      </c>
      <c r="B12" s="61">
        <v>34459.39065874106</v>
      </c>
      <c r="C12" s="61">
        <v>612.93930951934317</v>
      </c>
      <c r="D12" s="61">
        <v>267.24188286155243</v>
      </c>
      <c r="E12" s="61">
        <v>0</v>
      </c>
      <c r="F12" s="61">
        <v>0</v>
      </c>
      <c r="G12" s="61">
        <v>0.97441118605855881</v>
      </c>
      <c r="H12" s="61">
        <v>105.00381467892356</v>
      </c>
      <c r="I12" s="61">
        <v>105.97822586498212</v>
      </c>
      <c r="J12" s="61">
        <v>33473.231240495181</v>
      </c>
      <c r="K12" s="61">
        <v>25265.018121387071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25265.018121387071</v>
      </c>
      <c r="BB12" s="61">
        <v>302.12013151285396</v>
      </c>
      <c r="BC12" s="61">
        <v>7906.092987595257</v>
      </c>
    </row>
    <row r="13" spans="1:58" s="66" customFormat="1" ht="10.5" customHeight="1">
      <c r="A13" s="58" t="s">
        <v>343</v>
      </c>
      <c r="B13" s="61">
        <v>10869.101255978032</v>
      </c>
      <c r="C13" s="61">
        <v>2094.6899301807766</v>
      </c>
      <c r="D13" s="61">
        <v>117.91402143314629</v>
      </c>
      <c r="E13" s="61">
        <v>16.76980956539273</v>
      </c>
      <c r="F13" s="61">
        <v>0</v>
      </c>
      <c r="G13" s="61">
        <v>7.1424199004629836</v>
      </c>
      <c r="H13" s="61">
        <v>-6.4667762834592262</v>
      </c>
      <c r="I13" s="61">
        <v>17.445453182396488</v>
      </c>
      <c r="J13" s="61">
        <v>8639.0518511817118</v>
      </c>
      <c r="K13" s="61">
        <v>7770.6057653730613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45.537206061247119</v>
      </c>
      <c r="AX13" s="61">
        <v>0</v>
      </c>
      <c r="AY13" s="61">
        <v>0</v>
      </c>
      <c r="AZ13" s="61">
        <v>0</v>
      </c>
      <c r="BA13" s="61">
        <v>7816.1429714343085</v>
      </c>
      <c r="BB13" s="61">
        <v>254.59016742935975</v>
      </c>
      <c r="BC13" s="61">
        <v>568.31871231804382</v>
      </c>
    </row>
    <row r="14" spans="1:58" s="66" customFormat="1" ht="10.5" customHeight="1">
      <c r="A14" s="58" t="s">
        <v>344</v>
      </c>
      <c r="B14" s="61">
        <v>1654.9615104579025</v>
      </c>
      <c r="C14" s="61">
        <v>398.16654471178788</v>
      </c>
      <c r="D14" s="61">
        <v>58.282491799784218</v>
      </c>
      <c r="E14" s="61">
        <v>0.37685585778095565</v>
      </c>
      <c r="F14" s="61">
        <v>0</v>
      </c>
      <c r="G14" s="61">
        <v>0</v>
      </c>
      <c r="H14" s="61">
        <v>0</v>
      </c>
      <c r="I14" s="61">
        <v>0.37685585778095565</v>
      </c>
      <c r="J14" s="61">
        <v>1198.1356180885493</v>
      </c>
      <c r="K14" s="61">
        <v>1147.0895887577549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1147.0895887577549</v>
      </c>
      <c r="BB14" s="61">
        <v>4.4336249178179115</v>
      </c>
      <c r="BC14" s="61">
        <v>46.612404412976446</v>
      </c>
    </row>
    <row r="15" spans="1:58" s="66" customFormat="1" ht="10.5" customHeight="1">
      <c r="A15" s="58" t="s">
        <v>345</v>
      </c>
      <c r="B15" s="61">
        <v>1258.8329416612439</v>
      </c>
      <c r="C15" s="61">
        <v>18.788219577052555</v>
      </c>
      <c r="D15" s="61">
        <v>3.2641411280173527</v>
      </c>
      <c r="E15" s="61">
        <v>0</v>
      </c>
      <c r="F15" s="61">
        <v>0</v>
      </c>
      <c r="G15" s="61">
        <v>2.4448189247924978</v>
      </c>
      <c r="H15" s="61">
        <v>-9.1091203928192606</v>
      </c>
      <c r="I15" s="61">
        <v>-6.6643014680267623</v>
      </c>
      <c r="J15" s="61">
        <v>1243.4448824242008</v>
      </c>
      <c r="K15" s="61">
        <v>475.71849362996471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31.164525398165996</v>
      </c>
      <c r="AX15" s="61">
        <v>0</v>
      </c>
      <c r="AY15" s="61">
        <v>0</v>
      </c>
      <c r="AZ15" s="61">
        <v>0</v>
      </c>
      <c r="BA15" s="61">
        <v>506.88301902813072</v>
      </c>
      <c r="BB15" s="61">
        <v>0</v>
      </c>
      <c r="BC15" s="61">
        <v>736.56186339607018</v>
      </c>
    </row>
    <row r="16" spans="1:58" s="66" customFormat="1" ht="10.5" customHeight="1">
      <c r="A16" s="59" t="s">
        <v>346</v>
      </c>
      <c r="B16" s="61">
        <v>1487.0567672498946</v>
      </c>
      <c r="C16" s="61">
        <v>217.38553226648941</v>
      </c>
      <c r="D16" s="61">
        <v>12.153009435744455</v>
      </c>
      <c r="E16" s="61">
        <v>4.0785869605917897</v>
      </c>
      <c r="F16" s="61">
        <v>0</v>
      </c>
      <c r="G16" s="61">
        <v>4.0193845937182093</v>
      </c>
      <c r="H16" s="61">
        <v>24.942411449048009</v>
      </c>
      <c r="I16" s="61">
        <v>33.040383003358009</v>
      </c>
      <c r="J16" s="61">
        <v>1224.4778425443028</v>
      </c>
      <c r="K16" s="61">
        <v>674.60798370011503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1.707645227296767</v>
      </c>
      <c r="AX16" s="61">
        <v>0</v>
      </c>
      <c r="AY16" s="61">
        <v>0</v>
      </c>
      <c r="AZ16" s="61">
        <v>0</v>
      </c>
      <c r="BA16" s="61">
        <v>676.31562892741181</v>
      </c>
      <c r="BB16" s="61">
        <v>185.23673511960965</v>
      </c>
      <c r="BC16" s="61">
        <v>362.92547849728146</v>
      </c>
    </row>
    <row r="17" spans="1:56" s="66" customFormat="1" ht="10.5" customHeight="1">
      <c r="A17" s="58" t="s">
        <v>246</v>
      </c>
      <c r="B17" s="61">
        <v>8335.6397248482754</v>
      </c>
      <c r="C17" s="61">
        <v>467.10600882827498</v>
      </c>
      <c r="D17" s="61">
        <v>7.6841933271377902</v>
      </c>
      <c r="E17" s="61">
        <v>0</v>
      </c>
      <c r="F17" s="61">
        <v>0</v>
      </c>
      <c r="G17" s="61">
        <v>137.82133513809723</v>
      </c>
      <c r="H17" s="61">
        <v>200.67059308538822</v>
      </c>
      <c r="I17" s="61">
        <v>338.49192822348544</v>
      </c>
      <c r="J17" s="61">
        <v>7522.3575944693775</v>
      </c>
      <c r="K17" s="61">
        <v>7453.9651755534005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4.2691130682419169</v>
      </c>
      <c r="AX17" s="61">
        <v>0</v>
      </c>
      <c r="AY17" s="61">
        <v>0</v>
      </c>
      <c r="AZ17" s="61">
        <v>0</v>
      </c>
      <c r="BA17" s="61">
        <v>7458.234288621642</v>
      </c>
      <c r="BB17" s="61">
        <v>2.3898273562092367</v>
      </c>
      <c r="BC17" s="61">
        <v>61.733478491526775</v>
      </c>
      <c r="BD17" s="76"/>
    </row>
    <row r="18" spans="1:56" s="66" customFormat="1" ht="10.5" customHeight="1">
      <c r="A18" s="58" t="s">
        <v>247</v>
      </c>
      <c r="B18" s="61">
        <v>1720.3839203606135</v>
      </c>
      <c r="C18" s="61">
        <v>190.16489170281855</v>
      </c>
      <c r="D18" s="61">
        <v>31.196184222141792</v>
      </c>
      <c r="E18" s="61">
        <v>0</v>
      </c>
      <c r="F18" s="61">
        <v>0</v>
      </c>
      <c r="G18" s="61">
        <v>0</v>
      </c>
      <c r="H18" s="61">
        <v>25.312139663932122</v>
      </c>
      <c r="I18" s="61">
        <v>25.312139663932122</v>
      </c>
      <c r="J18" s="61">
        <v>1473.7107047717211</v>
      </c>
      <c r="K18" s="61">
        <v>1473.5684010027796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0.14230376894139726</v>
      </c>
      <c r="AX18" s="61">
        <v>0</v>
      </c>
      <c r="AY18" s="61">
        <v>0</v>
      </c>
      <c r="AZ18" s="61">
        <v>0</v>
      </c>
      <c r="BA18" s="61">
        <v>1473.7107047717211</v>
      </c>
      <c r="BB18" s="61">
        <v>0</v>
      </c>
      <c r="BC18" s="61">
        <v>0</v>
      </c>
      <c r="BD18" s="76"/>
    </row>
    <row r="19" spans="1:56" s="66" customFormat="1" ht="10.5" customHeight="1">
      <c r="A19" s="58" t="s">
        <v>248</v>
      </c>
      <c r="B19" s="61">
        <v>5075.2708102450188</v>
      </c>
      <c r="C19" s="61">
        <v>225.31115028500429</v>
      </c>
      <c r="D19" s="61">
        <v>0.84947524374839578</v>
      </c>
      <c r="E19" s="61">
        <v>0</v>
      </c>
      <c r="F19" s="61">
        <v>0</v>
      </c>
      <c r="G19" s="61">
        <v>2.1343504742187296</v>
      </c>
      <c r="H19" s="61">
        <v>138.44073070387947</v>
      </c>
      <c r="I19" s="61">
        <v>140.5750811780982</v>
      </c>
      <c r="J19" s="61">
        <v>4708.5351035381682</v>
      </c>
      <c r="K19" s="61">
        <v>4454.7277746281961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v>0</v>
      </c>
      <c r="AZ19" s="61">
        <v>0</v>
      </c>
      <c r="BA19" s="61">
        <v>4454.7277746281961</v>
      </c>
      <c r="BB19" s="61">
        <v>1.0154748487293568</v>
      </c>
      <c r="BC19" s="61">
        <v>252.7918540612423</v>
      </c>
      <c r="BD19" s="76"/>
    </row>
    <row r="20" spans="1:56" s="66" customFormat="1" ht="10.5" customHeight="1">
      <c r="A20" s="58" t="s">
        <v>249</v>
      </c>
      <c r="B20" s="61">
        <v>3219.4784458757617</v>
      </c>
      <c r="C20" s="61">
        <v>217.44408849645868</v>
      </c>
      <c r="D20" s="61">
        <v>9.6633562519192253</v>
      </c>
      <c r="E20" s="61">
        <v>0</v>
      </c>
      <c r="F20" s="61">
        <v>0</v>
      </c>
      <c r="G20" s="61">
        <v>1.4132516559407942</v>
      </c>
      <c r="H20" s="61">
        <v>94.344361793502998</v>
      </c>
      <c r="I20" s="61">
        <v>95.757613449443795</v>
      </c>
      <c r="J20" s="61">
        <v>2896.61338767794</v>
      </c>
      <c r="K20" s="61">
        <v>2502.9174025751586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2502.9174025751586</v>
      </c>
      <c r="BB20" s="61">
        <v>7.4535035329999939</v>
      </c>
      <c r="BC20" s="61">
        <v>386.24248156978149</v>
      </c>
      <c r="BD20" s="76"/>
    </row>
    <row r="21" spans="1:56" s="66" customFormat="1" ht="10.5" customHeight="1">
      <c r="A21" s="58" t="s">
        <v>250</v>
      </c>
      <c r="B21" s="61">
        <v>2708.6439303507573</v>
      </c>
      <c r="C21" s="61">
        <v>203.20640692439639</v>
      </c>
      <c r="D21" s="61">
        <v>28.290080287866022</v>
      </c>
      <c r="E21" s="61">
        <v>3.5857779764552609</v>
      </c>
      <c r="F21" s="61">
        <v>0</v>
      </c>
      <c r="G21" s="61">
        <v>12.119436177736613</v>
      </c>
      <c r="H21" s="61">
        <v>69.700281099159099</v>
      </c>
      <c r="I21" s="61">
        <v>85.405495253350978</v>
      </c>
      <c r="J21" s="61">
        <v>2391.7419478851439</v>
      </c>
      <c r="K21" s="61">
        <v>2097.143711027511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v>0</v>
      </c>
      <c r="AZ21" s="61">
        <v>0</v>
      </c>
      <c r="BA21" s="61">
        <v>2097.143711027511</v>
      </c>
      <c r="BB21" s="61">
        <v>65.71407325511521</v>
      </c>
      <c r="BC21" s="61">
        <v>228.88416360251782</v>
      </c>
      <c r="BD21" s="76"/>
    </row>
    <row r="22" spans="1:56" s="66" customFormat="1" ht="10.5" customHeight="1">
      <c r="A22" s="58" t="s">
        <v>251</v>
      </c>
      <c r="B22" s="61">
        <v>1140.7814617199783</v>
      </c>
      <c r="C22" s="61">
        <v>174.13929544200144</v>
      </c>
      <c r="D22" s="61">
        <v>2.6135131656953936</v>
      </c>
      <c r="E22" s="61">
        <v>0.16164229289590054</v>
      </c>
      <c r="F22" s="61">
        <v>0</v>
      </c>
      <c r="G22" s="61">
        <v>0.13659480247823841</v>
      </c>
      <c r="H22" s="61">
        <v>24.965398171119013</v>
      </c>
      <c r="I22" s="61">
        <v>25.26363526649315</v>
      </c>
      <c r="J22" s="61">
        <v>938.76501784578829</v>
      </c>
      <c r="K22" s="61">
        <v>822.0722504738261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0</v>
      </c>
      <c r="AZ22" s="61">
        <v>0</v>
      </c>
      <c r="BA22" s="61">
        <v>822.0722504738261</v>
      </c>
      <c r="BB22" s="61">
        <v>59.368532772565757</v>
      </c>
      <c r="BC22" s="61">
        <v>57.324234599396398</v>
      </c>
      <c r="BD22" s="76"/>
    </row>
    <row r="23" spans="1:56" s="66" customFormat="1" ht="10.5" customHeight="1">
      <c r="A23" s="60" t="s">
        <v>252</v>
      </c>
      <c r="B23" s="61">
        <v>15783.486852723689</v>
      </c>
      <c r="C23" s="61">
        <v>393.58069061465153</v>
      </c>
      <c r="D23" s="61">
        <v>209</v>
      </c>
      <c r="E23" s="61">
        <v>1.2723707314740331</v>
      </c>
      <c r="F23" s="61">
        <v>0</v>
      </c>
      <c r="G23" s="61">
        <v>107.00412928130071</v>
      </c>
      <c r="H23" s="61">
        <v>160.56382547669151</v>
      </c>
      <c r="I23" s="61">
        <v>268.84032548946624</v>
      </c>
      <c r="J23" s="61">
        <v>14912.065836619571</v>
      </c>
      <c r="K23" s="61">
        <v>13.2579467389876</v>
      </c>
      <c r="L23" s="61">
        <v>1171.7692237466688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v>0</v>
      </c>
      <c r="AZ23" s="61">
        <v>0</v>
      </c>
      <c r="BA23" s="61">
        <v>1185.0271704856564</v>
      </c>
      <c r="BB23" s="61">
        <v>2720.9433175007339</v>
      </c>
      <c r="BC23" s="61">
        <v>11006.095348633182</v>
      </c>
      <c r="BD23" s="76"/>
    </row>
    <row r="24" spans="1:56" s="66" customFormat="1" ht="10.5" customHeight="1">
      <c r="A24" s="58" t="s">
        <v>253</v>
      </c>
      <c r="B24" s="61">
        <v>13671.243265645971</v>
      </c>
      <c r="C24" s="61">
        <v>1620.6647121823885</v>
      </c>
      <c r="D24" s="61">
        <v>69.84183793340641</v>
      </c>
      <c r="E24" s="61">
        <v>21.969295920630312</v>
      </c>
      <c r="F24" s="61">
        <v>0</v>
      </c>
      <c r="G24" s="61">
        <v>46.441067910915663</v>
      </c>
      <c r="H24" s="61">
        <v>47.458204714542234</v>
      </c>
      <c r="I24" s="61">
        <v>115.86856854608821</v>
      </c>
      <c r="J24" s="61">
        <v>11864.868146984089</v>
      </c>
      <c r="K24" s="61">
        <v>19.647882498954843</v>
      </c>
      <c r="L24" s="61">
        <v>0</v>
      </c>
      <c r="M24" s="61">
        <v>6775.5381244099581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v>0</v>
      </c>
      <c r="AZ24" s="61">
        <v>0</v>
      </c>
      <c r="BA24" s="61">
        <v>6795.1860069089125</v>
      </c>
      <c r="BB24" s="61">
        <v>602.87171395440657</v>
      </c>
      <c r="BC24" s="61">
        <v>4466.8104261207691</v>
      </c>
      <c r="BD24" s="76"/>
    </row>
    <row r="25" spans="1:56" s="66" customFormat="1" ht="10.5" customHeight="1">
      <c r="A25" s="58" t="s">
        <v>254</v>
      </c>
      <c r="B25" s="61">
        <v>29564.206748957709</v>
      </c>
      <c r="C25" s="61">
        <v>3047.4338321806949</v>
      </c>
      <c r="D25" s="61">
        <v>285.49393632156887</v>
      </c>
      <c r="E25" s="61">
        <v>0</v>
      </c>
      <c r="F25" s="61">
        <v>0</v>
      </c>
      <c r="G25" s="61">
        <v>32.452047029840877</v>
      </c>
      <c r="H25" s="61">
        <v>48.877640571517979</v>
      </c>
      <c r="I25" s="61">
        <v>81.329687601358856</v>
      </c>
      <c r="J25" s="61">
        <v>26149.949292854086</v>
      </c>
      <c r="K25" s="61">
        <v>42.390424499686887</v>
      </c>
      <c r="L25" s="61">
        <v>0</v>
      </c>
      <c r="M25" s="61">
        <v>22839.211009668095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v>0</v>
      </c>
      <c r="AZ25" s="61">
        <v>0</v>
      </c>
      <c r="BA25" s="61">
        <v>22881.601434167784</v>
      </c>
      <c r="BB25" s="61">
        <v>0</v>
      </c>
      <c r="BC25" s="61">
        <v>3268.3478586863007</v>
      </c>
      <c r="BD25" s="76"/>
    </row>
    <row r="26" spans="1:56" s="66" customFormat="1" ht="10.5" customHeight="1">
      <c r="A26" s="58" t="s">
        <v>255</v>
      </c>
      <c r="B26" s="61">
        <v>773.66103495538027</v>
      </c>
      <c r="C26" s="61">
        <v>123.37923813203352</v>
      </c>
      <c r="D26" s="61">
        <v>7.6014192758124608</v>
      </c>
      <c r="E26" s="61">
        <v>2.4738977499459409</v>
      </c>
      <c r="F26" s="61">
        <v>1.9096304188891606</v>
      </c>
      <c r="G26" s="61">
        <v>3.5662295290540071</v>
      </c>
      <c r="H26" s="61">
        <v>7.1218977935210859</v>
      </c>
      <c r="I26" s="61">
        <v>15.071655491410194</v>
      </c>
      <c r="J26" s="61">
        <v>627.60872205612418</v>
      </c>
      <c r="K26" s="61">
        <v>0.3988583877275621</v>
      </c>
      <c r="L26" s="61">
        <v>0</v>
      </c>
      <c r="M26" s="61">
        <v>366.57550388975085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v>0</v>
      </c>
      <c r="AZ26" s="61">
        <v>0</v>
      </c>
      <c r="BA26" s="61">
        <v>366.97436227747841</v>
      </c>
      <c r="BB26" s="61">
        <v>48.024137365613214</v>
      </c>
      <c r="BC26" s="61">
        <v>212.61022241303257</v>
      </c>
      <c r="BD26" s="76"/>
    </row>
    <row r="27" spans="1:56" s="66" customFormat="1" ht="10.5" customHeight="1">
      <c r="A27" s="58" t="s">
        <v>256</v>
      </c>
      <c r="B27" s="61">
        <v>4441.8696081314938</v>
      </c>
      <c r="C27" s="61">
        <v>268.56240066732283</v>
      </c>
      <c r="D27" s="61">
        <v>34.955632951454731</v>
      </c>
      <c r="E27" s="61">
        <v>0</v>
      </c>
      <c r="F27" s="61">
        <v>0</v>
      </c>
      <c r="G27" s="61">
        <v>32.526326166177718</v>
      </c>
      <c r="H27" s="61">
        <v>34.668997037091678</v>
      </c>
      <c r="I27" s="61">
        <v>67.195323203269396</v>
      </c>
      <c r="J27" s="61">
        <v>4071.1562513094468</v>
      </c>
      <c r="K27" s="61">
        <v>0</v>
      </c>
      <c r="L27" s="61">
        <v>0</v>
      </c>
      <c r="M27" s="61">
        <v>1403.1660179836424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1403.1660179836424</v>
      </c>
      <c r="BB27" s="61">
        <v>0</v>
      </c>
      <c r="BC27" s="61">
        <v>2667.9902333258046</v>
      </c>
      <c r="BD27" s="76"/>
    </row>
    <row r="28" spans="1:56" s="66" customFormat="1" ht="10.5" customHeight="1">
      <c r="A28" s="58" t="s">
        <v>257</v>
      </c>
      <c r="B28" s="61">
        <v>10239.936802724224</v>
      </c>
      <c r="C28" s="61">
        <v>1500.8559781152915</v>
      </c>
      <c r="D28" s="61">
        <v>56.577873100462298</v>
      </c>
      <c r="E28" s="61">
        <v>6.5644357822662016</v>
      </c>
      <c r="F28" s="61">
        <v>31.812511644763497</v>
      </c>
      <c r="G28" s="61">
        <v>105.9949467010494</v>
      </c>
      <c r="H28" s="61">
        <v>147.99731999711366</v>
      </c>
      <c r="I28" s="61">
        <v>292.3692141251928</v>
      </c>
      <c r="J28" s="61">
        <v>8390.1337373832775</v>
      </c>
      <c r="K28" s="61">
        <v>72.760489485985275</v>
      </c>
      <c r="L28" s="61">
        <v>0</v>
      </c>
      <c r="M28" s="61">
        <v>6116.766277108858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v>0</v>
      </c>
      <c r="AZ28" s="61">
        <v>0</v>
      </c>
      <c r="BA28" s="61">
        <v>6189.5267665948431</v>
      </c>
      <c r="BB28" s="61">
        <v>157.70099956666351</v>
      </c>
      <c r="BC28" s="61">
        <v>2042.9059712217718</v>
      </c>
      <c r="BD28" s="76"/>
    </row>
    <row r="29" spans="1:56" s="66" customFormat="1" ht="10.5" customHeight="1">
      <c r="A29" s="58" t="s">
        <v>258</v>
      </c>
      <c r="B29" s="61">
        <v>7171.5763898942805</v>
      </c>
      <c r="C29" s="61">
        <v>686.12961017598752</v>
      </c>
      <c r="D29" s="61">
        <v>240.88225376271467</v>
      </c>
      <c r="E29" s="61">
        <v>3.6256913697949762E-2</v>
      </c>
      <c r="F29" s="61">
        <v>8.8439898519348823</v>
      </c>
      <c r="G29" s="61">
        <v>23.290841041474216</v>
      </c>
      <c r="H29" s="61">
        <v>4.6698632287485893</v>
      </c>
      <c r="I29" s="61">
        <v>36.840951035855639</v>
      </c>
      <c r="J29" s="61">
        <v>6207.7235749197225</v>
      </c>
      <c r="K29" s="61">
        <v>3.4823986458616196</v>
      </c>
      <c r="L29" s="61">
        <v>0</v>
      </c>
      <c r="M29" s="61">
        <v>0</v>
      </c>
      <c r="N29" s="61">
        <v>4455.5901257201976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4459.072524366059</v>
      </c>
      <c r="BB29" s="61">
        <v>0.78219366272045776</v>
      </c>
      <c r="BC29" s="61">
        <v>1747.8688568909431</v>
      </c>
      <c r="BD29" s="76"/>
    </row>
    <row r="30" spans="1:56" s="66" customFormat="1" ht="10.5" customHeight="1">
      <c r="A30" s="58" t="s">
        <v>259</v>
      </c>
      <c r="B30" s="61">
        <v>4086.7864404181719</v>
      </c>
      <c r="C30" s="61">
        <v>465.23244033781799</v>
      </c>
      <c r="D30" s="61">
        <v>25.928140516723388</v>
      </c>
      <c r="E30" s="61">
        <v>27.358733497908695</v>
      </c>
      <c r="F30" s="61">
        <v>0</v>
      </c>
      <c r="G30" s="61">
        <v>38.927501485967234</v>
      </c>
      <c r="H30" s="61">
        <v>34.0846421578253</v>
      </c>
      <c r="I30" s="61">
        <v>100.37087714170123</v>
      </c>
      <c r="J30" s="61">
        <v>3495.2549824219291</v>
      </c>
      <c r="K30" s="61">
        <v>5.4726694407694527</v>
      </c>
      <c r="L30" s="61">
        <v>0</v>
      </c>
      <c r="M30" s="61">
        <v>0</v>
      </c>
      <c r="N30" s="61">
        <v>0</v>
      </c>
      <c r="O30" s="61">
        <v>1594.7819812483779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1600.2546506891474</v>
      </c>
      <c r="BB30" s="61">
        <v>436.73171767684693</v>
      </c>
      <c r="BC30" s="61">
        <v>1458.2686140559347</v>
      </c>
      <c r="BD30" s="76"/>
    </row>
    <row r="31" spans="1:56" s="66" customFormat="1" ht="10.5" customHeight="1">
      <c r="A31" s="58" t="s">
        <v>260</v>
      </c>
      <c r="B31" s="61">
        <v>19251.695587171984</v>
      </c>
      <c r="C31" s="61">
        <v>922.50693445382637</v>
      </c>
      <c r="D31" s="61">
        <v>376.49035236892155</v>
      </c>
      <c r="E31" s="61">
        <v>25.716136052707753</v>
      </c>
      <c r="F31" s="61">
        <v>0</v>
      </c>
      <c r="G31" s="61">
        <v>8.2716675334999774</v>
      </c>
      <c r="H31" s="61">
        <v>199.88394908914864</v>
      </c>
      <c r="I31" s="61">
        <v>233.87175267535639</v>
      </c>
      <c r="J31" s="61">
        <v>17718.826547673878</v>
      </c>
      <c r="K31" s="61">
        <v>6.797427893604249E-4</v>
      </c>
      <c r="L31" s="61">
        <v>0</v>
      </c>
      <c r="M31" s="61">
        <v>0</v>
      </c>
      <c r="N31" s="61">
        <v>0</v>
      </c>
      <c r="O31" s="61">
        <v>15619.747236276689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15619.747916019478</v>
      </c>
      <c r="BB31" s="61">
        <v>387.88768133877369</v>
      </c>
      <c r="BC31" s="61">
        <v>1711.1909503156262</v>
      </c>
      <c r="BD31" s="76"/>
    </row>
    <row r="32" spans="1:56" s="66" customFormat="1" ht="10.5" customHeight="1">
      <c r="A32" s="58" t="s">
        <v>261</v>
      </c>
      <c r="B32" s="61">
        <v>4069.8043433025664</v>
      </c>
      <c r="C32" s="61">
        <v>657.19437347370751</v>
      </c>
      <c r="D32" s="61">
        <v>30.717859585340552</v>
      </c>
      <c r="E32" s="61">
        <v>0.88506781471464935</v>
      </c>
      <c r="F32" s="61">
        <v>0</v>
      </c>
      <c r="G32" s="61">
        <v>12.947429560560851</v>
      </c>
      <c r="H32" s="61">
        <v>9.6651020778754333</v>
      </c>
      <c r="I32" s="61">
        <v>23.497599453150933</v>
      </c>
      <c r="J32" s="61">
        <v>3358.3945107903673</v>
      </c>
      <c r="K32" s="61">
        <v>2.7226336183702196</v>
      </c>
      <c r="L32" s="61">
        <v>0</v>
      </c>
      <c r="M32" s="61">
        <v>0</v>
      </c>
      <c r="N32" s="61">
        <v>0</v>
      </c>
      <c r="O32" s="61">
        <v>1935.5863864973139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v>0</v>
      </c>
      <c r="AZ32" s="61">
        <v>0</v>
      </c>
      <c r="BA32" s="61">
        <v>1938.3090201156842</v>
      </c>
      <c r="BB32" s="61">
        <v>10.852771932792196</v>
      </c>
      <c r="BC32" s="61">
        <v>1409.2327187418909</v>
      </c>
      <c r="BD32" s="76"/>
    </row>
    <row r="33" spans="1:56" s="66" customFormat="1" ht="10.5" customHeight="1">
      <c r="A33" s="58" t="s">
        <v>262</v>
      </c>
      <c r="B33" s="61">
        <v>1256.1064094697351</v>
      </c>
      <c r="C33" s="61">
        <v>153.3855421536193</v>
      </c>
      <c r="D33" s="61">
        <v>10.378745853703919</v>
      </c>
      <c r="E33" s="61">
        <v>8.3526324053731407E-2</v>
      </c>
      <c r="F33" s="61">
        <v>0</v>
      </c>
      <c r="G33" s="61">
        <v>332.32210426554366</v>
      </c>
      <c r="H33" s="61">
        <v>9.9311200745377111</v>
      </c>
      <c r="I33" s="61">
        <v>342.33675066413508</v>
      </c>
      <c r="J33" s="61">
        <v>750.00537079827677</v>
      </c>
      <c r="K33" s="61">
        <v>6.7699579420991434</v>
      </c>
      <c r="L33" s="61">
        <v>0</v>
      </c>
      <c r="M33" s="61">
        <v>0</v>
      </c>
      <c r="N33" s="61">
        <v>0</v>
      </c>
      <c r="O33" s="61">
        <v>398.45834565051319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v>0</v>
      </c>
      <c r="AZ33" s="61">
        <v>0</v>
      </c>
      <c r="BA33" s="61">
        <v>405.22830359261235</v>
      </c>
      <c r="BB33" s="61">
        <v>20.725996397486906</v>
      </c>
      <c r="BC33" s="61">
        <v>324.0510708081776</v>
      </c>
      <c r="BD33" s="76"/>
    </row>
    <row r="34" spans="1:56" s="66" customFormat="1" ht="10.5" customHeight="1">
      <c r="A34" s="58" t="s">
        <v>263</v>
      </c>
      <c r="B34" s="61">
        <v>15762.296136752333</v>
      </c>
      <c r="C34" s="61">
        <v>2454.665116077043</v>
      </c>
      <c r="D34" s="61">
        <v>184.51660869711336</v>
      </c>
      <c r="E34" s="61">
        <v>9.1811692161806207</v>
      </c>
      <c r="F34" s="61">
        <v>0.19339781829419689</v>
      </c>
      <c r="G34" s="61">
        <v>130.3947103765428</v>
      </c>
      <c r="H34" s="61">
        <v>187.15262107165367</v>
      </c>
      <c r="I34" s="61">
        <v>326.92189848267128</v>
      </c>
      <c r="J34" s="61">
        <v>12796.192513495505</v>
      </c>
      <c r="K34" s="61">
        <v>4.9359667325724939</v>
      </c>
      <c r="L34" s="61">
        <v>0</v>
      </c>
      <c r="M34" s="61">
        <v>0</v>
      </c>
      <c r="N34" s="61">
        <v>0</v>
      </c>
      <c r="O34" s="61">
        <v>8811.0411899576302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  <c r="AF34" s="61">
        <v>0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v>0</v>
      </c>
      <c r="AZ34" s="61">
        <v>0</v>
      </c>
      <c r="BA34" s="61">
        <v>8815.9771566902018</v>
      </c>
      <c r="BB34" s="61">
        <v>205.73924442388687</v>
      </c>
      <c r="BC34" s="61">
        <v>3774.4761123814174</v>
      </c>
      <c r="BD34" s="76"/>
    </row>
    <row r="35" spans="1:56" s="66" customFormat="1" ht="10.5" customHeight="1">
      <c r="A35" s="58" t="s">
        <v>264</v>
      </c>
      <c r="B35" s="61">
        <v>9277.8368333753515</v>
      </c>
      <c r="C35" s="61">
        <v>1086.6974132581329</v>
      </c>
      <c r="D35" s="61">
        <v>201.80256394783589</v>
      </c>
      <c r="E35" s="61">
        <v>25.544803613870837</v>
      </c>
      <c r="F35" s="61">
        <v>26.090202982160779</v>
      </c>
      <c r="G35" s="61">
        <v>22.545984968366259</v>
      </c>
      <c r="H35" s="61">
        <v>123.20719667430454</v>
      </c>
      <c r="I35" s="61">
        <v>197.38818823870241</v>
      </c>
      <c r="J35" s="61">
        <v>7791.948667930681</v>
      </c>
      <c r="K35" s="61">
        <v>0</v>
      </c>
      <c r="L35" s="61">
        <v>0</v>
      </c>
      <c r="M35" s="61">
        <v>0</v>
      </c>
      <c r="N35" s="61">
        <v>0</v>
      </c>
      <c r="O35" s="61">
        <v>5946.7970367309463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v>0</v>
      </c>
      <c r="AZ35" s="61">
        <v>0</v>
      </c>
      <c r="BA35" s="61">
        <v>5946.7970367309463</v>
      </c>
      <c r="BB35" s="61">
        <v>330.6933221686167</v>
      </c>
      <c r="BC35" s="61">
        <v>1514.458309031118</v>
      </c>
      <c r="BD35" s="76"/>
    </row>
    <row r="36" spans="1:56" s="66" customFormat="1" ht="10.5" customHeight="1">
      <c r="A36" s="58" t="s">
        <v>265</v>
      </c>
      <c r="B36" s="61">
        <v>19332.033828677962</v>
      </c>
      <c r="C36" s="61">
        <v>3354.161132177408</v>
      </c>
      <c r="D36" s="61">
        <v>74.097611634627484</v>
      </c>
      <c r="E36" s="61">
        <v>31.561287005283646</v>
      </c>
      <c r="F36" s="61">
        <v>35.6421934932022</v>
      </c>
      <c r="G36" s="61">
        <v>2207.189689230494</v>
      </c>
      <c r="H36" s="61">
        <v>169.03888837972207</v>
      </c>
      <c r="I36" s="61">
        <v>2443.4320581087022</v>
      </c>
      <c r="J36" s="61">
        <v>13460.343026757226</v>
      </c>
      <c r="K36" s="61">
        <v>5.3104035578281854</v>
      </c>
      <c r="L36" s="61">
        <v>0</v>
      </c>
      <c r="M36" s="61">
        <v>0</v>
      </c>
      <c r="N36" s="61">
        <v>0</v>
      </c>
      <c r="O36" s="61">
        <v>9733.2315469167806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v>0</v>
      </c>
      <c r="AZ36" s="61">
        <v>0</v>
      </c>
      <c r="BA36" s="61">
        <v>9738.5419504746096</v>
      </c>
      <c r="BB36" s="61">
        <v>249.59036319460421</v>
      </c>
      <c r="BC36" s="61">
        <v>3472.2107130880113</v>
      </c>
      <c r="BD36" s="76"/>
    </row>
    <row r="37" spans="1:56" s="66" customFormat="1" ht="10.5" customHeight="1">
      <c r="A37" s="58" t="s">
        <v>266</v>
      </c>
      <c r="B37" s="61">
        <v>13638.15793475892</v>
      </c>
      <c r="C37" s="61">
        <v>1131.0613774364761</v>
      </c>
      <c r="D37" s="61">
        <v>118.83475490573711</v>
      </c>
      <c r="E37" s="61">
        <v>22.701420103473481</v>
      </c>
      <c r="F37" s="61">
        <v>267.32049275660574</v>
      </c>
      <c r="G37" s="61">
        <v>2285.3563894002427</v>
      </c>
      <c r="H37" s="61">
        <v>319.69517206449098</v>
      </c>
      <c r="I37" s="61">
        <v>2895.0734743248131</v>
      </c>
      <c r="J37" s="61">
        <v>9493.1883280918937</v>
      </c>
      <c r="K37" s="61">
        <v>15.402669528154654</v>
      </c>
      <c r="L37" s="61">
        <v>0</v>
      </c>
      <c r="M37" s="61">
        <v>0</v>
      </c>
      <c r="N37" s="61">
        <v>0</v>
      </c>
      <c r="O37" s="61">
        <v>0</v>
      </c>
      <c r="P37" s="61">
        <v>4572.0157189844385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61">
        <v>0</v>
      </c>
      <c r="BA37" s="61">
        <v>4587.4183885125931</v>
      </c>
      <c r="BB37" s="61">
        <v>1309.4555050656984</v>
      </c>
      <c r="BC37" s="61">
        <v>3596.3144345136029</v>
      </c>
      <c r="BD37" s="76"/>
    </row>
    <row r="38" spans="1:56" s="66" customFormat="1" ht="10.5" customHeight="1">
      <c r="A38" s="58" t="s">
        <v>267</v>
      </c>
      <c r="B38" s="61">
        <v>3150.265893221942</v>
      </c>
      <c r="C38" s="61">
        <v>235.76866728039334</v>
      </c>
      <c r="D38" s="61">
        <v>2.4393151281659038</v>
      </c>
      <c r="E38" s="61">
        <v>4.1365310642172505E-2</v>
      </c>
      <c r="F38" s="61">
        <v>286.18364833296215</v>
      </c>
      <c r="G38" s="61">
        <v>381.5423549992401</v>
      </c>
      <c r="H38" s="61">
        <v>37.448912525653441</v>
      </c>
      <c r="I38" s="61">
        <v>705.21628116849786</v>
      </c>
      <c r="J38" s="61">
        <v>2206.841629644885</v>
      </c>
      <c r="K38" s="61">
        <v>1.858884293434901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1329.5864631485872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61">
        <v>0</v>
      </c>
      <c r="BA38" s="61">
        <v>1331.445347442022</v>
      </c>
      <c r="BB38" s="61">
        <v>41.140007236865998</v>
      </c>
      <c r="BC38" s="61">
        <v>834.25627496599668</v>
      </c>
      <c r="BD38" s="76"/>
    </row>
    <row r="39" spans="1:56" s="66" customFormat="1" ht="10.5" customHeight="1">
      <c r="A39" s="58" t="s">
        <v>268</v>
      </c>
      <c r="B39" s="61">
        <v>6035.5766691227491</v>
      </c>
      <c r="C39" s="61">
        <v>855.7648148692416</v>
      </c>
      <c r="D39" s="61">
        <v>43.051552886523929</v>
      </c>
      <c r="E39" s="61">
        <v>54.909419828705509</v>
      </c>
      <c r="F39" s="61">
        <v>14.247464550252417</v>
      </c>
      <c r="G39" s="61">
        <v>79.321457092407414</v>
      </c>
      <c r="H39" s="61">
        <v>65.492822048145896</v>
      </c>
      <c r="I39" s="61">
        <v>213.97116351951126</v>
      </c>
      <c r="J39" s="61">
        <v>4922.7891378474724</v>
      </c>
      <c r="K39" s="61">
        <v>1.0821212981880681E-3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2506.1215164368514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v>0</v>
      </c>
      <c r="AZ39" s="61">
        <v>0</v>
      </c>
      <c r="BA39" s="61">
        <v>2506.1225985581495</v>
      </c>
      <c r="BB39" s="61">
        <v>0</v>
      </c>
      <c r="BC39" s="61">
        <v>2416.6665392893228</v>
      </c>
      <c r="BD39" s="76"/>
    </row>
    <row r="40" spans="1:56" s="66" customFormat="1" ht="10.5" customHeight="1">
      <c r="A40" s="58" t="s">
        <v>269</v>
      </c>
      <c r="B40" s="61">
        <v>8463.0288140596313</v>
      </c>
      <c r="C40" s="61">
        <v>2479.3173485723087</v>
      </c>
      <c r="D40" s="61">
        <v>77.225089413203023</v>
      </c>
      <c r="E40" s="61">
        <v>41.785433516185314</v>
      </c>
      <c r="F40" s="61">
        <v>0</v>
      </c>
      <c r="G40" s="61">
        <v>384.18951129859374</v>
      </c>
      <c r="H40" s="61">
        <v>78.935991070846271</v>
      </c>
      <c r="I40" s="61">
        <v>504.91093588562535</v>
      </c>
      <c r="J40" s="61">
        <v>5401.5754401884951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3971.9554439787471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v>0</v>
      </c>
      <c r="AZ40" s="61">
        <v>0</v>
      </c>
      <c r="BA40" s="61">
        <v>3971.9554439787471</v>
      </c>
      <c r="BB40" s="61">
        <v>218.68111321254784</v>
      </c>
      <c r="BC40" s="61">
        <v>1210.9388829971999</v>
      </c>
      <c r="BD40" s="76"/>
    </row>
    <row r="41" spans="1:56" s="66" customFormat="1" ht="10.5" customHeight="1">
      <c r="A41" s="58" t="s">
        <v>270</v>
      </c>
      <c r="B41" s="61">
        <v>4174.2312724771318</v>
      </c>
      <c r="C41" s="61">
        <v>698.02086795604862</v>
      </c>
      <c r="D41" s="61">
        <v>30.952358516936403</v>
      </c>
      <c r="E41" s="61">
        <v>42.575197189254517</v>
      </c>
      <c r="F41" s="61">
        <v>9.9125043357015699</v>
      </c>
      <c r="G41" s="61">
        <v>121.09155828978641</v>
      </c>
      <c r="H41" s="61">
        <v>36.862753994473664</v>
      </c>
      <c r="I41" s="61">
        <v>210.44201380921618</v>
      </c>
      <c r="J41" s="61">
        <v>3234.8160321949308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1824.6712639791178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61">
        <v>0</v>
      </c>
      <c r="BA41" s="61">
        <v>1824.6712639791178</v>
      </c>
      <c r="BB41" s="61">
        <v>152.92947248749451</v>
      </c>
      <c r="BC41" s="61">
        <v>1257.2152957283186</v>
      </c>
      <c r="BD41" s="76"/>
    </row>
    <row r="42" spans="1:56" s="66" customFormat="1" ht="10.5" customHeight="1">
      <c r="A42" s="58" t="s">
        <v>271</v>
      </c>
      <c r="B42" s="61">
        <v>11177.385715535469</v>
      </c>
      <c r="C42" s="61">
        <v>1549.2860802108373</v>
      </c>
      <c r="D42" s="61">
        <v>155.49137869416987</v>
      </c>
      <c r="E42" s="61">
        <v>14.146622842338662</v>
      </c>
      <c r="F42" s="61">
        <v>64.172768384497573</v>
      </c>
      <c r="G42" s="61">
        <v>202.69442225127023</v>
      </c>
      <c r="H42" s="61">
        <v>114.13428690403637</v>
      </c>
      <c r="I42" s="61">
        <v>395.14810038214284</v>
      </c>
      <c r="J42" s="61">
        <v>9077.4601562483185</v>
      </c>
      <c r="K42" s="61">
        <v>6.0516692016545353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8405.3091945793713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v>0</v>
      </c>
      <c r="AZ42" s="61">
        <v>0</v>
      </c>
      <c r="BA42" s="61">
        <v>8411.3608637810266</v>
      </c>
      <c r="BB42" s="61">
        <v>67.225339591547026</v>
      </c>
      <c r="BC42" s="61">
        <v>598.87395287574554</v>
      </c>
      <c r="BD42" s="76"/>
    </row>
    <row r="43" spans="1:56" s="66" customFormat="1" ht="10.5" customHeight="1">
      <c r="A43" s="58" t="s">
        <v>272</v>
      </c>
      <c r="B43" s="61">
        <v>5089.1909075678905</v>
      </c>
      <c r="C43" s="61">
        <v>178.77692224241682</v>
      </c>
      <c r="D43" s="61">
        <v>36.619843985812963</v>
      </c>
      <c r="E43" s="61">
        <v>1.1977854814472555</v>
      </c>
      <c r="F43" s="61">
        <v>0</v>
      </c>
      <c r="G43" s="61">
        <v>42.101238697899589</v>
      </c>
      <c r="H43" s="61">
        <v>19.07485760282141</v>
      </c>
      <c r="I43" s="61">
        <v>62.373881782168255</v>
      </c>
      <c r="J43" s="61">
        <v>4811.4202595574925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3820.2521855937443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3820.2521855937443</v>
      </c>
      <c r="BB43" s="61">
        <v>207.78544834024763</v>
      </c>
      <c r="BC43" s="61">
        <v>783.38262562350087</v>
      </c>
      <c r="BD43" s="76"/>
    </row>
    <row r="44" spans="1:56" s="66" customFormat="1" ht="10.5" customHeight="1">
      <c r="A44" s="58" t="s">
        <v>273</v>
      </c>
      <c r="B44" s="61">
        <v>19958.434555367487</v>
      </c>
      <c r="C44" s="61">
        <v>2165.2112457996072</v>
      </c>
      <c r="D44" s="61">
        <v>190.48515246332818</v>
      </c>
      <c r="E44" s="61">
        <v>17.200875303274184</v>
      </c>
      <c r="F44" s="61">
        <v>215.29302462232732</v>
      </c>
      <c r="G44" s="61">
        <v>398.10472985188716</v>
      </c>
      <c r="H44" s="61">
        <v>216.520524368715</v>
      </c>
      <c r="I44" s="61">
        <v>847.11915414620364</v>
      </c>
      <c r="J44" s="61">
        <v>16755.619002958349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10941.564537484534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v>0</v>
      </c>
      <c r="AZ44" s="61">
        <v>0</v>
      </c>
      <c r="BA44" s="61">
        <v>10941.564537484534</v>
      </c>
      <c r="BB44" s="61">
        <v>786.36029557447728</v>
      </c>
      <c r="BC44" s="61">
        <v>5027.6941698993378</v>
      </c>
      <c r="BD44" s="76"/>
    </row>
    <row r="45" spans="1:56" s="66" customFormat="1" ht="10.5" customHeight="1">
      <c r="A45" s="58" t="s">
        <v>274</v>
      </c>
      <c r="B45" s="61">
        <v>4177.1736948409534</v>
      </c>
      <c r="C45" s="61">
        <v>925.90787148810682</v>
      </c>
      <c r="D45" s="61">
        <v>32.060682882759956</v>
      </c>
      <c r="E45" s="61">
        <v>43.926326517570821</v>
      </c>
      <c r="F45" s="61">
        <v>9.6340434815803704</v>
      </c>
      <c r="G45" s="61">
        <v>32.798578831155105</v>
      </c>
      <c r="H45" s="61">
        <v>65.607479527123644</v>
      </c>
      <c r="I45" s="61">
        <v>151.96642835742995</v>
      </c>
      <c r="J45" s="61">
        <v>3067.2387121126567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1934.1020826386623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v>0</v>
      </c>
      <c r="AZ45" s="61">
        <v>0</v>
      </c>
      <c r="BA45" s="61">
        <v>1934.1020826386623</v>
      </c>
      <c r="BB45" s="61">
        <v>46.181466109756421</v>
      </c>
      <c r="BC45" s="61">
        <v>1086.9551633642377</v>
      </c>
      <c r="BD45" s="76"/>
    </row>
    <row r="46" spans="1:56" s="66" customFormat="1" ht="10.5" customHeight="1">
      <c r="A46" s="58" t="s">
        <v>275</v>
      </c>
      <c r="B46" s="61">
        <v>67406.486808667367</v>
      </c>
      <c r="C46" s="61">
        <v>5129.3153811529637</v>
      </c>
      <c r="D46" s="61">
        <v>493.2401775146605</v>
      </c>
      <c r="E46" s="61">
        <v>3.7083270591334383</v>
      </c>
      <c r="F46" s="61">
        <v>9.2115749570259648</v>
      </c>
      <c r="G46" s="61">
        <v>5455.3469845761983</v>
      </c>
      <c r="H46" s="61">
        <v>3911.5571653625911</v>
      </c>
      <c r="I46" s="61">
        <v>9379.824051954949</v>
      </c>
      <c r="J46" s="61">
        <v>52404.107198044789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43824.468946102781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43824.468946102781</v>
      </c>
      <c r="BB46" s="61">
        <v>0</v>
      </c>
      <c r="BC46" s="61">
        <v>8579.6382519420076</v>
      </c>
      <c r="BD46" s="76"/>
    </row>
    <row r="47" spans="1:56" s="66" customFormat="1" ht="10.5" customHeight="1">
      <c r="A47" s="58" t="s">
        <v>276</v>
      </c>
      <c r="B47" s="61">
        <v>7295.0030951799145</v>
      </c>
      <c r="C47" s="61">
        <v>366.11572574701052</v>
      </c>
      <c r="D47" s="61">
        <v>41.713092923245632</v>
      </c>
      <c r="E47" s="61">
        <v>0</v>
      </c>
      <c r="F47" s="61">
        <v>0</v>
      </c>
      <c r="G47" s="61">
        <v>39.414396579095495</v>
      </c>
      <c r="H47" s="61">
        <v>151.31556675466516</v>
      </c>
      <c r="I47" s="61">
        <v>190.72996333376065</v>
      </c>
      <c r="J47" s="61">
        <v>6696.4443131758981</v>
      </c>
      <c r="K47" s="61">
        <v>3.7421217397941881E-2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2897.673184712065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2897.7106059294629</v>
      </c>
      <c r="BB47" s="61">
        <v>64.86468758069671</v>
      </c>
      <c r="BC47" s="61">
        <v>3733.869019665739</v>
      </c>
      <c r="BD47" s="76"/>
    </row>
    <row r="48" spans="1:56" s="66" customFormat="1" ht="10.5" customHeight="1">
      <c r="A48" s="58" t="s">
        <v>277</v>
      </c>
      <c r="B48" s="61">
        <v>30352.903576446563</v>
      </c>
      <c r="C48" s="61">
        <v>3724.752138352706</v>
      </c>
      <c r="D48" s="61">
        <v>535.6823132946015</v>
      </c>
      <c r="E48" s="61">
        <v>89.475983941426421</v>
      </c>
      <c r="F48" s="61">
        <v>0.91972878363899624</v>
      </c>
      <c r="G48" s="61">
        <v>108.82621634355725</v>
      </c>
      <c r="H48" s="61">
        <v>504.81664878193072</v>
      </c>
      <c r="I48" s="61">
        <v>704.03857785055334</v>
      </c>
      <c r="J48" s="61">
        <v>25388.430546948701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10131.328479059321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>
        <v>0</v>
      </c>
      <c r="AW48" s="61">
        <v>11.00598882136806</v>
      </c>
      <c r="AX48" s="61">
        <v>0</v>
      </c>
      <c r="AY48" s="61">
        <v>0</v>
      </c>
      <c r="AZ48" s="61">
        <v>0</v>
      </c>
      <c r="BA48" s="61">
        <v>10142.334467880688</v>
      </c>
      <c r="BB48" s="61">
        <v>6721.5368235989517</v>
      </c>
      <c r="BC48" s="61">
        <v>8524.5592554690611</v>
      </c>
      <c r="BD48" s="76"/>
    </row>
    <row r="49" spans="1:56" s="66" customFormat="1" ht="10.5" customHeight="1">
      <c r="A49" s="58" t="s">
        <v>278</v>
      </c>
      <c r="B49" s="61">
        <v>4120.1505353257853</v>
      </c>
      <c r="C49" s="61">
        <v>60.021327831239454</v>
      </c>
      <c r="D49" s="61">
        <v>12.084190608404411</v>
      </c>
      <c r="E49" s="61">
        <v>149.88687092075986</v>
      </c>
      <c r="F49" s="61">
        <v>0.87276768658521775</v>
      </c>
      <c r="G49" s="61">
        <v>966.81579092566574</v>
      </c>
      <c r="H49" s="61">
        <v>132.16748235945599</v>
      </c>
      <c r="I49" s="61">
        <v>1249.7429118924667</v>
      </c>
      <c r="J49" s="61">
        <v>2798.3021049936742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1153.9837626217809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61">
        <v>0</v>
      </c>
      <c r="AV49" s="61">
        <v>0</v>
      </c>
      <c r="AW49" s="61">
        <v>0</v>
      </c>
      <c r="AX49" s="61">
        <v>0</v>
      </c>
      <c r="AY49" s="61">
        <v>0</v>
      </c>
      <c r="AZ49" s="61">
        <v>0</v>
      </c>
      <c r="BA49" s="61">
        <v>1153.9837626217809</v>
      </c>
      <c r="BB49" s="61">
        <v>0</v>
      </c>
      <c r="BC49" s="61">
        <v>1644.3183423718936</v>
      </c>
      <c r="BD49" s="76"/>
    </row>
    <row r="50" spans="1:56" s="66" customFormat="1" ht="10.5" customHeight="1">
      <c r="A50" s="58" t="s">
        <v>279</v>
      </c>
      <c r="B50" s="61">
        <v>6747.8294334050606</v>
      </c>
      <c r="C50" s="61">
        <v>160.66193826092316</v>
      </c>
      <c r="D50" s="61">
        <v>26.294770985736204</v>
      </c>
      <c r="E50" s="61">
        <v>111.70467144474581</v>
      </c>
      <c r="F50" s="61">
        <v>1.84248365124336</v>
      </c>
      <c r="G50" s="61">
        <v>15.421056124481026</v>
      </c>
      <c r="H50" s="61">
        <v>60.970388067563356</v>
      </c>
      <c r="I50" s="61">
        <v>189.93859928803357</v>
      </c>
      <c r="J50" s="61">
        <v>6370.9341248703677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1400.8188770361751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1">
        <v>0</v>
      </c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0</v>
      </c>
      <c r="AS50" s="61">
        <v>0</v>
      </c>
      <c r="AT50" s="61">
        <v>0</v>
      </c>
      <c r="AU50" s="61">
        <v>0</v>
      </c>
      <c r="AV50" s="61">
        <v>0</v>
      </c>
      <c r="AW50" s="61">
        <v>0</v>
      </c>
      <c r="AX50" s="61">
        <v>0</v>
      </c>
      <c r="AY50" s="61">
        <v>0</v>
      </c>
      <c r="AZ50" s="61">
        <v>0</v>
      </c>
      <c r="BA50" s="61">
        <v>1400.8188770361751</v>
      </c>
      <c r="BB50" s="61">
        <v>1371.1813296311532</v>
      </c>
      <c r="BC50" s="61">
        <v>3598.9339182030394</v>
      </c>
      <c r="BD50" s="76"/>
    </row>
    <row r="51" spans="1:56" s="66" customFormat="1" ht="10.5" customHeight="1">
      <c r="A51" s="58" t="s">
        <v>334</v>
      </c>
      <c r="B51" s="61">
        <v>13810.822636925324</v>
      </c>
      <c r="C51" s="61">
        <v>409.92013270294552</v>
      </c>
      <c r="D51" s="61">
        <v>0</v>
      </c>
      <c r="E51" s="61">
        <v>119.83296845322722</v>
      </c>
      <c r="F51" s="61">
        <v>0</v>
      </c>
      <c r="G51" s="61">
        <v>54.720952952166208</v>
      </c>
      <c r="H51" s="61">
        <v>142.82736291479523</v>
      </c>
      <c r="I51" s="61">
        <v>317.38128432018868</v>
      </c>
      <c r="J51" s="61">
        <v>13083.52121990219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3333.7550126839619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61">
        <v>0</v>
      </c>
      <c r="AX51" s="61">
        <v>0</v>
      </c>
      <c r="AY51" s="61">
        <v>0</v>
      </c>
      <c r="AZ51" s="61">
        <v>0</v>
      </c>
      <c r="BA51" s="61">
        <v>3333.7550126839619</v>
      </c>
      <c r="BB51" s="61">
        <v>3487.6949601631127</v>
      </c>
      <c r="BC51" s="61">
        <v>6262.0712470551152</v>
      </c>
      <c r="BD51" s="76"/>
    </row>
    <row r="52" spans="1:56" s="66" customFormat="1" ht="10.5" customHeight="1">
      <c r="A52" s="58" t="s">
        <v>280</v>
      </c>
      <c r="B52" s="61">
        <v>4828.8445322597481</v>
      </c>
      <c r="C52" s="61">
        <v>159.02342194153536</v>
      </c>
      <c r="D52" s="61">
        <v>34.366554340158572</v>
      </c>
      <c r="E52" s="61">
        <v>52.915523683413014</v>
      </c>
      <c r="F52" s="61">
        <v>23.005867790977224</v>
      </c>
      <c r="G52" s="61">
        <v>112.01437700897253</v>
      </c>
      <c r="H52" s="61">
        <v>55.601484944153547</v>
      </c>
      <c r="I52" s="61">
        <v>243.53725342751633</v>
      </c>
      <c r="J52" s="61">
        <v>4391.9173025505379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1930.5937895105944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61">
        <v>0.31677210128435512</v>
      </c>
      <c r="AX52" s="61">
        <v>0</v>
      </c>
      <c r="AY52" s="61">
        <v>0</v>
      </c>
      <c r="AZ52" s="61">
        <v>0</v>
      </c>
      <c r="BA52" s="61">
        <v>1930.9105616118788</v>
      </c>
      <c r="BB52" s="61">
        <v>698.51006429178108</v>
      </c>
      <c r="BC52" s="61">
        <v>1762.4966766468776</v>
      </c>
      <c r="BD52" s="76"/>
    </row>
    <row r="53" spans="1:56" s="66" customFormat="1" ht="10.5" customHeight="1">
      <c r="A53" s="58" t="s">
        <v>281</v>
      </c>
      <c r="B53" s="61">
        <v>3647.7654479864177</v>
      </c>
      <c r="C53" s="61">
        <v>182.47742132010052</v>
      </c>
      <c r="D53" s="61">
        <v>17.761080930917004</v>
      </c>
      <c r="E53" s="61">
        <v>15.828040964006686</v>
      </c>
      <c r="F53" s="61">
        <v>17.104811205251295</v>
      </c>
      <c r="G53" s="61">
        <v>69.847191497306099</v>
      </c>
      <c r="H53" s="61">
        <v>25.976872402945684</v>
      </c>
      <c r="I53" s="61">
        <v>128.75691606950977</v>
      </c>
      <c r="J53" s="61">
        <v>3318.7700296658904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866.90004097100939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61">
        <v>0</v>
      </c>
      <c r="BA53" s="61">
        <v>866.90004097100939</v>
      </c>
      <c r="BB53" s="61">
        <v>119.30196960049776</v>
      </c>
      <c r="BC53" s="61">
        <v>2332.5680190943831</v>
      </c>
      <c r="BD53" s="76"/>
    </row>
    <row r="54" spans="1:56" s="66" customFormat="1" ht="10.5" customHeight="1">
      <c r="A54" s="58" t="s">
        <v>282</v>
      </c>
      <c r="B54" s="61">
        <v>7876.7718931974778</v>
      </c>
      <c r="C54" s="61">
        <v>1383.5383945082551</v>
      </c>
      <c r="D54" s="61">
        <v>44.129032435806948</v>
      </c>
      <c r="E54" s="61">
        <v>7.3648357203512607</v>
      </c>
      <c r="F54" s="61">
        <v>148.51224387447476</v>
      </c>
      <c r="G54" s="61">
        <v>927.89559830966869</v>
      </c>
      <c r="H54" s="61">
        <v>56.333973962876229</v>
      </c>
      <c r="I54" s="61">
        <v>1140.1066518673708</v>
      </c>
      <c r="J54" s="61">
        <v>5308.9978143860444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2341.0010915301559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2341.0010915301559</v>
      </c>
      <c r="BB54" s="61">
        <v>857.68054266902948</v>
      </c>
      <c r="BC54" s="61">
        <v>2110.3161801868596</v>
      </c>
      <c r="BD54" s="76"/>
    </row>
    <row r="55" spans="1:56" s="66" customFormat="1" ht="10.5" customHeight="1">
      <c r="A55" s="58" t="s">
        <v>283</v>
      </c>
      <c r="B55" s="61">
        <v>11207.74999272515</v>
      </c>
      <c r="C55" s="61">
        <v>972.39655067122271</v>
      </c>
      <c r="D55" s="61">
        <v>47.364683116929932</v>
      </c>
      <c r="E55" s="61">
        <v>57.178418789065596</v>
      </c>
      <c r="F55" s="61">
        <v>0</v>
      </c>
      <c r="G55" s="61">
        <v>937.65226219004194</v>
      </c>
      <c r="H55" s="61">
        <v>14.399903292213525</v>
      </c>
      <c r="I55" s="61">
        <v>1009.230584271321</v>
      </c>
      <c r="J55" s="61">
        <v>9178.7581746656761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2533.8180970367744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2.5268100172217163</v>
      </c>
      <c r="AX55" s="61">
        <v>0</v>
      </c>
      <c r="AY55" s="61">
        <v>0</v>
      </c>
      <c r="AZ55" s="61">
        <v>0</v>
      </c>
      <c r="BA55" s="61">
        <v>2536.3449070539959</v>
      </c>
      <c r="BB55" s="61">
        <v>1607.609423136267</v>
      </c>
      <c r="BC55" s="61">
        <v>5034.8038444754129</v>
      </c>
      <c r="BD55" s="76"/>
    </row>
    <row r="56" spans="1:56" s="66" customFormat="1" ht="10.5" customHeight="1">
      <c r="A56" s="58" t="s">
        <v>284</v>
      </c>
      <c r="B56" s="61">
        <v>5436.83054519097</v>
      </c>
      <c r="C56" s="61">
        <v>305.67878880248725</v>
      </c>
      <c r="D56" s="61">
        <v>40.104213052532593</v>
      </c>
      <c r="E56" s="61">
        <v>100.45163603165526</v>
      </c>
      <c r="F56" s="61">
        <v>66.110106592746391</v>
      </c>
      <c r="G56" s="61">
        <v>54.015701259224507</v>
      </c>
      <c r="H56" s="61">
        <v>71.671920214949836</v>
      </c>
      <c r="I56" s="61">
        <v>292.24936409857594</v>
      </c>
      <c r="J56" s="61">
        <v>4798.7981792373739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2055.2495021401801</v>
      </c>
      <c r="AC56" s="61">
        <v>0</v>
      </c>
      <c r="AD56" s="61">
        <v>0</v>
      </c>
      <c r="AE56" s="61">
        <v>0</v>
      </c>
      <c r="AF56" s="61">
        <v>0</v>
      </c>
      <c r="AG56" s="61">
        <v>0</v>
      </c>
      <c r="AH56" s="61">
        <v>0</v>
      </c>
      <c r="AI56" s="61">
        <v>0</v>
      </c>
      <c r="AJ56" s="61">
        <v>0</v>
      </c>
      <c r="AK56" s="61">
        <v>0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0</v>
      </c>
      <c r="AW56" s="61">
        <v>0</v>
      </c>
      <c r="AX56" s="61">
        <v>0</v>
      </c>
      <c r="AY56" s="61">
        <v>0</v>
      </c>
      <c r="AZ56" s="61">
        <v>0</v>
      </c>
      <c r="BA56" s="61">
        <v>2055.2495021401801</v>
      </c>
      <c r="BB56" s="61">
        <v>1060.8306863299372</v>
      </c>
      <c r="BC56" s="61">
        <v>1682.7179907672562</v>
      </c>
      <c r="BD56" s="76"/>
    </row>
    <row r="57" spans="1:56" s="66" customFormat="1" ht="10.5" customHeight="1">
      <c r="A57" s="58" t="s">
        <v>285</v>
      </c>
      <c r="B57" s="61">
        <v>13237.055658990845</v>
      </c>
      <c r="C57" s="61">
        <v>658.45053125007894</v>
      </c>
      <c r="D57" s="61">
        <v>96.509412206245457</v>
      </c>
      <c r="E57" s="61">
        <v>125.69865495344743</v>
      </c>
      <c r="F57" s="61">
        <v>107.31955836229757</v>
      </c>
      <c r="G57" s="61">
        <v>193.20336836839098</v>
      </c>
      <c r="H57" s="61">
        <v>143.21244808676559</v>
      </c>
      <c r="I57" s="61">
        <v>569.43402977090159</v>
      </c>
      <c r="J57" s="61">
        <v>11912.661685763618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5780.7743523223535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61">
        <v>0</v>
      </c>
      <c r="AX57" s="61">
        <v>0</v>
      </c>
      <c r="AY57" s="61">
        <v>0</v>
      </c>
      <c r="AZ57" s="61">
        <v>0</v>
      </c>
      <c r="BA57" s="61">
        <v>5780.7743523223535</v>
      </c>
      <c r="BB57" s="61">
        <v>1154.0015644145496</v>
      </c>
      <c r="BC57" s="61">
        <v>4977.8857690267159</v>
      </c>
      <c r="BD57" s="76"/>
    </row>
    <row r="58" spans="1:56" s="66" customFormat="1" ht="10.5" customHeight="1">
      <c r="A58" s="58" t="s">
        <v>286</v>
      </c>
      <c r="B58" s="61">
        <v>2318.9669798099394</v>
      </c>
      <c r="C58" s="61">
        <v>254.30141155563135</v>
      </c>
      <c r="D58" s="61">
        <v>53.929090696151199</v>
      </c>
      <c r="E58" s="61">
        <v>6.7505839845161467E-4</v>
      </c>
      <c r="F58" s="61">
        <v>0</v>
      </c>
      <c r="G58" s="61">
        <v>243.48044411027882</v>
      </c>
      <c r="H58" s="61">
        <v>34.880574641185497</v>
      </c>
      <c r="I58" s="61">
        <v>278.3616938098628</v>
      </c>
      <c r="J58" s="61">
        <v>1732.374783748294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1476.6686959542155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61">
        <v>0</v>
      </c>
      <c r="BA58" s="61">
        <v>1476.6686959542155</v>
      </c>
      <c r="BB58" s="61">
        <v>2.6248585905973995E-2</v>
      </c>
      <c r="BC58" s="61">
        <v>255.67983920817247</v>
      </c>
      <c r="BD58" s="76"/>
    </row>
    <row r="59" spans="1:56" s="66" customFormat="1" ht="10.5" customHeight="1">
      <c r="A59" s="58" t="s">
        <v>287</v>
      </c>
      <c r="B59" s="61">
        <v>3390.7648666372252</v>
      </c>
      <c r="C59" s="61">
        <v>359.61906019285783</v>
      </c>
      <c r="D59" s="61">
        <v>38.439483050718636</v>
      </c>
      <c r="E59" s="61">
        <v>1.3247984028633266</v>
      </c>
      <c r="F59" s="61">
        <v>0</v>
      </c>
      <c r="G59" s="61">
        <v>544.34502575913859</v>
      </c>
      <c r="H59" s="61">
        <v>52.805315712933215</v>
      </c>
      <c r="I59" s="61">
        <v>598.47513987493505</v>
      </c>
      <c r="J59" s="61">
        <v>2394.2311835187134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2135.3860884527307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61">
        <v>0</v>
      </c>
      <c r="AX59" s="61">
        <v>0</v>
      </c>
      <c r="AY59" s="61">
        <v>0</v>
      </c>
      <c r="AZ59" s="61">
        <v>0</v>
      </c>
      <c r="BA59" s="61">
        <v>2135.3860884527307</v>
      </c>
      <c r="BB59" s="61">
        <v>18.237425556524521</v>
      </c>
      <c r="BC59" s="61">
        <v>240.60766950945805</v>
      </c>
      <c r="BD59" s="76"/>
    </row>
    <row r="60" spans="1:56" s="66" customFormat="1" ht="10.5" customHeight="1">
      <c r="A60" s="58" t="s">
        <v>288</v>
      </c>
      <c r="B60" s="61">
        <v>5922.6414938670605</v>
      </c>
      <c r="C60" s="61">
        <v>688.33561817950795</v>
      </c>
      <c r="D60" s="61">
        <v>59.339095138612684</v>
      </c>
      <c r="E60" s="61">
        <v>56.834944678475388</v>
      </c>
      <c r="F60" s="61">
        <v>23.421160490795685</v>
      </c>
      <c r="G60" s="61">
        <v>80.536636922481037</v>
      </c>
      <c r="H60" s="61">
        <v>70.136275357382686</v>
      </c>
      <c r="I60" s="61">
        <v>230.92901744913482</v>
      </c>
      <c r="J60" s="61">
        <v>4944.0377630998046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2650.1681723185661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X60" s="61">
        <v>0</v>
      </c>
      <c r="AY60" s="61">
        <v>0</v>
      </c>
      <c r="AZ60" s="61">
        <v>0</v>
      </c>
      <c r="BA60" s="61">
        <v>2650.1681723185661</v>
      </c>
      <c r="BB60" s="61">
        <v>686.39115317888547</v>
      </c>
      <c r="BC60" s="61">
        <v>1607.4784376023526</v>
      </c>
      <c r="BD60" s="76"/>
    </row>
    <row r="61" spans="1:56" s="66" customFormat="1" ht="10.5" customHeight="1">
      <c r="A61" s="58" t="s">
        <v>289</v>
      </c>
      <c r="B61" s="61">
        <v>15346.62567226823</v>
      </c>
      <c r="C61" s="61">
        <v>323.24551186097733</v>
      </c>
      <c r="D61" s="61">
        <v>69.073520493987601</v>
      </c>
      <c r="E61" s="61">
        <v>39.261303255446371</v>
      </c>
      <c r="F61" s="61">
        <v>8.0286648975359451</v>
      </c>
      <c r="G61" s="61">
        <v>103.30969910961129</v>
      </c>
      <c r="H61" s="61">
        <v>79.242626123928233</v>
      </c>
      <c r="I61" s="61">
        <v>229.84229338652185</v>
      </c>
      <c r="J61" s="61">
        <v>14724.464346526744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3963.8071723267863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61">
        <v>0</v>
      </c>
      <c r="AX61" s="61">
        <v>0</v>
      </c>
      <c r="AY61" s="61">
        <v>0</v>
      </c>
      <c r="AZ61" s="61">
        <v>0</v>
      </c>
      <c r="BA61" s="61">
        <v>3963.8071723267863</v>
      </c>
      <c r="BB61" s="61">
        <v>0</v>
      </c>
      <c r="BC61" s="61">
        <v>10760.657174199958</v>
      </c>
      <c r="BD61" s="76"/>
    </row>
    <row r="62" spans="1:56" s="66" customFormat="1" ht="10.5" customHeight="1">
      <c r="A62" s="58" t="s">
        <v>290</v>
      </c>
      <c r="B62" s="61">
        <v>14860.757056521124</v>
      </c>
      <c r="C62" s="61">
        <v>1476.1060624430529</v>
      </c>
      <c r="D62" s="61">
        <v>129.34698307721834</v>
      </c>
      <c r="E62" s="61">
        <v>191.92780641337421</v>
      </c>
      <c r="F62" s="61">
        <v>157.29990810120466</v>
      </c>
      <c r="G62" s="61">
        <v>393.31631383198612</v>
      </c>
      <c r="H62" s="61">
        <v>214.15569247647664</v>
      </c>
      <c r="I62" s="61">
        <v>956.69972082304162</v>
      </c>
      <c r="J62" s="61">
        <v>12298.604290177813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7795.5881598291398</v>
      </c>
      <c r="AF62" s="61">
        <v>0</v>
      </c>
      <c r="AG62" s="61">
        <v>0</v>
      </c>
      <c r="AH62" s="61">
        <v>0</v>
      </c>
      <c r="AI62" s="61">
        <v>0</v>
      </c>
      <c r="AJ62" s="61">
        <v>0</v>
      </c>
      <c r="AK62" s="61">
        <v>0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0</v>
      </c>
      <c r="AT62" s="61">
        <v>0</v>
      </c>
      <c r="AU62" s="61">
        <v>0</v>
      </c>
      <c r="AV62" s="61">
        <v>0</v>
      </c>
      <c r="AW62" s="61">
        <v>1.8416982632811343</v>
      </c>
      <c r="AX62" s="61">
        <v>0</v>
      </c>
      <c r="AY62" s="61">
        <v>0</v>
      </c>
      <c r="AZ62" s="61">
        <v>0</v>
      </c>
      <c r="BA62" s="61">
        <v>7797.4298580924205</v>
      </c>
      <c r="BB62" s="61">
        <v>1713.8114680180881</v>
      </c>
      <c r="BC62" s="61">
        <v>2787.3629640673048</v>
      </c>
      <c r="BD62" s="76"/>
    </row>
    <row r="63" spans="1:56" s="66" customFormat="1" ht="10.5" customHeight="1">
      <c r="A63" s="58" t="s">
        <v>291</v>
      </c>
      <c r="B63" s="61">
        <v>1357.7133125779412</v>
      </c>
      <c r="C63" s="61">
        <v>94.709071168088187</v>
      </c>
      <c r="D63" s="61">
        <v>14.042507351814329</v>
      </c>
      <c r="E63" s="61">
        <v>12.787730026256977</v>
      </c>
      <c r="F63" s="61">
        <v>1.7906147609718295</v>
      </c>
      <c r="G63" s="61">
        <v>35.61879623641385</v>
      </c>
      <c r="H63" s="61">
        <v>29.369360619812806</v>
      </c>
      <c r="I63" s="61">
        <v>79.566501643455467</v>
      </c>
      <c r="J63" s="61">
        <v>1169.3952324145832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331.85439705783403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61">
        <v>0</v>
      </c>
      <c r="AX63" s="61">
        <v>0</v>
      </c>
      <c r="AY63" s="61">
        <v>0</v>
      </c>
      <c r="AZ63" s="61">
        <v>0</v>
      </c>
      <c r="BA63" s="61">
        <v>331.85439705783403</v>
      </c>
      <c r="BB63" s="61">
        <v>614.88261215372745</v>
      </c>
      <c r="BC63" s="61">
        <v>222.65822320302172</v>
      </c>
      <c r="BD63" s="76"/>
    </row>
    <row r="64" spans="1:56" s="66" customFormat="1" ht="10.5" customHeight="1">
      <c r="A64" s="58" t="s">
        <v>292</v>
      </c>
      <c r="B64" s="61">
        <v>1959.1737483318211</v>
      </c>
      <c r="C64" s="61">
        <v>144.45637334027685</v>
      </c>
      <c r="D64" s="61">
        <v>8.8440122488767319</v>
      </c>
      <c r="E64" s="61">
        <v>26.595417595726875</v>
      </c>
      <c r="F64" s="61">
        <v>33.638409907855142</v>
      </c>
      <c r="G64" s="61">
        <v>139.73481199938067</v>
      </c>
      <c r="H64" s="61">
        <v>37.817658094150154</v>
      </c>
      <c r="I64" s="61">
        <v>237.78629759711282</v>
      </c>
      <c r="J64" s="61">
        <v>1568.0870651455546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296.17775713956974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61">
        <v>0</v>
      </c>
      <c r="AX64" s="61">
        <v>0</v>
      </c>
      <c r="AY64" s="61">
        <v>0</v>
      </c>
      <c r="AZ64" s="61">
        <v>0</v>
      </c>
      <c r="BA64" s="61">
        <v>296.17775713956974</v>
      </c>
      <c r="BB64" s="61">
        <v>616.66079331187871</v>
      </c>
      <c r="BC64" s="61">
        <v>655.24851469410612</v>
      </c>
      <c r="BD64" s="76"/>
    </row>
    <row r="65" spans="1:56" s="66" customFormat="1" ht="10.5" customHeight="1">
      <c r="A65" s="58" t="s">
        <v>293</v>
      </c>
      <c r="B65" s="61">
        <v>6059.6747421004811</v>
      </c>
      <c r="C65" s="61">
        <v>373.85026711542304</v>
      </c>
      <c r="D65" s="61">
        <v>41.875817861990811</v>
      </c>
      <c r="E65" s="61">
        <v>28.921823422756042</v>
      </c>
      <c r="F65" s="61">
        <v>80.575049296704378</v>
      </c>
      <c r="G65" s="61">
        <v>227.05389825217767</v>
      </c>
      <c r="H65" s="61">
        <v>32.845241537032571</v>
      </c>
      <c r="I65" s="61">
        <v>369.39601250867065</v>
      </c>
      <c r="J65" s="61">
        <v>5274.5526446143967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1032.0103053303012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61">
        <v>0</v>
      </c>
      <c r="AX65" s="61">
        <v>0</v>
      </c>
      <c r="AY65" s="61">
        <v>0</v>
      </c>
      <c r="AZ65" s="61">
        <v>0</v>
      </c>
      <c r="BA65" s="61">
        <v>1032.0103053303012</v>
      </c>
      <c r="BB65" s="61">
        <v>756.89353927428022</v>
      </c>
      <c r="BC65" s="61">
        <v>3485.6488000098152</v>
      </c>
      <c r="BD65" s="76"/>
    </row>
    <row r="66" spans="1:56" s="66" customFormat="1" ht="10.5" customHeight="1">
      <c r="A66" s="58" t="s">
        <v>294</v>
      </c>
      <c r="B66" s="61">
        <v>2756.9144811602537</v>
      </c>
      <c r="C66" s="61">
        <v>425.28561426850371</v>
      </c>
      <c r="D66" s="61">
        <v>25.384563312569799</v>
      </c>
      <c r="E66" s="61">
        <v>43.385855642559662</v>
      </c>
      <c r="F66" s="61">
        <v>20.177628379302252</v>
      </c>
      <c r="G66" s="61">
        <v>59.243253736187881</v>
      </c>
      <c r="H66" s="61">
        <v>39.632537239501566</v>
      </c>
      <c r="I66" s="61">
        <v>162.43927499755137</v>
      </c>
      <c r="J66" s="61">
        <v>2143.8050285816289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705.02976706914569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705.02976706914569</v>
      </c>
      <c r="BB66" s="61">
        <v>666.17546462615553</v>
      </c>
      <c r="BC66" s="61">
        <v>772.59979688632757</v>
      </c>
      <c r="BD66" s="76"/>
    </row>
    <row r="67" spans="1:56" s="66" customFormat="1" ht="10.5" customHeight="1">
      <c r="A67" s="58" t="s">
        <v>295</v>
      </c>
      <c r="B67" s="61">
        <v>16581.408394628081</v>
      </c>
      <c r="C67" s="61">
        <v>2326.467301632611</v>
      </c>
      <c r="D67" s="61">
        <v>150.00389265981175</v>
      </c>
      <c r="E67" s="61">
        <v>336.42878503748921</v>
      </c>
      <c r="F67" s="61">
        <v>286.61705851573186</v>
      </c>
      <c r="G67" s="61">
        <v>1169.0383928069375</v>
      </c>
      <c r="H67" s="61">
        <v>268.19606589356516</v>
      </c>
      <c r="I67" s="61">
        <v>2060.2803022537237</v>
      </c>
      <c r="J67" s="61">
        <v>12044.656898081932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7747.1071570068343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0</v>
      </c>
      <c r="AX67" s="61">
        <v>0</v>
      </c>
      <c r="AY67" s="61">
        <v>0</v>
      </c>
      <c r="AZ67" s="61">
        <v>0</v>
      </c>
      <c r="BA67" s="61">
        <v>7747.1071570068343</v>
      </c>
      <c r="BB67" s="61">
        <v>0</v>
      </c>
      <c r="BC67" s="61">
        <v>4297.5497410750986</v>
      </c>
      <c r="BD67" s="76"/>
    </row>
    <row r="68" spans="1:56" s="66" customFormat="1" ht="10.5" customHeight="1">
      <c r="A68" s="58" t="s">
        <v>296</v>
      </c>
      <c r="B68" s="61">
        <v>6487.3006401176954</v>
      </c>
      <c r="C68" s="61">
        <v>673.10784908202106</v>
      </c>
      <c r="D68" s="61">
        <v>55.523220046078357</v>
      </c>
      <c r="E68" s="61">
        <v>36.68774557850233</v>
      </c>
      <c r="F68" s="61">
        <v>6.9972500064620862</v>
      </c>
      <c r="G68" s="61">
        <v>124.3011529196631</v>
      </c>
      <c r="H68" s="61">
        <v>77.941149315138887</v>
      </c>
      <c r="I68" s="61">
        <v>245.92729781976641</v>
      </c>
      <c r="J68" s="61">
        <v>5512.7422731698298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3781.419404961146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0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0</v>
      </c>
      <c r="AU68" s="61">
        <v>0</v>
      </c>
      <c r="AV68" s="61">
        <v>0</v>
      </c>
      <c r="AW68" s="61">
        <v>0</v>
      </c>
      <c r="AX68" s="61">
        <v>0</v>
      </c>
      <c r="AY68" s="61">
        <v>0</v>
      </c>
      <c r="AZ68" s="61">
        <v>0</v>
      </c>
      <c r="BA68" s="61">
        <v>3781.419404961146</v>
      </c>
      <c r="BB68" s="61">
        <v>384.51484579854213</v>
      </c>
      <c r="BC68" s="61">
        <v>1346.8080224101418</v>
      </c>
      <c r="BD68" s="76"/>
    </row>
    <row r="69" spans="1:56" s="66" customFormat="1" ht="10.5" customHeight="1">
      <c r="A69" s="58" t="s">
        <v>297</v>
      </c>
      <c r="B69" s="61">
        <v>2874.3213322324482</v>
      </c>
      <c r="C69" s="61">
        <v>142.17548396993678</v>
      </c>
      <c r="D69" s="61">
        <v>13.699945199494364</v>
      </c>
      <c r="E69" s="61">
        <v>2.1756608571151617</v>
      </c>
      <c r="F69" s="61">
        <v>3.4695246041184822</v>
      </c>
      <c r="G69" s="61">
        <v>31.949389388258645</v>
      </c>
      <c r="H69" s="61">
        <v>20.981873050809607</v>
      </c>
      <c r="I69" s="61">
        <v>58.576447900301901</v>
      </c>
      <c r="J69" s="61">
        <v>2659.869455162715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>
        <v>0</v>
      </c>
      <c r="AH69" s="61">
        <v>1361.8296523870274</v>
      </c>
      <c r="AI69" s="61">
        <v>0</v>
      </c>
      <c r="AJ69" s="61">
        <v>0</v>
      </c>
      <c r="AK69" s="61">
        <v>0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61">
        <v>0</v>
      </c>
      <c r="AV69" s="61">
        <v>0</v>
      </c>
      <c r="AW69" s="61">
        <v>0</v>
      </c>
      <c r="AX69" s="61">
        <v>0</v>
      </c>
      <c r="AY69" s="61">
        <v>0</v>
      </c>
      <c r="AZ69" s="61">
        <v>0</v>
      </c>
      <c r="BA69" s="61">
        <v>1361.8296523870274</v>
      </c>
      <c r="BB69" s="61">
        <v>331.63007086894851</v>
      </c>
      <c r="BC69" s="61">
        <v>966.4097319067389</v>
      </c>
      <c r="BD69" s="76"/>
    </row>
    <row r="70" spans="1:56" s="66" customFormat="1" ht="10.5" customHeight="1">
      <c r="A70" s="58" t="s">
        <v>298</v>
      </c>
      <c r="B70" s="61">
        <v>23751.014812635847</v>
      </c>
      <c r="C70" s="61">
        <v>1976.9568582286279</v>
      </c>
      <c r="D70" s="61">
        <v>177.59382988904321</v>
      </c>
      <c r="E70" s="61">
        <v>397.16441011954657</v>
      </c>
      <c r="F70" s="61">
        <v>81.927689108206081</v>
      </c>
      <c r="G70" s="61">
        <v>397.21566639746845</v>
      </c>
      <c r="H70" s="61">
        <v>310.54817163260742</v>
      </c>
      <c r="I70" s="61">
        <v>1186.8559372578286</v>
      </c>
      <c r="J70" s="61">
        <v>20409.608187260346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61">
        <v>0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>
        <v>0</v>
      </c>
      <c r="AE70" s="61">
        <v>0</v>
      </c>
      <c r="AF70" s="61">
        <v>0</v>
      </c>
      <c r="AG70" s="61">
        <v>0</v>
      </c>
      <c r="AH70" s="61">
        <v>7468.9148609909162</v>
      </c>
      <c r="AI70" s="61">
        <v>0</v>
      </c>
      <c r="AJ70" s="61">
        <v>0</v>
      </c>
      <c r="AK70" s="61">
        <v>0</v>
      </c>
      <c r="AL70" s="61">
        <v>0</v>
      </c>
      <c r="AM70" s="61">
        <v>0</v>
      </c>
      <c r="AN70" s="61">
        <v>0</v>
      </c>
      <c r="AO70" s="61">
        <v>0</v>
      </c>
      <c r="AP70" s="61">
        <v>0</v>
      </c>
      <c r="AQ70" s="61">
        <v>0</v>
      </c>
      <c r="AR70" s="61">
        <v>0</v>
      </c>
      <c r="AS70" s="61">
        <v>0</v>
      </c>
      <c r="AT70" s="61">
        <v>0</v>
      </c>
      <c r="AU70" s="61">
        <v>0</v>
      </c>
      <c r="AV70" s="61">
        <v>0</v>
      </c>
      <c r="AW70" s="61">
        <v>1.6133276786342738</v>
      </c>
      <c r="AX70" s="61">
        <v>0</v>
      </c>
      <c r="AY70" s="61">
        <v>0</v>
      </c>
      <c r="AZ70" s="61">
        <v>0</v>
      </c>
      <c r="BA70" s="61">
        <v>7470.5281886695502</v>
      </c>
      <c r="BB70" s="61">
        <v>5175.96982170518</v>
      </c>
      <c r="BC70" s="61">
        <v>7763.1101768856151</v>
      </c>
      <c r="BD70" s="76"/>
    </row>
    <row r="71" spans="1:56" s="66" customFormat="1" ht="10.5" customHeight="1">
      <c r="A71" s="58" t="s">
        <v>299</v>
      </c>
      <c r="B71" s="61">
        <v>39022.580589900055</v>
      </c>
      <c r="C71" s="61">
        <v>4665.3638841874417</v>
      </c>
      <c r="D71" s="61">
        <v>397.65138629495107</v>
      </c>
      <c r="E71" s="61">
        <v>336.1518550195637</v>
      </c>
      <c r="F71" s="61">
        <v>1328.6956318866296</v>
      </c>
      <c r="G71" s="61">
        <v>948.22609193183155</v>
      </c>
      <c r="H71" s="61">
        <v>549.30022645902477</v>
      </c>
      <c r="I71" s="61">
        <v>3162.3738052970493</v>
      </c>
      <c r="J71" s="61">
        <v>30797.191514120615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1">
        <v>0</v>
      </c>
      <c r="AD71" s="61">
        <v>0</v>
      </c>
      <c r="AE71" s="61">
        <v>0</v>
      </c>
      <c r="AF71" s="61">
        <v>0</v>
      </c>
      <c r="AG71" s="61">
        <v>0</v>
      </c>
      <c r="AH71" s="61">
        <v>0</v>
      </c>
      <c r="AI71" s="61">
        <v>19281.810687062902</v>
      </c>
      <c r="AJ71" s="61">
        <v>0</v>
      </c>
      <c r="AK71" s="61">
        <v>0</v>
      </c>
      <c r="AL71" s="61">
        <v>0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61">
        <v>0</v>
      </c>
      <c r="AV71" s="61">
        <v>0</v>
      </c>
      <c r="AW71" s="61">
        <v>0</v>
      </c>
      <c r="AX71" s="61">
        <v>0</v>
      </c>
      <c r="AY71" s="61">
        <v>0</v>
      </c>
      <c r="AZ71" s="61">
        <v>0</v>
      </c>
      <c r="BA71" s="61">
        <v>19281.810687062902</v>
      </c>
      <c r="BB71" s="61">
        <v>4821.8192348570992</v>
      </c>
      <c r="BC71" s="61">
        <v>6693.5615922006145</v>
      </c>
      <c r="BD71" s="76"/>
    </row>
    <row r="72" spans="1:56" s="66" customFormat="1" ht="10.5" customHeight="1">
      <c r="A72" s="58" t="s">
        <v>300</v>
      </c>
      <c r="B72" s="61">
        <v>12887.581632525498</v>
      </c>
      <c r="C72" s="61">
        <v>1244.2356945944766</v>
      </c>
      <c r="D72" s="61">
        <v>15.35621838586151</v>
      </c>
      <c r="E72" s="61">
        <v>14.474341811573796</v>
      </c>
      <c r="F72" s="61">
        <v>20.652784512302521</v>
      </c>
      <c r="G72" s="61">
        <v>16.376018647995451</v>
      </c>
      <c r="H72" s="61">
        <v>131.90256337924993</v>
      </c>
      <c r="I72" s="61">
        <v>183.40570835112169</v>
      </c>
      <c r="J72" s="61">
        <v>11444.584011194038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>
        <v>0</v>
      </c>
      <c r="AE72" s="61">
        <v>0</v>
      </c>
      <c r="AF72" s="61">
        <v>0</v>
      </c>
      <c r="AG72" s="61">
        <v>0</v>
      </c>
      <c r="AH72" s="61">
        <v>0</v>
      </c>
      <c r="AI72" s="61">
        <v>6962.3487432772308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1">
        <v>0</v>
      </c>
      <c r="AU72" s="61">
        <v>0</v>
      </c>
      <c r="AV72" s="61">
        <v>0</v>
      </c>
      <c r="AW72" s="61">
        <v>0</v>
      </c>
      <c r="AX72" s="61">
        <v>0</v>
      </c>
      <c r="AY72" s="61">
        <v>0</v>
      </c>
      <c r="AZ72" s="61">
        <v>0</v>
      </c>
      <c r="BA72" s="61">
        <v>6962.3487432772308</v>
      </c>
      <c r="BB72" s="61">
        <v>342.90135079241315</v>
      </c>
      <c r="BC72" s="61">
        <v>4139.3339171243942</v>
      </c>
      <c r="BD72" s="76"/>
    </row>
    <row r="73" spans="1:56" s="66" customFormat="1" ht="10.5" customHeight="1">
      <c r="A73" s="58" t="s">
        <v>301</v>
      </c>
      <c r="B73" s="61">
        <v>22911.771848074928</v>
      </c>
      <c r="C73" s="61">
        <v>1414.8848973343318</v>
      </c>
      <c r="D73" s="61">
        <v>73.360226282720177</v>
      </c>
      <c r="E73" s="61">
        <v>295.49856948004253</v>
      </c>
      <c r="F73" s="61">
        <v>106.11723142539807</v>
      </c>
      <c r="G73" s="61">
        <v>1214.2794898575655</v>
      </c>
      <c r="H73" s="61">
        <v>262.00160578428762</v>
      </c>
      <c r="I73" s="61">
        <v>1877.8968965472939</v>
      </c>
      <c r="J73" s="61">
        <v>19545.629827910583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7645.6432451042447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61">
        <v>0</v>
      </c>
      <c r="AV73" s="61">
        <v>0</v>
      </c>
      <c r="AW73" s="61">
        <v>0</v>
      </c>
      <c r="AX73" s="61">
        <v>0</v>
      </c>
      <c r="AY73" s="61">
        <v>0</v>
      </c>
      <c r="AZ73" s="61">
        <v>0</v>
      </c>
      <c r="BA73" s="61">
        <v>7645.6432451042447</v>
      </c>
      <c r="BB73" s="61">
        <v>5579.4772569305187</v>
      </c>
      <c r="BC73" s="61">
        <v>6320.5093258758216</v>
      </c>
      <c r="BD73" s="76"/>
    </row>
    <row r="74" spans="1:56" s="66" customFormat="1" ht="10.5" customHeight="1">
      <c r="A74" s="58" t="s">
        <v>302</v>
      </c>
      <c r="B74" s="61">
        <v>2580.191535133813</v>
      </c>
      <c r="C74" s="61">
        <v>205.28257216655862</v>
      </c>
      <c r="D74" s="61">
        <v>17.740707265520783</v>
      </c>
      <c r="E74" s="61">
        <v>0.60755428683673374</v>
      </c>
      <c r="F74" s="61">
        <v>25.723681526458972</v>
      </c>
      <c r="G74" s="61">
        <v>5.3086306820729883</v>
      </c>
      <c r="H74" s="61">
        <v>10.19999601684461</v>
      </c>
      <c r="I74" s="61">
        <v>41.839862512213301</v>
      </c>
      <c r="J74" s="61">
        <v>2315.3283931895203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0</v>
      </c>
      <c r="AG74" s="61">
        <v>0</v>
      </c>
      <c r="AH74" s="61">
        <v>0</v>
      </c>
      <c r="AI74" s="61">
        <v>0</v>
      </c>
      <c r="AJ74" s="61">
        <v>0</v>
      </c>
      <c r="AK74" s="61">
        <v>1342.4120988637751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1342.4120988637751</v>
      </c>
      <c r="BB74" s="61">
        <v>164.96987593645352</v>
      </c>
      <c r="BC74" s="61">
        <v>807.94641838929181</v>
      </c>
      <c r="BD74" s="76"/>
    </row>
    <row r="75" spans="1:56" s="66" customFormat="1" ht="10.5" customHeight="1">
      <c r="A75" s="58" t="s">
        <v>303</v>
      </c>
      <c r="B75" s="61">
        <v>17871.831271925941</v>
      </c>
      <c r="C75" s="61">
        <v>4522.197559610976</v>
      </c>
      <c r="D75" s="61">
        <v>125.73040480739219</v>
      </c>
      <c r="E75" s="61">
        <v>45.577281438387338</v>
      </c>
      <c r="F75" s="61">
        <v>130.97068233425782</v>
      </c>
      <c r="G75" s="61">
        <v>220.1050642099608</v>
      </c>
      <c r="H75" s="61">
        <v>139.99292335918037</v>
      </c>
      <c r="I75" s="61">
        <v>536.64595134178637</v>
      </c>
      <c r="J75" s="61">
        <v>12687.257356165788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6708.6515751633178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61">
        <v>0</v>
      </c>
      <c r="AV75" s="61">
        <v>0</v>
      </c>
      <c r="AW75" s="61">
        <v>0</v>
      </c>
      <c r="AX75" s="61">
        <v>0</v>
      </c>
      <c r="AY75" s="61">
        <v>0</v>
      </c>
      <c r="AZ75" s="61">
        <v>0</v>
      </c>
      <c r="BA75" s="61">
        <v>6708.6515751633178</v>
      </c>
      <c r="BB75" s="61">
        <v>310.03463612742462</v>
      </c>
      <c r="BC75" s="61">
        <v>5668.5711448750471</v>
      </c>
      <c r="BD75" s="76"/>
    </row>
    <row r="76" spans="1:56" s="66" customFormat="1" ht="10.5" customHeight="1">
      <c r="A76" s="58" t="s">
        <v>304</v>
      </c>
      <c r="B76" s="61">
        <v>9438.5016301197611</v>
      </c>
      <c r="C76" s="61">
        <v>2615.9204340627484</v>
      </c>
      <c r="D76" s="61">
        <v>72.370609701624161</v>
      </c>
      <c r="E76" s="61">
        <v>121.58940054069936</v>
      </c>
      <c r="F76" s="61">
        <v>101.06670121675177</v>
      </c>
      <c r="G76" s="61">
        <v>536.60201127183313</v>
      </c>
      <c r="H76" s="61">
        <v>82.705835622162425</v>
      </c>
      <c r="I76" s="61">
        <v>841.96394865144669</v>
      </c>
      <c r="J76" s="61">
        <v>5908.2466377039418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1">
        <v>0</v>
      </c>
      <c r="X76" s="61">
        <v>0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0</v>
      </c>
      <c r="AG76" s="61">
        <v>0</v>
      </c>
      <c r="AH76" s="61">
        <v>0</v>
      </c>
      <c r="AI76" s="61">
        <v>0</v>
      </c>
      <c r="AJ76" s="61">
        <v>0</v>
      </c>
      <c r="AK76" s="61">
        <v>0</v>
      </c>
      <c r="AL76" s="61">
        <v>3139.8830592673962</v>
      </c>
      <c r="AM76" s="61">
        <v>0</v>
      </c>
      <c r="AN76" s="61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0</v>
      </c>
      <c r="AU76" s="61">
        <v>0</v>
      </c>
      <c r="AV76" s="61">
        <v>0</v>
      </c>
      <c r="AW76" s="61">
        <v>0</v>
      </c>
      <c r="AX76" s="61">
        <v>0</v>
      </c>
      <c r="AY76" s="61">
        <v>0</v>
      </c>
      <c r="AZ76" s="61">
        <v>0</v>
      </c>
      <c r="BA76" s="61">
        <v>3139.8830592673962</v>
      </c>
      <c r="BB76" s="61">
        <v>927.08611521644377</v>
      </c>
      <c r="BC76" s="61">
        <v>1841.2774632201022</v>
      </c>
      <c r="BD76" s="76"/>
    </row>
    <row r="77" spans="1:56" s="66" customFormat="1" ht="10.5" customHeight="1">
      <c r="A77" s="58" t="s">
        <v>305</v>
      </c>
      <c r="B77" s="61">
        <v>3585.8684147196122</v>
      </c>
      <c r="C77" s="61">
        <v>0</v>
      </c>
      <c r="D77" s="61">
        <v>0</v>
      </c>
      <c r="E77" s="61">
        <v>0</v>
      </c>
      <c r="F77" s="61">
        <v>0</v>
      </c>
      <c r="G77" s="61">
        <v>5.8447718029521054</v>
      </c>
      <c r="H77" s="61">
        <v>99.143418716276628</v>
      </c>
      <c r="I77" s="61">
        <v>104.98819051922874</v>
      </c>
      <c r="J77" s="61">
        <v>3480.8802242003835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>
        <v>0</v>
      </c>
      <c r="AE77" s="61">
        <v>0</v>
      </c>
      <c r="AF77" s="61">
        <v>0</v>
      </c>
      <c r="AG77" s="61">
        <v>0</v>
      </c>
      <c r="AH77" s="61">
        <v>0</v>
      </c>
      <c r="AI77" s="61">
        <v>0</v>
      </c>
      <c r="AJ77" s="61">
        <v>0</v>
      </c>
      <c r="AK77" s="61">
        <v>0</v>
      </c>
      <c r="AL77" s="61">
        <v>0</v>
      </c>
      <c r="AM77" s="61">
        <v>2928.3268776053228</v>
      </c>
      <c r="AN77" s="61">
        <v>0</v>
      </c>
      <c r="AO77" s="61">
        <v>0</v>
      </c>
      <c r="AP77" s="61">
        <v>0</v>
      </c>
      <c r="AQ77" s="61">
        <v>0</v>
      </c>
      <c r="AR77" s="61">
        <v>0</v>
      </c>
      <c r="AS77" s="61">
        <v>0</v>
      </c>
      <c r="AT77" s="61">
        <v>0</v>
      </c>
      <c r="AU77" s="61">
        <v>0</v>
      </c>
      <c r="AV77" s="61">
        <v>0</v>
      </c>
      <c r="AW77" s="61">
        <v>1.4733586106249077E-2</v>
      </c>
      <c r="AX77" s="61">
        <v>0</v>
      </c>
      <c r="AY77" s="61">
        <v>0</v>
      </c>
      <c r="AZ77" s="61">
        <v>0</v>
      </c>
      <c r="BA77" s="61">
        <v>2928.3416111914289</v>
      </c>
      <c r="BB77" s="61">
        <v>552.53861295505749</v>
      </c>
      <c r="BC77" s="61">
        <v>5.3897110774414614E-8</v>
      </c>
      <c r="BD77" s="76"/>
    </row>
    <row r="78" spans="1:56" s="66" customFormat="1" ht="10.5" customHeight="1">
      <c r="A78" s="58" t="s">
        <v>306</v>
      </c>
      <c r="B78" s="61">
        <v>30010.868830255818</v>
      </c>
      <c r="C78" s="61">
        <v>44.633773634157841</v>
      </c>
      <c r="D78" s="61">
        <v>0</v>
      </c>
      <c r="E78" s="61">
        <v>0</v>
      </c>
      <c r="F78" s="61">
        <v>0</v>
      </c>
      <c r="G78" s="61">
        <v>2769.3934636391623</v>
      </c>
      <c r="H78" s="61">
        <v>658.28293358488588</v>
      </c>
      <c r="I78" s="61">
        <v>3427.6763972240483</v>
      </c>
      <c r="J78" s="61">
        <v>26538.558659397611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0</v>
      </c>
      <c r="AJ78" s="61">
        <v>0</v>
      </c>
      <c r="AK78" s="61">
        <v>0</v>
      </c>
      <c r="AL78" s="61">
        <v>0</v>
      </c>
      <c r="AM78" s="61">
        <v>0</v>
      </c>
      <c r="AN78" s="61">
        <v>26184.333798486809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61">
        <v>0</v>
      </c>
      <c r="AV78" s="61">
        <v>0</v>
      </c>
      <c r="AW78" s="61">
        <v>6.0835200444710349</v>
      </c>
      <c r="AX78" s="61">
        <v>0</v>
      </c>
      <c r="AY78" s="61">
        <v>0</v>
      </c>
      <c r="AZ78" s="61">
        <v>0</v>
      </c>
      <c r="BA78" s="61">
        <v>26190.417318531279</v>
      </c>
      <c r="BB78" s="61">
        <v>348.14134086633101</v>
      </c>
      <c r="BC78" s="61">
        <v>0</v>
      </c>
      <c r="BD78" s="76"/>
    </row>
    <row r="79" spans="1:56" s="66" customFormat="1" ht="10.5" customHeight="1">
      <c r="A79" s="58" t="s">
        <v>307</v>
      </c>
      <c r="B79" s="61">
        <v>6494.1019103449617</v>
      </c>
      <c r="C79" s="61">
        <v>71.658995415885443</v>
      </c>
      <c r="D79" s="61">
        <v>0</v>
      </c>
      <c r="E79" s="61">
        <v>0</v>
      </c>
      <c r="F79" s="61">
        <v>0</v>
      </c>
      <c r="G79" s="61">
        <v>6.4600345546592512</v>
      </c>
      <c r="H79" s="61">
        <v>201.23637365097969</v>
      </c>
      <c r="I79" s="61">
        <v>207.69640820563893</v>
      </c>
      <c r="J79" s="61">
        <v>6214.7465067234371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0</v>
      </c>
      <c r="AE79" s="61">
        <v>0</v>
      </c>
      <c r="AF79" s="61">
        <v>0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6137.9782775908261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0</v>
      </c>
      <c r="AV79" s="61">
        <v>0</v>
      </c>
      <c r="AW79" s="61">
        <v>76.768229132610685</v>
      </c>
      <c r="AX79" s="61">
        <v>0</v>
      </c>
      <c r="AY79" s="61">
        <v>0</v>
      </c>
      <c r="AZ79" s="61">
        <v>0</v>
      </c>
      <c r="BA79" s="61">
        <v>6214.7465067234371</v>
      </c>
      <c r="BB79" s="61">
        <v>0</v>
      </c>
      <c r="BC79" s="61">
        <v>0</v>
      </c>
      <c r="BD79" s="76"/>
    </row>
    <row r="80" spans="1:56" s="66" customFormat="1" ht="10.5" customHeight="1">
      <c r="A80" s="58" t="s">
        <v>308</v>
      </c>
      <c r="B80" s="61">
        <v>24934.080133740095</v>
      </c>
      <c r="C80" s="61">
        <v>0</v>
      </c>
      <c r="D80" s="61">
        <v>0</v>
      </c>
      <c r="E80" s="61">
        <v>0</v>
      </c>
      <c r="F80" s="61">
        <v>0</v>
      </c>
      <c r="G80" s="61">
        <v>3.2164408689805741</v>
      </c>
      <c r="H80" s="61">
        <v>935.04240680210285</v>
      </c>
      <c r="I80" s="61">
        <v>938.25884767108346</v>
      </c>
      <c r="J80" s="61">
        <v>23995.821286069011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0</v>
      </c>
      <c r="AE80" s="61">
        <v>0</v>
      </c>
      <c r="AF80" s="61">
        <v>0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0</v>
      </c>
      <c r="AM80" s="61">
        <v>0</v>
      </c>
      <c r="AN80" s="61">
        <v>0</v>
      </c>
      <c r="AO80" s="61">
        <v>23928.603437781316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61">
        <v>0</v>
      </c>
      <c r="AV80" s="61">
        <v>0</v>
      </c>
      <c r="AW80" s="61">
        <v>0</v>
      </c>
      <c r="AX80" s="61">
        <v>0</v>
      </c>
      <c r="AY80" s="61">
        <v>0</v>
      </c>
      <c r="AZ80" s="61">
        <v>0</v>
      </c>
      <c r="BA80" s="61">
        <v>23928.603437781316</v>
      </c>
      <c r="BB80" s="61">
        <v>67.217848287695915</v>
      </c>
      <c r="BC80" s="61">
        <v>0</v>
      </c>
      <c r="BD80" s="76"/>
    </row>
    <row r="81" spans="1:56" s="66" customFormat="1" ht="10.5" customHeight="1">
      <c r="A81" s="58" t="s">
        <v>335</v>
      </c>
      <c r="B81" s="61">
        <v>9386.2030591553339</v>
      </c>
      <c r="C81" s="61">
        <v>0</v>
      </c>
      <c r="D81" s="61">
        <v>0</v>
      </c>
      <c r="E81" s="61">
        <v>0</v>
      </c>
      <c r="F81" s="61">
        <v>0</v>
      </c>
      <c r="G81" s="61">
        <v>8.7885997256033885</v>
      </c>
      <c r="H81" s="61">
        <v>323.79669786090858</v>
      </c>
      <c r="I81" s="61">
        <v>332.58529758651196</v>
      </c>
      <c r="J81" s="61">
        <v>9053.6177615688212</v>
      </c>
      <c r="K81" s="61">
        <v>684.83533529968577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0</v>
      </c>
      <c r="AE81" s="61">
        <v>0</v>
      </c>
      <c r="AF81" s="61">
        <v>0</v>
      </c>
      <c r="AG81" s="61">
        <v>0</v>
      </c>
      <c r="AH81" s="61">
        <v>0</v>
      </c>
      <c r="AI81" s="61">
        <v>0</v>
      </c>
      <c r="AJ81" s="61">
        <v>0</v>
      </c>
      <c r="AK81" s="61">
        <v>0</v>
      </c>
      <c r="AL81" s="61">
        <v>0</v>
      </c>
      <c r="AM81" s="61">
        <v>0</v>
      </c>
      <c r="AN81" s="61">
        <v>0</v>
      </c>
      <c r="AO81" s="61">
        <v>7899.8597814258801</v>
      </c>
      <c r="AP81" s="61">
        <v>0</v>
      </c>
      <c r="AQ81" s="61">
        <v>0</v>
      </c>
      <c r="AR81" s="61">
        <v>0</v>
      </c>
      <c r="AS81" s="61">
        <v>0</v>
      </c>
      <c r="AT81" s="61">
        <v>0</v>
      </c>
      <c r="AU81" s="61">
        <v>0</v>
      </c>
      <c r="AV81" s="61">
        <v>0</v>
      </c>
      <c r="AW81" s="61">
        <v>0</v>
      </c>
      <c r="AX81" s="61">
        <v>0</v>
      </c>
      <c r="AY81" s="61">
        <v>0</v>
      </c>
      <c r="AZ81" s="61">
        <v>0</v>
      </c>
      <c r="BA81" s="61">
        <v>8584.6951167255665</v>
      </c>
      <c r="BB81" s="61">
        <v>0</v>
      </c>
      <c r="BC81" s="61">
        <v>468.92264484325545</v>
      </c>
      <c r="BD81" s="76"/>
    </row>
    <row r="82" spans="1:56" s="66" customFormat="1" ht="10.5" customHeight="1">
      <c r="A82" s="58" t="s">
        <v>309</v>
      </c>
      <c r="B82" s="61">
        <v>5399.3463656546255</v>
      </c>
      <c r="C82" s="61">
        <v>0</v>
      </c>
      <c r="D82" s="61">
        <v>0</v>
      </c>
      <c r="E82" s="61">
        <v>0</v>
      </c>
      <c r="F82" s="61">
        <v>0</v>
      </c>
      <c r="G82" s="61">
        <v>6.5680890200980189</v>
      </c>
      <c r="H82" s="61">
        <v>133.9768678907254</v>
      </c>
      <c r="I82" s="61">
        <v>140.54495691082343</v>
      </c>
      <c r="J82" s="61">
        <v>5258.8014087438023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>
        <v>0</v>
      </c>
      <c r="AE82" s="61">
        <v>0</v>
      </c>
      <c r="AF82" s="61">
        <v>0</v>
      </c>
      <c r="AG82" s="61">
        <v>0</v>
      </c>
      <c r="AH82" s="61">
        <v>0</v>
      </c>
      <c r="AI82" s="61">
        <v>0</v>
      </c>
      <c r="AJ82" s="61">
        <v>0</v>
      </c>
      <c r="AK82" s="61">
        <v>0</v>
      </c>
      <c r="AL82" s="61">
        <v>0</v>
      </c>
      <c r="AM82" s="61">
        <v>0</v>
      </c>
      <c r="AN82" s="61">
        <v>0</v>
      </c>
      <c r="AO82" s="61">
        <v>5184.9877181165884</v>
      </c>
      <c r="AP82" s="61">
        <v>0</v>
      </c>
      <c r="AQ82" s="61">
        <v>0</v>
      </c>
      <c r="AR82" s="61">
        <v>0</v>
      </c>
      <c r="AS82" s="61">
        <v>0</v>
      </c>
      <c r="AT82" s="61">
        <v>0</v>
      </c>
      <c r="AU82" s="61">
        <v>0</v>
      </c>
      <c r="AV82" s="61">
        <v>0</v>
      </c>
      <c r="AW82" s="61">
        <v>0</v>
      </c>
      <c r="AX82" s="61">
        <v>0</v>
      </c>
      <c r="AY82" s="61">
        <v>0</v>
      </c>
      <c r="AZ82" s="61">
        <v>0</v>
      </c>
      <c r="BA82" s="61">
        <v>5184.9877181165884</v>
      </c>
      <c r="BB82" s="61">
        <v>73.813690627213504</v>
      </c>
      <c r="BC82" s="61">
        <v>0</v>
      </c>
      <c r="BD82" s="76"/>
    </row>
    <row r="83" spans="1:56" s="66" customFormat="1" ht="10.5" customHeight="1">
      <c r="A83" s="58" t="s">
        <v>310</v>
      </c>
      <c r="B83" s="61">
        <v>28425.889074651321</v>
      </c>
      <c r="C83" s="61">
        <v>-70783.331128821606</v>
      </c>
      <c r="D83" s="61">
        <v>0</v>
      </c>
      <c r="E83" s="61">
        <v>0</v>
      </c>
      <c r="F83" s="61">
        <v>0</v>
      </c>
      <c r="G83" s="61">
        <v>0</v>
      </c>
      <c r="H83" s="61">
        <v>149.33988969962351</v>
      </c>
      <c r="I83" s="61">
        <v>149.33988969962351</v>
      </c>
      <c r="J83" s="61">
        <v>99059.880313773305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0</v>
      </c>
      <c r="AJ83" s="61">
        <v>0</v>
      </c>
      <c r="AK83" s="61">
        <v>0</v>
      </c>
      <c r="AL83" s="61">
        <v>0</v>
      </c>
      <c r="AM83" s="61">
        <v>0</v>
      </c>
      <c r="AN83" s="61">
        <v>0</v>
      </c>
      <c r="AO83" s="61">
        <v>0</v>
      </c>
      <c r="AP83" s="61">
        <v>98860.295806363356</v>
      </c>
      <c r="AQ83" s="61">
        <v>0</v>
      </c>
      <c r="AR83" s="61">
        <v>0</v>
      </c>
      <c r="AS83" s="61">
        <v>0</v>
      </c>
      <c r="AT83" s="61">
        <v>0</v>
      </c>
      <c r="AU83" s="61">
        <v>0</v>
      </c>
      <c r="AV83" s="61">
        <v>0</v>
      </c>
      <c r="AW83" s="61">
        <v>16.092577052402003</v>
      </c>
      <c r="AX83" s="61">
        <v>0</v>
      </c>
      <c r="AY83" s="61">
        <v>0</v>
      </c>
      <c r="AZ83" s="61">
        <v>0</v>
      </c>
      <c r="BA83" s="61">
        <v>98876.38838341576</v>
      </c>
      <c r="BB83" s="61">
        <v>183.49193035754399</v>
      </c>
      <c r="BC83" s="61">
        <v>0</v>
      </c>
      <c r="BD83" s="76"/>
    </row>
    <row r="84" spans="1:56" s="66" customFormat="1" ht="10.5" customHeight="1">
      <c r="A84" s="58" t="s">
        <v>311</v>
      </c>
      <c r="B84" s="61">
        <v>14765.766778273388</v>
      </c>
      <c r="C84" s="61">
        <v>0</v>
      </c>
      <c r="D84" s="61">
        <v>-6336.9502078189798</v>
      </c>
      <c r="E84" s="61">
        <v>0</v>
      </c>
      <c r="F84" s="61">
        <v>0</v>
      </c>
      <c r="G84" s="61">
        <v>458.15546121655154</v>
      </c>
      <c r="H84" s="61">
        <v>322.76320459585349</v>
      </c>
      <c r="I84" s="61">
        <v>780.91866581240504</v>
      </c>
      <c r="J84" s="61">
        <v>20321.798320279962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61">
        <v>0</v>
      </c>
      <c r="AJ84" s="61">
        <v>0</v>
      </c>
      <c r="AK84" s="61">
        <v>0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20313.318578667913</v>
      </c>
      <c r="AR84" s="61">
        <v>0</v>
      </c>
      <c r="AS84" s="61">
        <v>0</v>
      </c>
      <c r="AT84" s="61">
        <v>0</v>
      </c>
      <c r="AU84" s="61">
        <v>0</v>
      </c>
      <c r="AV84" s="61">
        <v>0</v>
      </c>
      <c r="AW84" s="61">
        <v>0</v>
      </c>
      <c r="AX84" s="61">
        <v>0</v>
      </c>
      <c r="AY84" s="61">
        <v>0</v>
      </c>
      <c r="AZ84" s="61">
        <v>0</v>
      </c>
      <c r="BA84" s="61">
        <v>20313.318578667913</v>
      </c>
      <c r="BB84" s="61">
        <v>8.479741612049736</v>
      </c>
      <c r="BC84" s="61">
        <v>0</v>
      </c>
      <c r="BD84" s="76"/>
    </row>
    <row r="85" spans="1:56" s="66" customFormat="1" ht="10.5" customHeight="1">
      <c r="A85" s="58" t="s">
        <v>312</v>
      </c>
      <c r="B85" s="61">
        <v>9291.5829681645446</v>
      </c>
      <c r="C85" s="61">
        <v>0</v>
      </c>
      <c r="D85" s="61"/>
      <c r="E85" s="61">
        <v>0</v>
      </c>
      <c r="F85" s="61">
        <v>0</v>
      </c>
      <c r="G85" s="61">
        <v>90.780141206051951</v>
      </c>
      <c r="H85" s="61">
        <v>18.453706337009979</v>
      </c>
      <c r="I85" s="61">
        <v>109.23384754306193</v>
      </c>
      <c r="J85" s="61">
        <v>9182.3491206214821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0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8744.3707195192401</v>
      </c>
      <c r="AR85" s="61">
        <v>0</v>
      </c>
      <c r="AS85" s="61">
        <v>0</v>
      </c>
      <c r="AT85" s="61">
        <v>0</v>
      </c>
      <c r="AU85" s="61">
        <v>0</v>
      </c>
      <c r="AV85" s="61">
        <v>0</v>
      </c>
      <c r="AW85" s="61">
        <v>108.89644337223801</v>
      </c>
      <c r="AX85" s="61">
        <v>0</v>
      </c>
      <c r="AY85" s="61">
        <v>0</v>
      </c>
      <c r="AZ85" s="61">
        <v>0</v>
      </c>
      <c r="BA85" s="61">
        <v>8853.2671628914777</v>
      </c>
      <c r="BB85" s="61">
        <v>329.08195773000358</v>
      </c>
      <c r="BC85" s="61">
        <v>0</v>
      </c>
      <c r="BD85" s="76"/>
    </row>
    <row r="86" spans="1:56" s="66" customFormat="1" ht="10.5" customHeight="1">
      <c r="A86" s="58" t="s">
        <v>313</v>
      </c>
      <c r="B86" s="61">
        <v>346.49429132560181</v>
      </c>
      <c r="C86" s="61">
        <v>0</v>
      </c>
      <c r="D86" s="61">
        <v>-25.049792181024699</v>
      </c>
      <c r="E86" s="61">
        <v>0</v>
      </c>
      <c r="F86" s="61">
        <v>0</v>
      </c>
      <c r="G86" s="61">
        <v>2.4445765745863102</v>
      </c>
      <c r="H86" s="61">
        <v>21.218494976360528</v>
      </c>
      <c r="I86" s="61">
        <v>23.663071550946839</v>
      </c>
      <c r="J86" s="61">
        <v>347.88101195567964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0</v>
      </c>
      <c r="AG86" s="61">
        <v>0</v>
      </c>
      <c r="AH86" s="61">
        <v>0</v>
      </c>
      <c r="AI86" s="61">
        <v>0</v>
      </c>
      <c r="AJ86" s="61">
        <v>0</v>
      </c>
      <c r="AK86" s="61">
        <v>0</v>
      </c>
      <c r="AL86" s="61">
        <v>0</v>
      </c>
      <c r="AM86" s="61">
        <v>0</v>
      </c>
      <c r="AN86" s="61">
        <v>0</v>
      </c>
      <c r="AO86" s="61">
        <v>0</v>
      </c>
      <c r="AP86" s="61">
        <v>0</v>
      </c>
      <c r="AQ86" s="61">
        <v>284.05878346664673</v>
      </c>
      <c r="AR86" s="61">
        <v>0</v>
      </c>
      <c r="AS86" s="61">
        <v>0</v>
      </c>
      <c r="AT86" s="61">
        <v>0</v>
      </c>
      <c r="AU86" s="61">
        <v>0</v>
      </c>
      <c r="AV86" s="61">
        <v>0</v>
      </c>
      <c r="AW86" s="61">
        <v>1.83413516059782</v>
      </c>
      <c r="AX86" s="61">
        <v>0</v>
      </c>
      <c r="AY86" s="61">
        <v>0</v>
      </c>
      <c r="AZ86" s="61">
        <v>0</v>
      </c>
      <c r="BA86" s="61">
        <v>285.89291862724457</v>
      </c>
      <c r="BB86" s="61">
        <v>61.988093328435077</v>
      </c>
      <c r="BC86" s="61">
        <v>0</v>
      </c>
      <c r="BD86" s="76"/>
    </row>
    <row r="87" spans="1:56" s="66" customFormat="1" ht="10.5" customHeight="1">
      <c r="A87" s="58" t="s">
        <v>314</v>
      </c>
      <c r="B87" s="61">
        <v>2022.6563208732873</v>
      </c>
      <c r="C87" s="61">
        <v>0</v>
      </c>
      <c r="D87" s="61">
        <v>0</v>
      </c>
      <c r="E87" s="61">
        <v>0</v>
      </c>
      <c r="F87" s="61">
        <v>0</v>
      </c>
      <c r="G87" s="61">
        <v>3.2231396728804529</v>
      </c>
      <c r="H87" s="61">
        <v>34.836321259335726</v>
      </c>
      <c r="I87" s="61">
        <v>38.059460932216176</v>
      </c>
      <c r="J87" s="61">
        <v>1984.5968599410712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>
        <v>0</v>
      </c>
      <c r="AE87" s="61">
        <v>0</v>
      </c>
      <c r="AF87" s="61">
        <v>0</v>
      </c>
      <c r="AG87" s="61">
        <v>0</v>
      </c>
      <c r="AH87" s="61">
        <v>0</v>
      </c>
      <c r="AI87" s="61">
        <v>0</v>
      </c>
      <c r="AJ87" s="61">
        <v>0</v>
      </c>
      <c r="AK87" s="61">
        <v>0</v>
      </c>
      <c r="AL87" s="61">
        <v>0</v>
      </c>
      <c r="AM87" s="61">
        <v>0</v>
      </c>
      <c r="AN87" s="61">
        <v>0</v>
      </c>
      <c r="AO87" s="61">
        <v>0</v>
      </c>
      <c r="AP87" s="61">
        <v>0</v>
      </c>
      <c r="AQ87" s="61">
        <v>1644.1695177021629</v>
      </c>
      <c r="AR87" s="61">
        <v>0</v>
      </c>
      <c r="AS87" s="61">
        <v>0</v>
      </c>
      <c r="AT87" s="61">
        <v>0</v>
      </c>
      <c r="AU87" s="61">
        <v>0</v>
      </c>
      <c r="AV87" s="61">
        <v>0</v>
      </c>
      <c r="AW87" s="61">
        <v>8.5308612120828839E-2</v>
      </c>
      <c r="AX87" s="61">
        <v>0</v>
      </c>
      <c r="AY87" s="61">
        <v>0</v>
      </c>
      <c r="AZ87" s="61">
        <v>0</v>
      </c>
      <c r="BA87" s="61">
        <v>1644.2548263142837</v>
      </c>
      <c r="BB87" s="61">
        <v>340.34203362678744</v>
      </c>
      <c r="BC87" s="61">
        <v>0</v>
      </c>
      <c r="BD87" s="76"/>
    </row>
    <row r="88" spans="1:56" s="66" customFormat="1" ht="10.5" customHeight="1">
      <c r="A88" s="58" t="s">
        <v>315</v>
      </c>
      <c r="B88" s="61">
        <v>9281.0084401668628</v>
      </c>
      <c r="C88" s="61">
        <v>0</v>
      </c>
      <c r="D88" s="61">
        <v>0</v>
      </c>
      <c r="E88" s="61">
        <v>0</v>
      </c>
      <c r="F88" s="61">
        <v>0</v>
      </c>
      <c r="G88" s="61">
        <v>9.7620773751791301</v>
      </c>
      <c r="H88" s="61">
        <v>308.09307129097766</v>
      </c>
      <c r="I88" s="61">
        <v>317.85514866615677</v>
      </c>
      <c r="J88" s="61">
        <v>8963.1532915007065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0</v>
      </c>
      <c r="AG88" s="61">
        <v>0</v>
      </c>
      <c r="AH88" s="61">
        <v>0</v>
      </c>
      <c r="AI88" s="61">
        <v>0</v>
      </c>
      <c r="AJ88" s="61">
        <v>0</v>
      </c>
      <c r="AK88" s="61">
        <v>0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8564.4344256208879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171.04376730226181</v>
      </c>
      <c r="AX88" s="61">
        <v>0</v>
      </c>
      <c r="AY88" s="61">
        <v>0</v>
      </c>
      <c r="AZ88" s="61">
        <v>0</v>
      </c>
      <c r="BA88" s="61">
        <v>8735.4781929231503</v>
      </c>
      <c r="BB88" s="61">
        <v>227.67509857755661</v>
      </c>
      <c r="BC88" s="61">
        <v>0</v>
      </c>
      <c r="BD88" s="76"/>
    </row>
    <row r="89" spans="1:56" s="66" customFormat="1" ht="10.5" customHeight="1">
      <c r="A89" s="58" t="s">
        <v>316</v>
      </c>
      <c r="B89" s="61">
        <v>10427.507722739174</v>
      </c>
      <c r="C89" s="61">
        <v>0</v>
      </c>
      <c r="D89" s="61">
        <v>0</v>
      </c>
      <c r="E89" s="61">
        <v>0</v>
      </c>
      <c r="F89" s="61">
        <v>0</v>
      </c>
      <c r="G89" s="61">
        <v>4.7024076058197464</v>
      </c>
      <c r="H89" s="61">
        <v>449.47243550986695</v>
      </c>
      <c r="I89" s="61">
        <v>454.17484311568671</v>
      </c>
      <c r="J89" s="61">
        <v>9973.3328796234873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61">
        <v>9970.0838406586645</v>
      </c>
      <c r="AR89" s="61">
        <v>0</v>
      </c>
      <c r="AS89" s="61">
        <v>0</v>
      </c>
      <c r="AT89" s="61">
        <v>0</v>
      </c>
      <c r="AU89" s="61">
        <v>0</v>
      </c>
      <c r="AV89" s="61">
        <v>0</v>
      </c>
      <c r="AW89" s="61">
        <v>0</v>
      </c>
      <c r="AX89" s="61">
        <v>0</v>
      </c>
      <c r="AY89" s="61">
        <v>0</v>
      </c>
      <c r="AZ89" s="61">
        <v>0</v>
      </c>
      <c r="BA89" s="61">
        <v>9970.0838406586645</v>
      </c>
      <c r="BB89" s="61">
        <v>3.249038964821958</v>
      </c>
      <c r="BC89" s="61">
        <v>0</v>
      </c>
      <c r="BD89" s="76"/>
    </row>
    <row r="90" spans="1:56" s="66" customFormat="1" ht="10.5" customHeight="1">
      <c r="A90" s="58" t="s">
        <v>317</v>
      </c>
      <c r="B90" s="61">
        <v>2935.7825521657851</v>
      </c>
      <c r="C90" s="61">
        <v>0</v>
      </c>
      <c r="D90" s="61">
        <v>0</v>
      </c>
      <c r="E90" s="61">
        <v>0</v>
      </c>
      <c r="F90" s="61">
        <v>0</v>
      </c>
      <c r="G90" s="61">
        <v>7.25496310949951</v>
      </c>
      <c r="H90" s="61">
        <v>126.36440482090559</v>
      </c>
      <c r="I90" s="61">
        <v>133.6193679304051</v>
      </c>
      <c r="J90" s="61">
        <v>2802.16318423538</v>
      </c>
      <c r="K90" s="61">
        <v>11.533648339605975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  <c r="AG90" s="61">
        <v>0</v>
      </c>
      <c r="AH90" s="61">
        <v>0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1487.8091293504117</v>
      </c>
      <c r="AS90" s="61">
        <v>0</v>
      </c>
      <c r="AT90" s="61">
        <v>0</v>
      </c>
      <c r="AU90" s="61">
        <v>0</v>
      </c>
      <c r="AV90" s="61">
        <v>0</v>
      </c>
      <c r="AW90" s="61">
        <v>57.858970299697859</v>
      </c>
      <c r="AX90" s="61">
        <v>0</v>
      </c>
      <c r="AY90" s="61">
        <v>0</v>
      </c>
      <c r="AZ90" s="61">
        <v>0</v>
      </c>
      <c r="BA90" s="61">
        <v>1557.2017479897154</v>
      </c>
      <c r="BB90" s="61">
        <v>1244.9614362456648</v>
      </c>
      <c r="BC90" s="61">
        <v>0</v>
      </c>
      <c r="BD90" s="76"/>
    </row>
    <row r="91" spans="1:56" s="66" customFormat="1" ht="10.5" customHeight="1">
      <c r="A91" s="58" t="s">
        <v>325</v>
      </c>
      <c r="B91" s="61">
        <v>17006.913592968238</v>
      </c>
      <c r="C91" s="61">
        <v>0</v>
      </c>
      <c r="D91" s="61">
        <v>0</v>
      </c>
      <c r="E91" s="61">
        <v>0</v>
      </c>
      <c r="F91" s="61">
        <v>0</v>
      </c>
      <c r="G91" s="61">
        <v>59.70844940278171</v>
      </c>
      <c r="H91" s="61">
        <v>265.92153483525959</v>
      </c>
      <c r="I91" s="61">
        <v>325.62998423804129</v>
      </c>
      <c r="J91" s="61">
        <v>16681.283608730195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15664.582302138559</v>
      </c>
      <c r="AS91" s="61">
        <v>0</v>
      </c>
      <c r="AT91" s="61">
        <v>0</v>
      </c>
      <c r="AU91" s="61">
        <v>0</v>
      </c>
      <c r="AV91" s="61">
        <v>0</v>
      </c>
      <c r="AW91" s="61">
        <v>41.539773548501024</v>
      </c>
      <c r="AX91" s="61">
        <v>0</v>
      </c>
      <c r="AY91" s="61">
        <v>0</v>
      </c>
      <c r="AZ91" s="61">
        <v>0</v>
      </c>
      <c r="BA91" s="61">
        <v>15706.122075687059</v>
      </c>
      <c r="BB91" s="61">
        <v>970.26808009644515</v>
      </c>
      <c r="BC91" s="61">
        <v>4.8934529466889947</v>
      </c>
      <c r="BD91" s="76"/>
    </row>
    <row r="92" spans="1:56" s="66" customFormat="1" ht="10.5" customHeight="1">
      <c r="A92" s="58" t="s">
        <v>318</v>
      </c>
      <c r="B92" s="61">
        <v>2301.3708425251184</v>
      </c>
      <c r="C92" s="61">
        <v>386.01216932045969</v>
      </c>
      <c r="D92" s="61">
        <v>3</v>
      </c>
      <c r="E92" s="61">
        <v>2.1476554220581107E-2</v>
      </c>
      <c r="F92" s="61">
        <v>0</v>
      </c>
      <c r="G92" s="61">
        <v>7.8730699503199419</v>
      </c>
      <c r="H92" s="61">
        <v>17.81021088748755</v>
      </c>
      <c r="I92" s="61">
        <v>25.704757392028071</v>
      </c>
      <c r="J92" s="61">
        <v>1886.6539158126307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0</v>
      </c>
      <c r="AG92" s="61">
        <v>0</v>
      </c>
      <c r="AH92" s="61">
        <v>0</v>
      </c>
      <c r="AI92" s="61">
        <v>0</v>
      </c>
      <c r="AJ92" s="61">
        <v>0</v>
      </c>
      <c r="AK92" s="61">
        <v>0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750.04783002715078</v>
      </c>
      <c r="AT92" s="61">
        <v>0</v>
      </c>
      <c r="AU92" s="61">
        <v>0</v>
      </c>
      <c r="AV92" s="61">
        <v>0</v>
      </c>
      <c r="AW92" s="61">
        <v>26.20729259040499</v>
      </c>
      <c r="AX92" s="61">
        <v>0</v>
      </c>
      <c r="AY92" s="61">
        <v>0</v>
      </c>
      <c r="AZ92" s="61">
        <v>0</v>
      </c>
      <c r="BA92" s="61">
        <v>776.2551226175558</v>
      </c>
      <c r="BB92" s="61">
        <v>112.32475781439938</v>
      </c>
      <c r="BC92" s="61">
        <v>998.07403538067547</v>
      </c>
      <c r="BD92" s="76"/>
    </row>
    <row r="93" spans="1:56" s="66" customFormat="1" ht="10.5" customHeight="1">
      <c r="A93" s="58" t="s">
        <v>326</v>
      </c>
      <c r="B93" s="61">
        <v>538.21933906483923</v>
      </c>
      <c r="C93" s="61">
        <v>0</v>
      </c>
      <c r="D93" s="61">
        <v>0</v>
      </c>
      <c r="E93" s="61">
        <v>1.6868455248444818E-2</v>
      </c>
      <c r="F93" s="61">
        <v>0</v>
      </c>
      <c r="G93" s="61">
        <v>1.0510223661309726</v>
      </c>
      <c r="H93" s="61">
        <v>6.8896599536691454</v>
      </c>
      <c r="I93" s="61">
        <v>7.9575507750485626</v>
      </c>
      <c r="J93" s="61">
        <v>530.26178828979062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0</v>
      </c>
      <c r="AG93" s="61">
        <v>0</v>
      </c>
      <c r="AH93" s="61">
        <v>0</v>
      </c>
      <c r="AI93" s="61">
        <v>0</v>
      </c>
      <c r="AJ93" s="61">
        <v>0</v>
      </c>
      <c r="AK93" s="61">
        <v>0</v>
      </c>
      <c r="AL93" s="61">
        <v>0</v>
      </c>
      <c r="AM93" s="61">
        <v>0</v>
      </c>
      <c r="AN93" s="61">
        <v>0</v>
      </c>
      <c r="AO93" s="61">
        <v>0</v>
      </c>
      <c r="AP93" s="61">
        <v>0</v>
      </c>
      <c r="AQ93" s="61">
        <v>0</v>
      </c>
      <c r="AR93" s="61">
        <v>0</v>
      </c>
      <c r="AS93" s="61">
        <v>266.66256248890727</v>
      </c>
      <c r="AT93" s="61">
        <v>0</v>
      </c>
      <c r="AU93" s="61">
        <v>0</v>
      </c>
      <c r="AV93" s="61">
        <v>0</v>
      </c>
      <c r="AW93" s="61">
        <v>1.3877588744409974</v>
      </c>
      <c r="AX93" s="61">
        <v>0</v>
      </c>
      <c r="AY93" s="61">
        <v>0</v>
      </c>
      <c r="AZ93" s="61">
        <v>0</v>
      </c>
      <c r="BA93" s="61">
        <v>268.05032136334825</v>
      </c>
      <c r="BB93" s="61">
        <v>3.9815303513783626</v>
      </c>
      <c r="BC93" s="61">
        <v>258.22993657506402</v>
      </c>
      <c r="BD93" s="76"/>
    </row>
    <row r="94" spans="1:56" s="66" customFormat="1" ht="10.5" customHeight="1">
      <c r="A94" s="58" t="s">
        <v>327</v>
      </c>
      <c r="B94" s="61">
        <v>13015.655545020512</v>
      </c>
      <c r="C94" s="61">
        <v>0</v>
      </c>
      <c r="D94" s="61">
        <v>0</v>
      </c>
      <c r="E94" s="61">
        <v>0</v>
      </c>
      <c r="F94" s="61">
        <v>0</v>
      </c>
      <c r="G94" s="61">
        <v>1933.2291767236959</v>
      </c>
      <c r="H94" s="61">
        <v>286.16716229542402</v>
      </c>
      <c r="I94" s="61">
        <v>2219.3963390191198</v>
      </c>
      <c r="J94" s="61">
        <v>10796.259206001392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>
        <v>0</v>
      </c>
      <c r="AE94" s="61">
        <v>0</v>
      </c>
      <c r="AF94" s="61">
        <v>0</v>
      </c>
      <c r="AG94" s="61">
        <v>0</v>
      </c>
      <c r="AH94" s="61">
        <v>0</v>
      </c>
      <c r="AI94" s="61">
        <v>0</v>
      </c>
      <c r="AJ94" s="61">
        <v>0</v>
      </c>
      <c r="AK94" s="61">
        <v>0</v>
      </c>
      <c r="AL94" s="61">
        <v>0</v>
      </c>
      <c r="AM94" s="61">
        <v>0</v>
      </c>
      <c r="AN94" s="61">
        <v>0</v>
      </c>
      <c r="AO94" s="61">
        <v>0</v>
      </c>
      <c r="AP94" s="61">
        <v>0</v>
      </c>
      <c r="AQ94" s="61">
        <v>0</v>
      </c>
      <c r="AR94" s="61">
        <v>0</v>
      </c>
      <c r="AS94" s="61">
        <v>10663.579431658622</v>
      </c>
      <c r="AT94" s="61">
        <v>0</v>
      </c>
      <c r="AU94" s="61">
        <v>0</v>
      </c>
      <c r="AV94" s="61">
        <v>0</v>
      </c>
      <c r="AW94" s="61">
        <v>0</v>
      </c>
      <c r="AX94" s="61">
        <v>0</v>
      </c>
      <c r="AY94" s="61">
        <v>0</v>
      </c>
      <c r="AZ94" s="61">
        <v>0</v>
      </c>
      <c r="BA94" s="61">
        <v>10663.579431658622</v>
      </c>
      <c r="BB94" s="61">
        <v>132.67977434277043</v>
      </c>
      <c r="BC94" s="61">
        <v>0</v>
      </c>
      <c r="BD94" s="76"/>
    </row>
    <row r="95" spans="1:56" s="66" customFormat="1" ht="10.5" customHeight="1">
      <c r="A95" s="58" t="s">
        <v>328</v>
      </c>
      <c r="B95" s="61">
        <v>9214.9746153948035</v>
      </c>
      <c r="C95" s="61">
        <v>9.3756453859097117</v>
      </c>
      <c r="D95" s="61">
        <v>0</v>
      </c>
      <c r="E95" s="61">
        <v>0</v>
      </c>
      <c r="F95" s="61">
        <v>0</v>
      </c>
      <c r="G95" s="61">
        <v>3.5687988177513685</v>
      </c>
      <c r="H95" s="61">
        <v>198.62904340333614</v>
      </c>
      <c r="I95" s="61">
        <v>202.19784222108751</v>
      </c>
      <c r="J95" s="61">
        <v>9003.4011277878071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>
        <v>0</v>
      </c>
      <c r="AE95" s="61">
        <v>0</v>
      </c>
      <c r="AF95" s="61">
        <v>0</v>
      </c>
      <c r="AG95" s="61">
        <v>0</v>
      </c>
      <c r="AH95" s="61">
        <v>0</v>
      </c>
      <c r="AI95" s="61">
        <v>0</v>
      </c>
      <c r="AJ95" s="61">
        <v>0</v>
      </c>
      <c r="AK95" s="61">
        <v>0</v>
      </c>
      <c r="AL95" s="61">
        <v>0</v>
      </c>
      <c r="AM95" s="61">
        <v>0</v>
      </c>
      <c r="AN95" s="61">
        <v>0</v>
      </c>
      <c r="AO95" s="61">
        <v>0</v>
      </c>
      <c r="AP95" s="61">
        <v>0</v>
      </c>
      <c r="AQ95" s="61">
        <v>0</v>
      </c>
      <c r="AR95" s="61">
        <v>0</v>
      </c>
      <c r="AS95" s="61">
        <v>6984.4362035860631</v>
      </c>
      <c r="AT95" s="61">
        <v>0</v>
      </c>
      <c r="AU95" s="61">
        <v>0</v>
      </c>
      <c r="AV95" s="61">
        <v>0</v>
      </c>
      <c r="AW95" s="61">
        <v>88.33618989230196</v>
      </c>
      <c r="AX95" s="61">
        <v>0</v>
      </c>
      <c r="AY95" s="61">
        <v>0</v>
      </c>
      <c r="AZ95" s="61">
        <v>0</v>
      </c>
      <c r="BA95" s="61">
        <v>7072.7723934783653</v>
      </c>
      <c r="BB95" s="61">
        <v>713.47226855670681</v>
      </c>
      <c r="BC95" s="61">
        <v>1217.1564657527351</v>
      </c>
      <c r="BD95" s="76"/>
    </row>
    <row r="96" spans="1:56" s="66" customFormat="1" ht="10.5" customHeight="1">
      <c r="A96" s="58" t="s">
        <v>319</v>
      </c>
      <c r="B96" s="61">
        <v>41945.791597276126</v>
      </c>
      <c r="C96" s="61">
        <v>0</v>
      </c>
      <c r="D96" s="61">
        <v>0</v>
      </c>
      <c r="E96" s="61">
        <v>0</v>
      </c>
      <c r="F96" s="61">
        <v>0</v>
      </c>
      <c r="G96" s="61">
        <v>1.0574854353705362E-2</v>
      </c>
      <c r="H96" s="61">
        <v>2943.9222024907867</v>
      </c>
      <c r="I96" s="61">
        <v>2943.9327773451405</v>
      </c>
      <c r="J96" s="61">
        <v>39001.858819930989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  <c r="AG96" s="61">
        <v>0</v>
      </c>
      <c r="AH96" s="61">
        <v>0</v>
      </c>
      <c r="AI96" s="61">
        <v>0</v>
      </c>
      <c r="AJ96" s="61"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26364.928354384268</v>
      </c>
      <c r="AU96" s="61">
        <v>0</v>
      </c>
      <c r="AV96" s="61">
        <v>0</v>
      </c>
      <c r="AW96" s="61">
        <v>0</v>
      </c>
      <c r="AX96" s="61">
        <v>0</v>
      </c>
      <c r="AY96" s="61">
        <v>0</v>
      </c>
      <c r="AZ96" s="61">
        <v>0</v>
      </c>
      <c r="BA96" s="61">
        <v>26364.928354384268</v>
      </c>
      <c r="BB96" s="61">
        <v>1569.5068257159307</v>
      </c>
      <c r="BC96" s="61">
        <v>11067.423639830791</v>
      </c>
      <c r="BD96" s="76"/>
    </row>
    <row r="97" spans="1:58" s="66" customFormat="1" ht="10.5" customHeight="1">
      <c r="A97" s="58" t="s">
        <v>320</v>
      </c>
      <c r="B97" s="61">
        <v>39287.954524111017</v>
      </c>
      <c r="C97" s="61">
        <v>0</v>
      </c>
      <c r="D97" s="61">
        <v>0</v>
      </c>
      <c r="E97" s="61">
        <v>0</v>
      </c>
      <c r="F97" s="61">
        <v>0</v>
      </c>
      <c r="G97" s="61">
        <v>0</v>
      </c>
      <c r="H97" s="61">
        <v>41.921996698802033</v>
      </c>
      <c r="I97" s="61">
        <v>41.921996698802033</v>
      </c>
      <c r="J97" s="61">
        <v>39246.032527412215</v>
      </c>
      <c r="K97" s="61">
        <v>5.5653129147417513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>
        <v>0</v>
      </c>
      <c r="AE97" s="61">
        <v>0</v>
      </c>
      <c r="AF97" s="61">
        <v>0</v>
      </c>
      <c r="AG97" s="61">
        <v>0</v>
      </c>
      <c r="AH97" s="61">
        <v>0</v>
      </c>
      <c r="AI97" s="61">
        <v>0</v>
      </c>
      <c r="AJ97" s="61">
        <v>0</v>
      </c>
      <c r="AK97" s="61">
        <v>0</v>
      </c>
      <c r="AL97" s="61">
        <v>0</v>
      </c>
      <c r="AM97" s="61">
        <v>0</v>
      </c>
      <c r="AN97" s="61">
        <v>0</v>
      </c>
      <c r="AO97" s="61">
        <v>0</v>
      </c>
      <c r="AP97" s="61">
        <v>0</v>
      </c>
      <c r="AQ97" s="61">
        <v>0</v>
      </c>
      <c r="AR97" s="61">
        <v>0</v>
      </c>
      <c r="AS97" s="61">
        <v>0</v>
      </c>
      <c r="AT97" s="61">
        <v>0</v>
      </c>
      <c r="AU97" s="61">
        <v>38698.241518894298</v>
      </c>
      <c r="AV97" s="61">
        <v>0</v>
      </c>
      <c r="AW97" s="61">
        <v>120.20602734775811</v>
      </c>
      <c r="AX97" s="61">
        <v>0</v>
      </c>
      <c r="AY97" s="61">
        <v>0</v>
      </c>
      <c r="AZ97" s="61">
        <v>0</v>
      </c>
      <c r="BA97" s="61">
        <v>38824.012859156792</v>
      </c>
      <c r="BB97" s="61">
        <v>363.23868890320199</v>
      </c>
      <c r="BC97" s="61">
        <v>58.780979352224598</v>
      </c>
      <c r="BD97" s="76"/>
    </row>
    <row r="98" spans="1:58" s="66" customFormat="1" ht="10.5" customHeight="1">
      <c r="A98" s="58" t="s">
        <v>336</v>
      </c>
      <c r="B98" s="61">
        <v>53072.378918468676</v>
      </c>
      <c r="C98" s="61">
        <v>0</v>
      </c>
      <c r="D98" s="61">
        <v>0</v>
      </c>
      <c r="E98" s="61">
        <v>0</v>
      </c>
      <c r="F98" s="61">
        <v>0</v>
      </c>
      <c r="G98" s="61">
        <v>27.103985971348369</v>
      </c>
      <c r="H98" s="61">
        <v>2406.3003559196609</v>
      </c>
      <c r="I98" s="61">
        <v>2433.4043418910092</v>
      </c>
      <c r="J98" s="61">
        <v>50638.974576577668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61">
        <v>0</v>
      </c>
      <c r="AH98" s="61">
        <v>0</v>
      </c>
      <c r="AI98" s="61">
        <v>0</v>
      </c>
      <c r="AJ98" s="61">
        <v>0</v>
      </c>
      <c r="AK98" s="61">
        <v>0</v>
      </c>
      <c r="AL98" s="61">
        <v>0</v>
      </c>
      <c r="AM98" s="61">
        <v>0</v>
      </c>
      <c r="AN98" s="61">
        <v>0</v>
      </c>
      <c r="AO98" s="61">
        <v>0</v>
      </c>
      <c r="AP98" s="61">
        <v>0</v>
      </c>
      <c r="AQ98" s="61">
        <v>0</v>
      </c>
      <c r="AR98" s="61">
        <v>0</v>
      </c>
      <c r="AS98" s="61">
        <v>0</v>
      </c>
      <c r="AT98" s="61">
        <v>0</v>
      </c>
      <c r="AU98" s="61">
        <v>0</v>
      </c>
      <c r="AV98" s="61">
        <v>41508.892046192166</v>
      </c>
      <c r="AW98" s="61">
        <v>3235.6516467600263</v>
      </c>
      <c r="AX98" s="61">
        <v>0</v>
      </c>
      <c r="AY98" s="61">
        <v>0</v>
      </c>
      <c r="AZ98" s="61">
        <v>0</v>
      </c>
      <c r="BA98" s="61">
        <v>44744.543692952189</v>
      </c>
      <c r="BB98" s="61">
        <v>5870.6146296307352</v>
      </c>
      <c r="BC98" s="61">
        <v>23.816253994745743</v>
      </c>
      <c r="BD98" s="76"/>
    </row>
    <row r="99" spans="1:58" s="66" customFormat="1" ht="10.5" customHeight="1">
      <c r="A99" s="58" t="s">
        <v>321</v>
      </c>
      <c r="B99" s="61">
        <v>66756.225725496741</v>
      </c>
      <c r="C99" s="61">
        <v>0</v>
      </c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66756.225725496741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>
        <v>0</v>
      </c>
      <c r="AE99" s="61">
        <v>0</v>
      </c>
      <c r="AF99" s="61">
        <v>0</v>
      </c>
      <c r="AG99" s="61">
        <v>0</v>
      </c>
      <c r="AH99" s="61">
        <v>0</v>
      </c>
      <c r="AI99" s="61">
        <v>0</v>
      </c>
      <c r="AJ99" s="61">
        <v>0</v>
      </c>
      <c r="AK99" s="61">
        <v>0</v>
      </c>
      <c r="AL99" s="61">
        <v>0</v>
      </c>
      <c r="AM99" s="61">
        <v>0</v>
      </c>
      <c r="AN99" s="61">
        <v>0</v>
      </c>
      <c r="AO99" s="61">
        <v>0</v>
      </c>
      <c r="AP99" s="61">
        <v>0</v>
      </c>
      <c r="AQ99" s="61">
        <v>0</v>
      </c>
      <c r="AR99" s="61">
        <v>0</v>
      </c>
      <c r="AS99" s="61">
        <v>0</v>
      </c>
      <c r="AT99" s="61">
        <v>0</v>
      </c>
      <c r="AU99" s="61">
        <v>0</v>
      </c>
      <c r="AV99" s="61">
        <v>0</v>
      </c>
      <c r="AW99" s="85">
        <v>64726.454704470125</v>
      </c>
      <c r="AX99" s="61">
        <v>0</v>
      </c>
      <c r="AY99" s="61">
        <v>0</v>
      </c>
      <c r="AZ99" s="61">
        <v>0</v>
      </c>
      <c r="BA99" s="61">
        <v>64726.454704470125</v>
      </c>
      <c r="BB99" s="61">
        <v>0</v>
      </c>
      <c r="BC99" s="61">
        <v>2029.7710210266087</v>
      </c>
      <c r="BD99" s="76">
        <v>2.7648638933897018E-9</v>
      </c>
    </row>
    <row r="100" spans="1:58" s="66" customFormat="1" ht="10.5" customHeight="1">
      <c r="A100" s="58" t="s">
        <v>322</v>
      </c>
      <c r="B100" s="61">
        <v>9404.3031595175125</v>
      </c>
      <c r="C100" s="61">
        <v>0</v>
      </c>
      <c r="D100" s="61">
        <v>0</v>
      </c>
      <c r="E100" s="61">
        <v>0</v>
      </c>
      <c r="F100" s="61">
        <v>0</v>
      </c>
      <c r="G100" s="61">
        <v>1.0116892658891894E-3</v>
      </c>
      <c r="H100" s="61">
        <v>176.48962227338797</v>
      </c>
      <c r="I100" s="61">
        <v>176.49063396265385</v>
      </c>
      <c r="J100" s="61">
        <v>9227.8125255548584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0</v>
      </c>
      <c r="AB100" s="61">
        <v>0</v>
      </c>
      <c r="AC100" s="61">
        <v>0</v>
      </c>
      <c r="AD100" s="61">
        <v>0</v>
      </c>
      <c r="AE100" s="61">
        <v>0</v>
      </c>
      <c r="AF100" s="61">
        <v>0</v>
      </c>
      <c r="AG100" s="61">
        <v>0</v>
      </c>
      <c r="AH100" s="61">
        <v>0</v>
      </c>
      <c r="AI100" s="61">
        <v>0</v>
      </c>
      <c r="AJ100" s="61">
        <v>0</v>
      </c>
      <c r="AK100" s="61">
        <v>0</v>
      </c>
      <c r="AL100" s="61">
        <v>0</v>
      </c>
      <c r="AM100" s="61">
        <v>0</v>
      </c>
      <c r="AN100" s="61">
        <v>0</v>
      </c>
      <c r="AO100" s="61">
        <v>0</v>
      </c>
      <c r="AP100" s="61">
        <v>0</v>
      </c>
      <c r="AQ100" s="61">
        <v>0</v>
      </c>
      <c r="AR100" s="61">
        <v>0</v>
      </c>
      <c r="AS100" s="61">
        <v>0</v>
      </c>
      <c r="AT100" s="61">
        <v>0</v>
      </c>
      <c r="AU100" s="61">
        <v>0</v>
      </c>
      <c r="AV100" s="61">
        <v>0</v>
      </c>
      <c r="AW100" s="61">
        <v>283.75100953994871</v>
      </c>
      <c r="AX100" s="61">
        <v>8861.0830354506998</v>
      </c>
      <c r="AY100" s="61">
        <v>0</v>
      </c>
      <c r="AZ100" s="61">
        <v>0</v>
      </c>
      <c r="BA100" s="61">
        <v>9144.8340449906482</v>
      </c>
      <c r="BB100" s="61">
        <v>82.978480564210457</v>
      </c>
      <c r="BC100" s="61">
        <v>0</v>
      </c>
      <c r="BD100" s="76"/>
    </row>
    <row r="101" spans="1:58" s="66" customFormat="1" ht="10.5" customHeight="1">
      <c r="A101" s="58" t="s">
        <v>329</v>
      </c>
      <c r="B101" s="61">
        <v>16163.276589724483</v>
      </c>
      <c r="C101" s="61">
        <v>0</v>
      </c>
      <c r="D101" s="61">
        <v>0</v>
      </c>
      <c r="E101" s="61">
        <v>0</v>
      </c>
      <c r="F101" s="61">
        <v>0</v>
      </c>
      <c r="G101" s="61">
        <v>0.13150508652682322</v>
      </c>
      <c r="H101" s="61">
        <v>465.13665243610046</v>
      </c>
      <c r="I101" s="61">
        <v>465.26815752262729</v>
      </c>
      <c r="J101" s="61">
        <v>15698.008432201856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75.50556582970016</v>
      </c>
      <c r="AX101" s="61">
        <v>15573.814782965816</v>
      </c>
      <c r="AY101" s="61">
        <v>0</v>
      </c>
      <c r="AZ101" s="61">
        <v>0</v>
      </c>
      <c r="BA101" s="61">
        <v>15649.320348795516</v>
      </c>
      <c r="BB101" s="61">
        <v>48.688083406338713</v>
      </c>
      <c r="BC101" s="61">
        <v>0</v>
      </c>
      <c r="BD101" s="76"/>
    </row>
    <row r="102" spans="1:58" s="66" customFormat="1" ht="10.5" customHeight="1">
      <c r="A102" s="58" t="s">
        <v>323</v>
      </c>
      <c r="B102" s="61">
        <v>23465.689075250211</v>
      </c>
      <c r="C102" s="61">
        <v>0</v>
      </c>
      <c r="D102" s="61">
        <v>0</v>
      </c>
      <c r="E102" s="61">
        <v>2.0662418633211435E-4</v>
      </c>
      <c r="F102" s="61">
        <v>0</v>
      </c>
      <c r="G102" s="61">
        <v>7.8506853042632635E-3</v>
      </c>
      <c r="H102" s="61">
        <v>1125.5775117191745</v>
      </c>
      <c r="I102" s="61">
        <v>1125.5855690286651</v>
      </c>
      <c r="J102" s="61">
        <v>22340.103506221545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0</v>
      </c>
      <c r="AI102" s="61">
        <v>0</v>
      </c>
      <c r="AJ102" s="61">
        <v>0</v>
      </c>
      <c r="AK102" s="61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0</v>
      </c>
      <c r="AX102" s="61">
        <v>0</v>
      </c>
      <c r="AY102" s="61">
        <v>6268.3345645777217</v>
      </c>
      <c r="AZ102" s="61">
        <v>0</v>
      </c>
      <c r="BA102" s="61">
        <v>6268.3345645777217</v>
      </c>
      <c r="BB102" s="61">
        <v>932.54087345154949</v>
      </c>
      <c r="BC102" s="61">
        <v>15139.228068192275</v>
      </c>
      <c r="BD102" s="76"/>
    </row>
    <row r="103" spans="1:58" s="66" customFormat="1" ht="10.5" customHeight="1">
      <c r="A103" s="58" t="s">
        <v>330</v>
      </c>
      <c r="B103" s="61">
        <v>5572.8407679140946</v>
      </c>
      <c r="C103" s="61">
        <v>0</v>
      </c>
      <c r="D103" s="61">
        <v>0</v>
      </c>
      <c r="E103" s="61">
        <v>0</v>
      </c>
      <c r="F103" s="61">
        <v>0</v>
      </c>
      <c r="G103" s="61">
        <v>0.67821871122003419</v>
      </c>
      <c r="H103" s="61">
        <v>0</v>
      </c>
      <c r="I103" s="61">
        <v>0.67821871122003419</v>
      </c>
      <c r="J103" s="61">
        <v>5572.1625492028743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61">
        <v>0</v>
      </c>
      <c r="AH103" s="61">
        <v>0</v>
      </c>
      <c r="AI103" s="61">
        <v>0</v>
      </c>
      <c r="AJ103" s="61">
        <v>0</v>
      </c>
      <c r="AK103" s="61">
        <v>0</v>
      </c>
      <c r="AL103" s="61">
        <v>0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0</v>
      </c>
      <c r="AU103" s="61">
        <v>0</v>
      </c>
      <c r="AV103" s="61">
        <v>0</v>
      </c>
      <c r="AW103" s="61">
        <v>0</v>
      </c>
      <c r="AX103" s="61">
        <v>0</v>
      </c>
      <c r="AY103" s="61">
        <v>5572.1625492028743</v>
      </c>
      <c r="AZ103" s="61">
        <v>0</v>
      </c>
      <c r="BA103" s="61">
        <v>5572.1625492028743</v>
      </c>
      <c r="BB103" s="61">
        <v>0</v>
      </c>
      <c r="BC103" s="61">
        <v>0</v>
      </c>
      <c r="BD103" s="76"/>
    </row>
    <row r="104" spans="1:58" s="66" customFormat="1" ht="10.5" customHeight="1">
      <c r="A104" s="58" t="s">
        <v>331</v>
      </c>
      <c r="B104" s="61">
        <v>631.86583755307629</v>
      </c>
      <c r="C104" s="61">
        <v>0</v>
      </c>
      <c r="D104" s="61">
        <v>0</v>
      </c>
      <c r="E104" s="61">
        <v>0</v>
      </c>
      <c r="F104" s="61">
        <v>0</v>
      </c>
      <c r="G104" s="61">
        <v>0.18423598601502844</v>
      </c>
      <c r="H104" s="61">
        <v>29.109840551611981</v>
      </c>
      <c r="I104" s="61">
        <v>29.29407653762701</v>
      </c>
      <c r="J104" s="61">
        <v>602.57176101544928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0</v>
      </c>
      <c r="AG104" s="61">
        <v>0</v>
      </c>
      <c r="AH104" s="61">
        <v>0</v>
      </c>
      <c r="AI104" s="61">
        <v>0</v>
      </c>
      <c r="AJ104" s="61">
        <v>0</v>
      </c>
      <c r="AK104" s="61">
        <v>0</v>
      </c>
      <c r="AL104" s="61">
        <v>0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0</v>
      </c>
      <c r="AU104" s="61">
        <v>0</v>
      </c>
      <c r="AV104" s="61">
        <v>0</v>
      </c>
      <c r="AW104" s="61">
        <v>0</v>
      </c>
      <c r="AX104" s="61">
        <v>0</v>
      </c>
      <c r="AY104" s="61">
        <v>602.57176101544928</v>
      </c>
      <c r="AZ104" s="61">
        <v>0</v>
      </c>
      <c r="BA104" s="61">
        <v>602.57176101544928</v>
      </c>
      <c r="BB104" s="61">
        <v>0</v>
      </c>
      <c r="BC104" s="61">
        <v>0</v>
      </c>
      <c r="BD104" s="76"/>
    </row>
    <row r="105" spans="1:58" s="66" customFormat="1" ht="10.5" customHeight="1">
      <c r="A105" s="58" t="s">
        <v>332</v>
      </c>
      <c r="B105" s="61">
        <v>683.47203081261887</v>
      </c>
      <c r="C105" s="61">
        <v>0</v>
      </c>
      <c r="D105" s="61">
        <v>0</v>
      </c>
      <c r="E105" s="61">
        <v>0</v>
      </c>
      <c r="F105" s="61">
        <v>0</v>
      </c>
      <c r="G105" s="61">
        <v>1.8583685239281771E-2</v>
      </c>
      <c r="H105" s="61">
        <v>10.437762368295605</v>
      </c>
      <c r="I105" s="61">
        <v>10.456346053534887</v>
      </c>
      <c r="J105" s="61">
        <v>673.01568475908402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0</v>
      </c>
      <c r="AG105" s="61">
        <v>0</v>
      </c>
      <c r="AH105" s="61">
        <v>0</v>
      </c>
      <c r="AI105" s="61">
        <v>0</v>
      </c>
      <c r="AJ105" s="61">
        <v>0</v>
      </c>
      <c r="AK105" s="61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0</v>
      </c>
      <c r="AU105" s="61">
        <v>0</v>
      </c>
      <c r="AV105" s="61">
        <v>0</v>
      </c>
      <c r="AW105" s="61">
        <v>0</v>
      </c>
      <c r="AX105" s="61">
        <v>0</v>
      </c>
      <c r="AY105" s="61">
        <v>673.01568475908402</v>
      </c>
      <c r="AZ105" s="61">
        <v>0</v>
      </c>
      <c r="BA105" s="61">
        <v>673.01568475908402</v>
      </c>
      <c r="BB105" s="61">
        <v>0</v>
      </c>
      <c r="BC105" s="61">
        <v>0</v>
      </c>
      <c r="BD105" s="76"/>
    </row>
    <row r="106" spans="1:58" s="66" customFormat="1" ht="10.5" customHeight="1">
      <c r="A106" s="58" t="s">
        <v>324</v>
      </c>
      <c r="B106" s="61">
        <v>4435.1412890569536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4435.1412890569536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0</v>
      </c>
      <c r="AG106" s="61">
        <v>0</v>
      </c>
      <c r="AH106" s="61">
        <v>0</v>
      </c>
      <c r="AI106" s="61">
        <v>0</v>
      </c>
      <c r="AJ106" s="61">
        <v>0</v>
      </c>
      <c r="AK106" s="61">
        <v>0</v>
      </c>
      <c r="AL106" s="61">
        <v>0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0</v>
      </c>
      <c r="AU106" s="61">
        <v>0</v>
      </c>
      <c r="AV106" s="61">
        <v>0</v>
      </c>
      <c r="AW106" s="61">
        <v>0</v>
      </c>
      <c r="AX106" s="61">
        <v>0</v>
      </c>
      <c r="AY106" s="61">
        <v>0</v>
      </c>
      <c r="AZ106" s="61">
        <v>4435.1412890569536</v>
      </c>
      <c r="BA106" s="61">
        <v>4435.1412890569536</v>
      </c>
      <c r="BB106" s="61">
        <v>0</v>
      </c>
      <c r="BC106" s="61">
        <v>0</v>
      </c>
      <c r="BD106" s="76"/>
    </row>
    <row r="107" spans="1:58" s="66" customFormat="1" ht="6" customHeight="1">
      <c r="A107" s="58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>
        <v>0</v>
      </c>
      <c r="AT107" s="61">
        <v>0</v>
      </c>
      <c r="AU107" s="61">
        <v>0</v>
      </c>
      <c r="AV107" s="61">
        <v>0</v>
      </c>
      <c r="AW107" s="61"/>
      <c r="AX107" s="61"/>
      <c r="AY107" s="61"/>
      <c r="AZ107" s="61"/>
      <c r="BA107" s="61"/>
      <c r="BB107" s="61"/>
      <c r="BC107" s="61"/>
      <c r="BD107" s="76"/>
    </row>
    <row r="108" spans="1:58" s="70" customFormat="1" ht="10.5" customHeight="1">
      <c r="A108" s="69" t="s">
        <v>195</v>
      </c>
      <c r="B108" s="79">
        <v>1162549.3752923645</v>
      </c>
      <c r="C108" s="79">
        <v>0</v>
      </c>
      <c r="D108" s="79">
        <v>0</v>
      </c>
      <c r="E108" s="79">
        <v>3243.5307199339995</v>
      </c>
      <c r="F108" s="79">
        <v>3763.3246865480996</v>
      </c>
      <c r="G108" s="79">
        <v>28037.404335317904</v>
      </c>
      <c r="H108" s="79">
        <v>22421.479282090062</v>
      </c>
      <c r="I108" s="79">
        <v>57465.739023890048</v>
      </c>
      <c r="J108" s="79">
        <v>1105083.6362684739</v>
      </c>
      <c r="K108" s="81">
        <v>65271.312331779031</v>
      </c>
      <c r="L108" s="79">
        <v>1171.7692237466688</v>
      </c>
      <c r="M108" s="79">
        <v>37501.256933060307</v>
      </c>
      <c r="N108" s="79">
        <v>4455.5901257201976</v>
      </c>
      <c r="O108" s="79">
        <v>44039.643723278255</v>
      </c>
      <c r="P108" s="79">
        <v>4572.0157189844385</v>
      </c>
      <c r="Q108" s="79">
        <v>1329.5864631485872</v>
      </c>
      <c r="R108" s="79">
        <v>2506.1215164368514</v>
      </c>
      <c r="S108" s="79">
        <v>3971.9554439787471</v>
      </c>
      <c r="T108" s="79">
        <v>1824.6712639791178</v>
      </c>
      <c r="U108" s="79">
        <v>8405.3091945793713</v>
      </c>
      <c r="V108" s="79">
        <v>14761.816723078278</v>
      </c>
      <c r="W108" s="79">
        <v>1934.1020826386623</v>
      </c>
      <c r="X108" s="79">
        <v>46722.142130814849</v>
      </c>
      <c r="Y108" s="79">
        <v>18817.379961882845</v>
      </c>
      <c r="Z108" s="79">
        <v>2341.0010915301559</v>
      </c>
      <c r="AA108" s="79">
        <v>2533.8180970367744</v>
      </c>
      <c r="AB108" s="79">
        <v>7836.0238544625336</v>
      </c>
      <c r="AC108" s="79">
        <v>6262.2229567255126</v>
      </c>
      <c r="AD108" s="79">
        <v>3963.8071723267863</v>
      </c>
      <c r="AE108" s="79">
        <v>7795.5881598291398</v>
      </c>
      <c r="AF108" s="79">
        <v>2365.0722265968507</v>
      </c>
      <c r="AG108" s="79">
        <v>7747.1071570068343</v>
      </c>
      <c r="AH108" s="79">
        <v>12612.163918339091</v>
      </c>
      <c r="AI108" s="79">
        <v>26244.159430340133</v>
      </c>
      <c r="AJ108" s="79">
        <v>7645.6432451042447</v>
      </c>
      <c r="AK108" s="79">
        <v>1342.4120988637751</v>
      </c>
      <c r="AL108" s="79">
        <v>9848.5346344307145</v>
      </c>
      <c r="AM108" s="79">
        <v>2928.3268776053228</v>
      </c>
      <c r="AN108" s="79">
        <v>32322.312076077636</v>
      </c>
      <c r="AO108" s="79">
        <v>37013.450937323782</v>
      </c>
      <c r="AP108" s="79">
        <v>98860.295806363356</v>
      </c>
      <c r="AQ108" s="79">
        <v>49520.435865635511</v>
      </c>
      <c r="AR108" s="79">
        <v>17152.39143148897</v>
      </c>
      <c r="AS108" s="79">
        <v>18664.726027760742</v>
      </c>
      <c r="AT108" s="79">
        <v>26364.928354384268</v>
      </c>
      <c r="AU108" s="79">
        <v>38698.241518894298</v>
      </c>
      <c r="AV108" s="79">
        <v>41508.892046192166</v>
      </c>
      <c r="AW108" s="79">
        <v>69196.614500394193</v>
      </c>
      <c r="AX108" s="79">
        <v>24434.897818416517</v>
      </c>
      <c r="AY108" s="79">
        <v>13116.084559555129</v>
      </c>
      <c r="AZ108" s="79">
        <v>4435.1412890569536</v>
      </c>
      <c r="BA108" s="79">
        <v>830038.96598884754</v>
      </c>
      <c r="BB108" s="79">
        <v>64188.234262748803</v>
      </c>
      <c r="BC108" s="79">
        <v>210856.43601687797</v>
      </c>
      <c r="BD108" s="77"/>
    </row>
    <row r="109" spans="1:58" s="66" customFormat="1" ht="10.5" customHeight="1">
      <c r="A109" s="78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</row>
    <row r="110" spans="1:58" s="66" customFormat="1" ht="10.5" customHeight="1">
      <c r="A110" s="63" t="s">
        <v>190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5"/>
      <c r="BE110" s="65"/>
      <c r="BF110" s="65"/>
    </row>
    <row r="111" spans="1:58" s="66" customFormat="1" ht="10.5" customHeight="1">
      <c r="A111" s="62"/>
    </row>
    <row r="112" spans="1:58" s="66" customFormat="1" ht="10.5" customHeight="1">
      <c r="A112" s="62"/>
    </row>
    <row r="113" spans="1:1" s="66" customFormat="1" ht="10.5" customHeight="1">
      <c r="A113" s="62"/>
    </row>
    <row r="114" spans="1:1" s="66" customFormat="1" ht="10.5" customHeight="1">
      <c r="A114" s="62"/>
    </row>
    <row r="115" spans="1:1" s="66" customFormat="1" ht="10.5" customHeight="1">
      <c r="A115" s="62"/>
    </row>
    <row r="116" spans="1:1" s="66" customFormat="1" ht="10.5" customHeight="1">
      <c r="A116" s="62"/>
    </row>
    <row r="117" spans="1:1" s="66" customFormat="1" ht="10.5" customHeight="1">
      <c r="A117" s="62"/>
    </row>
    <row r="118" spans="1:1" s="66" customFormat="1" ht="10.5" customHeight="1">
      <c r="A118" s="62"/>
    </row>
    <row r="119" spans="1:1" s="66" customFormat="1" ht="10.5" customHeight="1">
      <c r="A119" s="62"/>
    </row>
    <row r="120" spans="1:1" s="66" customFormat="1" ht="10.5" customHeight="1">
      <c r="A120" s="62"/>
    </row>
    <row r="121" spans="1:1" s="66" customFormat="1" ht="10.5" customHeight="1">
      <c r="A121" s="62"/>
    </row>
    <row r="122" spans="1:1" s="66" customFormat="1" ht="10.5" customHeight="1">
      <c r="A122" s="62"/>
    </row>
    <row r="123" spans="1:1" s="66" customFormat="1" ht="10.5" customHeight="1">
      <c r="A123" s="62"/>
    </row>
    <row r="124" spans="1:1" s="66" customFormat="1" ht="10.5" customHeight="1">
      <c r="A124" s="62"/>
    </row>
    <row r="125" spans="1:1" s="66" customFormat="1" ht="10.5" customHeight="1">
      <c r="A125" s="62"/>
    </row>
    <row r="126" spans="1:1" s="66" customFormat="1" ht="10.5" customHeight="1">
      <c r="A126" s="62"/>
    </row>
    <row r="127" spans="1:1" s="66" customFormat="1" ht="10.5" customHeight="1">
      <c r="A127" s="62"/>
    </row>
    <row r="128" spans="1:1" s="66" customFormat="1" ht="10.5" customHeight="1">
      <c r="A128" s="62"/>
    </row>
  </sheetData>
  <mergeCells count="55">
    <mergeCell ref="J4:J7"/>
    <mergeCell ref="G4:G7"/>
    <mergeCell ref="AY5:AY7"/>
    <mergeCell ref="F4:F7"/>
    <mergeCell ref="H4:H7"/>
    <mergeCell ref="I4:I7"/>
    <mergeCell ref="K5:K7"/>
    <mergeCell ref="L5:L7"/>
    <mergeCell ref="AX5:AX7"/>
    <mergeCell ref="M5:M7"/>
    <mergeCell ref="N5:N7"/>
    <mergeCell ref="O5:O7"/>
    <mergeCell ref="P5:P7"/>
    <mergeCell ref="Q5:Q7"/>
    <mergeCell ref="R5:R7"/>
    <mergeCell ref="S5:S7"/>
    <mergeCell ref="A3:A7"/>
    <mergeCell ref="B4:B7"/>
    <mergeCell ref="C4:C7"/>
    <mergeCell ref="D4:D7"/>
    <mergeCell ref="E4:E7"/>
    <mergeCell ref="BC4:BC7"/>
    <mergeCell ref="BB4:BB7"/>
    <mergeCell ref="BA4:BA7"/>
    <mergeCell ref="AW5:AW7"/>
    <mergeCell ref="AZ5:AZ7"/>
    <mergeCell ref="T5:T7"/>
    <mergeCell ref="U5:U7"/>
    <mergeCell ref="V5:V7"/>
    <mergeCell ref="W5:W7"/>
    <mergeCell ref="X5:X7"/>
    <mergeCell ref="Y5:Y7"/>
    <mergeCell ref="AK5:AK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U5:AU7"/>
    <mergeCell ref="AV5:AV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1"/>
  <sheetViews>
    <sheetView showGridLines="0" zoomScale="130" zoomScaleNormal="130" workbookViewId="0">
      <pane xSplit="1" ySplit="7" topLeftCell="B84" activePane="bottomRight" state="frozen"/>
      <selection activeCell="A2" sqref="A2"/>
      <selection pane="topRight" activeCell="A2" sqref="A2"/>
      <selection pane="bottomLeft" activeCell="A2" sqref="A2"/>
      <selection pane="bottomRight" activeCell="AQ106" sqref="B106:AQ106"/>
    </sheetView>
  </sheetViews>
  <sheetFormatPr defaultColWidth="30.42578125" defaultRowHeight="10.5" customHeight="1"/>
  <cols>
    <col min="1" max="1" width="61.42578125" style="4" customWidth="1"/>
    <col min="2" max="49" width="15.7109375" style="7" customWidth="1"/>
    <col min="50" max="53" width="18.7109375" style="7" customWidth="1"/>
    <col min="54" max="16384" width="30.42578125" style="1"/>
  </cols>
  <sheetData>
    <row r="1" spans="1:54" s="7" customFormat="1" ht="21" customHeight="1">
      <c r="A1" s="80" t="s">
        <v>348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>
        <v>1002.6206038105452</v>
      </c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54" s="7" customFormat="1" ht="21" customHeight="1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54" s="66" customFormat="1" ht="9" thickBot="1">
      <c r="A3" s="125" t="s">
        <v>191</v>
      </c>
      <c r="B3" s="53" t="s">
        <v>197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5"/>
      <c r="AS3" s="138" t="s">
        <v>199</v>
      </c>
      <c r="AT3" s="139"/>
      <c r="AU3" s="139"/>
      <c r="AV3" s="139"/>
      <c r="AW3" s="139"/>
      <c r="AX3" s="139"/>
      <c r="AY3" s="139"/>
      <c r="AZ3" s="140"/>
      <c r="BA3" s="136" t="s">
        <v>18</v>
      </c>
    </row>
    <row r="4" spans="1:54" s="66" customFormat="1" ht="9" customHeight="1" thickTop="1">
      <c r="A4" s="125"/>
      <c r="B4" s="68">
        <v>190</v>
      </c>
      <c r="C4" s="68">
        <v>580</v>
      </c>
      <c r="D4" s="68">
        <v>1091</v>
      </c>
      <c r="E4" s="68">
        <v>1092</v>
      </c>
      <c r="F4" s="68">
        <v>1093</v>
      </c>
      <c r="G4" s="68">
        <v>1100</v>
      </c>
      <c r="H4" s="68">
        <v>1200</v>
      </c>
      <c r="I4" s="68">
        <v>1300</v>
      </c>
      <c r="J4" s="68">
        <v>1400</v>
      </c>
      <c r="K4" s="68">
        <v>1500</v>
      </c>
      <c r="L4" s="68">
        <v>1600</v>
      </c>
      <c r="M4" s="68">
        <v>1700</v>
      </c>
      <c r="N4" s="68">
        <v>1800</v>
      </c>
      <c r="O4" s="68">
        <v>1900</v>
      </c>
      <c r="P4" s="68">
        <v>2090</v>
      </c>
      <c r="Q4" s="68">
        <v>2093</v>
      </c>
      <c r="R4" s="68">
        <v>2100</v>
      </c>
      <c r="S4" s="68">
        <v>2200</v>
      </c>
      <c r="T4" s="68">
        <v>2300</v>
      </c>
      <c r="U4" s="68">
        <v>2490</v>
      </c>
      <c r="V4" s="68">
        <v>2500</v>
      </c>
      <c r="W4" s="68">
        <v>2600</v>
      </c>
      <c r="X4" s="68">
        <v>2700</v>
      </c>
      <c r="Y4" s="68">
        <v>2800</v>
      </c>
      <c r="Z4" s="68">
        <v>2991</v>
      </c>
      <c r="AA4" s="68">
        <v>2992</v>
      </c>
      <c r="AB4" s="68">
        <v>3000</v>
      </c>
      <c r="AC4" s="68">
        <v>3180</v>
      </c>
      <c r="AD4" s="68">
        <v>3300</v>
      </c>
      <c r="AE4" s="68">
        <v>3500</v>
      </c>
      <c r="AF4" s="68">
        <v>4180</v>
      </c>
      <c r="AG4" s="68">
        <v>4500</v>
      </c>
      <c r="AH4" s="68">
        <v>4900</v>
      </c>
      <c r="AI4" s="68">
        <v>5500</v>
      </c>
      <c r="AJ4" s="68">
        <v>5800</v>
      </c>
      <c r="AK4" s="68">
        <v>6480</v>
      </c>
      <c r="AL4" s="68">
        <v>6800</v>
      </c>
      <c r="AM4" s="68">
        <v>6980</v>
      </c>
      <c r="AN4" s="68">
        <v>8400</v>
      </c>
      <c r="AO4" s="68">
        <v>8592</v>
      </c>
      <c r="AP4" s="68">
        <v>9080</v>
      </c>
      <c r="AQ4" s="68">
        <v>9700</v>
      </c>
      <c r="AR4" s="122" t="s">
        <v>15</v>
      </c>
      <c r="AS4" s="136" t="s">
        <v>200</v>
      </c>
      <c r="AT4" s="136" t="s">
        <v>201</v>
      </c>
      <c r="AU4" s="136" t="s">
        <v>202</v>
      </c>
      <c r="AV4" s="136" t="s">
        <v>196</v>
      </c>
      <c r="AW4" s="136" t="s">
        <v>203</v>
      </c>
      <c r="AX4" s="136" t="s">
        <v>204</v>
      </c>
      <c r="AY4" s="136" t="s">
        <v>205</v>
      </c>
      <c r="AZ4" s="136" t="s">
        <v>206</v>
      </c>
      <c r="BA4" s="136"/>
    </row>
    <row r="5" spans="1:54" s="66" customFormat="1" ht="8.25" customHeight="1">
      <c r="A5" s="125"/>
      <c r="B5" s="134" t="s">
        <v>337</v>
      </c>
      <c r="C5" s="134" t="s">
        <v>207</v>
      </c>
      <c r="D5" s="134" t="s">
        <v>208</v>
      </c>
      <c r="E5" s="134" t="s">
        <v>209</v>
      </c>
      <c r="F5" s="134" t="s">
        <v>210</v>
      </c>
      <c r="G5" s="134" t="s">
        <v>211</v>
      </c>
      <c r="H5" s="134" t="s">
        <v>212</v>
      </c>
      <c r="I5" s="134" t="s">
        <v>213</v>
      </c>
      <c r="J5" s="134" t="s">
        <v>214</v>
      </c>
      <c r="K5" s="134" t="s">
        <v>215</v>
      </c>
      <c r="L5" s="134" t="s">
        <v>216</v>
      </c>
      <c r="M5" s="134" t="s">
        <v>217</v>
      </c>
      <c r="N5" s="134" t="s">
        <v>218</v>
      </c>
      <c r="O5" s="134" t="s">
        <v>219</v>
      </c>
      <c r="P5" s="134" t="s">
        <v>220</v>
      </c>
      <c r="Q5" s="134" t="s">
        <v>221</v>
      </c>
      <c r="R5" s="134" t="s">
        <v>222</v>
      </c>
      <c r="S5" s="134" t="s">
        <v>223</v>
      </c>
      <c r="T5" s="134" t="s">
        <v>224</v>
      </c>
      <c r="U5" s="134" t="s">
        <v>225</v>
      </c>
      <c r="V5" s="134" t="s">
        <v>226</v>
      </c>
      <c r="W5" s="134" t="s">
        <v>227</v>
      </c>
      <c r="X5" s="134" t="s">
        <v>228</v>
      </c>
      <c r="Y5" s="134" t="s">
        <v>229</v>
      </c>
      <c r="Z5" s="134" t="s">
        <v>230</v>
      </c>
      <c r="AA5" s="134" t="s">
        <v>231</v>
      </c>
      <c r="AB5" s="134" t="s">
        <v>232</v>
      </c>
      <c r="AC5" s="134" t="s">
        <v>233</v>
      </c>
      <c r="AD5" s="134" t="s">
        <v>234</v>
      </c>
      <c r="AE5" s="134" t="s">
        <v>235</v>
      </c>
      <c r="AF5" s="134" t="s">
        <v>236</v>
      </c>
      <c r="AG5" s="134" t="s">
        <v>237</v>
      </c>
      <c r="AH5" s="134" t="s">
        <v>238</v>
      </c>
      <c r="AI5" s="134" t="s">
        <v>239</v>
      </c>
      <c r="AJ5" s="134" t="s">
        <v>177</v>
      </c>
      <c r="AK5" s="134" t="s">
        <v>240</v>
      </c>
      <c r="AL5" s="134" t="s">
        <v>241</v>
      </c>
      <c r="AM5" s="134" t="s">
        <v>333</v>
      </c>
      <c r="AN5" s="134" t="s">
        <v>242</v>
      </c>
      <c r="AO5" s="134" t="s">
        <v>243</v>
      </c>
      <c r="AP5" s="134" t="s">
        <v>244</v>
      </c>
      <c r="AQ5" s="134" t="s">
        <v>245</v>
      </c>
      <c r="AR5" s="141"/>
      <c r="AS5" s="136" t="s">
        <v>200</v>
      </c>
      <c r="AT5" s="136" t="s">
        <v>201</v>
      </c>
      <c r="AU5" s="136" t="s">
        <v>202</v>
      </c>
      <c r="AV5" s="136" t="s">
        <v>196</v>
      </c>
      <c r="AW5" s="136" t="s">
        <v>203</v>
      </c>
      <c r="AX5" s="136" t="s">
        <v>204</v>
      </c>
      <c r="AY5" s="136" t="s">
        <v>205</v>
      </c>
      <c r="AZ5" s="136" t="s">
        <v>206</v>
      </c>
      <c r="BA5" s="136"/>
    </row>
    <row r="6" spans="1:54" s="66" customFormat="1" ht="8.25" customHeight="1">
      <c r="A6" s="125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41"/>
      <c r="AS6" s="136" t="s">
        <v>200</v>
      </c>
      <c r="AT6" s="136" t="s">
        <v>201</v>
      </c>
      <c r="AU6" s="136" t="s">
        <v>202</v>
      </c>
      <c r="AV6" s="136" t="s">
        <v>196</v>
      </c>
      <c r="AW6" s="136" t="s">
        <v>203</v>
      </c>
      <c r="AX6" s="136" t="s">
        <v>204</v>
      </c>
      <c r="AY6" s="136" t="s">
        <v>205</v>
      </c>
      <c r="AZ6" s="136" t="s">
        <v>206</v>
      </c>
      <c r="BA6" s="136"/>
    </row>
    <row r="7" spans="1:54" s="66" customFormat="1" ht="9" customHeight="1" thickBot="1">
      <c r="A7" s="126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42"/>
      <c r="AS7" s="136" t="s">
        <v>200</v>
      </c>
      <c r="AT7" s="136" t="s">
        <v>201</v>
      </c>
      <c r="AU7" s="136" t="s">
        <v>202</v>
      </c>
      <c r="AV7" s="136" t="s">
        <v>196</v>
      </c>
      <c r="AW7" s="136" t="s">
        <v>203</v>
      </c>
      <c r="AX7" s="136" t="s">
        <v>204</v>
      </c>
      <c r="AY7" s="136" t="s">
        <v>205</v>
      </c>
      <c r="AZ7" s="136" t="s">
        <v>206</v>
      </c>
      <c r="BA7" s="137"/>
    </row>
    <row r="8" spans="1:54" s="66" customFormat="1" ht="10.5" customHeight="1" thickTop="1">
      <c r="A8" s="58" t="s">
        <v>338</v>
      </c>
      <c r="B8" s="61">
        <v>115.1520155547145</v>
      </c>
      <c r="C8" s="61">
        <v>0</v>
      </c>
      <c r="D8" s="61">
        <v>10.200638540594916</v>
      </c>
      <c r="E8" s="61">
        <v>0</v>
      </c>
      <c r="F8" s="61">
        <v>3053.0373687487768</v>
      </c>
      <c r="G8" s="61">
        <v>42.197341415171707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>
        <v>99.686593427784885</v>
      </c>
      <c r="AH8" s="61">
        <v>0</v>
      </c>
      <c r="AI8" s="61">
        <v>9.44682331594668E-2</v>
      </c>
      <c r="AJ8" s="61">
        <v>0</v>
      </c>
      <c r="AK8" s="61">
        <v>0</v>
      </c>
      <c r="AL8" s="61">
        <v>0</v>
      </c>
      <c r="AM8" s="61">
        <v>0</v>
      </c>
      <c r="AN8" s="61">
        <v>14.297145079085642</v>
      </c>
      <c r="AO8" s="61">
        <v>0</v>
      </c>
      <c r="AP8" s="61">
        <v>0</v>
      </c>
      <c r="AQ8" s="61">
        <v>0</v>
      </c>
      <c r="AR8" s="61">
        <v>3334.6655709992879</v>
      </c>
      <c r="AS8" s="61">
        <v>3.3983194211259775</v>
      </c>
      <c r="AT8" s="61">
        <v>136.86326995141928</v>
      </c>
      <c r="AU8" s="61">
        <v>0</v>
      </c>
      <c r="AV8" s="61">
        <v>0</v>
      </c>
      <c r="AW8" s="61">
        <v>30.51733176337958</v>
      </c>
      <c r="AX8" s="61">
        <v>0</v>
      </c>
      <c r="AY8" s="61">
        <v>-90.342185231085367</v>
      </c>
      <c r="AZ8" s="61">
        <v>80.436735914839502</v>
      </c>
      <c r="BA8" s="61">
        <v>3415.1023069141274</v>
      </c>
      <c r="BB8" s="76"/>
    </row>
    <row r="9" spans="1:54" s="66" customFormat="1" ht="10.5" customHeight="1">
      <c r="A9" s="58" t="s">
        <v>339</v>
      </c>
      <c r="B9" s="61">
        <v>834.32968296726688</v>
      </c>
      <c r="C9" s="61">
        <v>0</v>
      </c>
      <c r="D9" s="61">
        <v>114.50034146460841</v>
      </c>
      <c r="E9" s="61">
        <v>0</v>
      </c>
      <c r="F9" s="61">
        <v>1873.620490622639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>
        <v>63.479194816750258</v>
      </c>
      <c r="AH9" s="61">
        <v>0</v>
      </c>
      <c r="AI9" s="61">
        <v>17.673150086423153</v>
      </c>
      <c r="AJ9" s="61">
        <v>0</v>
      </c>
      <c r="AK9" s="61">
        <v>0</v>
      </c>
      <c r="AL9" s="61">
        <v>0</v>
      </c>
      <c r="AM9" s="61">
        <v>0</v>
      </c>
      <c r="AN9" s="61">
        <v>11.589563100430082</v>
      </c>
      <c r="AO9" s="61">
        <v>0.17012631825938065</v>
      </c>
      <c r="AP9" s="61">
        <v>0</v>
      </c>
      <c r="AQ9" s="61">
        <v>0</v>
      </c>
      <c r="AR9" s="61">
        <v>2915.362549376377</v>
      </c>
      <c r="AS9" s="61">
        <v>831.45728084567622</v>
      </c>
      <c r="AT9" s="61">
        <v>1054.6504385160347</v>
      </c>
      <c r="AU9" s="61">
        <v>0</v>
      </c>
      <c r="AV9" s="61">
        <v>0</v>
      </c>
      <c r="AW9" s="61">
        <v>354.02476027010846</v>
      </c>
      <c r="AX9" s="61">
        <v>0</v>
      </c>
      <c r="AY9" s="61">
        <v>3511.785907615611</v>
      </c>
      <c r="AZ9" s="61">
        <v>5751.9183872474305</v>
      </c>
      <c r="BA9" s="61">
        <v>8667.2809366238071</v>
      </c>
      <c r="BB9" s="76"/>
    </row>
    <row r="10" spans="1:54" s="66" customFormat="1" ht="10.5" customHeight="1">
      <c r="A10" s="58" t="s">
        <v>340</v>
      </c>
      <c r="B10" s="61">
        <v>5.0716689580196476E-2</v>
      </c>
      <c r="C10" s="61">
        <v>0</v>
      </c>
      <c r="D10" s="61">
        <v>0</v>
      </c>
      <c r="E10" s="61">
        <v>0</v>
      </c>
      <c r="F10" s="61">
        <v>9.5599197905625891E-2</v>
      </c>
      <c r="G10" s="61">
        <v>0</v>
      </c>
      <c r="H10" s="61">
        <v>0</v>
      </c>
      <c r="I10" s="61">
        <v>0.30373306421453233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1.0053199797983295E-2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1.9956808994261707E-2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0.48005896049259972</v>
      </c>
      <c r="AS10" s="61">
        <v>0</v>
      </c>
      <c r="AT10" s="61">
        <v>0</v>
      </c>
      <c r="AU10" s="61">
        <v>0</v>
      </c>
      <c r="AV10" s="61">
        <v>0</v>
      </c>
      <c r="AW10" s="61">
        <v>1.6897023354724998E-4</v>
      </c>
      <c r="AX10" s="61">
        <v>0</v>
      </c>
      <c r="AY10" s="61">
        <v>0</v>
      </c>
      <c r="AZ10" s="61">
        <v>1.6897023354724998E-4</v>
      </c>
      <c r="BA10" s="61">
        <v>0.48022793072614695</v>
      </c>
      <c r="BB10" s="76"/>
    </row>
    <row r="11" spans="1:54" s="66" customFormat="1" ht="10.5" customHeight="1">
      <c r="A11" s="58" t="s">
        <v>341</v>
      </c>
      <c r="B11" s="61">
        <v>46.741829071708295</v>
      </c>
      <c r="C11" s="61">
        <v>0</v>
      </c>
      <c r="D11" s="61">
        <v>0</v>
      </c>
      <c r="E11" s="61">
        <v>1515.1818753765447</v>
      </c>
      <c r="F11" s="61">
        <v>0</v>
      </c>
      <c r="G11" s="61">
        <v>53.163742733110475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1160.7397660339534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36.341551069253327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2812.1687642845704</v>
      </c>
      <c r="AS11" s="61">
        <v>0</v>
      </c>
      <c r="AT11" s="61">
        <v>11.829496189126825</v>
      </c>
      <c r="AU11" s="61">
        <v>0</v>
      </c>
      <c r="AV11" s="61">
        <v>0</v>
      </c>
      <c r="AW11" s="61">
        <v>15.805884526232671</v>
      </c>
      <c r="AX11" s="61">
        <v>0</v>
      </c>
      <c r="AY11" s="61">
        <v>0</v>
      </c>
      <c r="AZ11" s="61">
        <v>27.635380715359496</v>
      </c>
      <c r="BA11" s="61">
        <v>2839.80414499993</v>
      </c>
      <c r="BB11" s="76"/>
    </row>
    <row r="12" spans="1:54" s="66" customFormat="1" ht="10.5" customHeight="1">
      <c r="A12" s="58" t="s">
        <v>342</v>
      </c>
      <c r="B12" s="61">
        <v>399.80479332673571</v>
      </c>
      <c r="C12" s="61">
        <v>0</v>
      </c>
      <c r="D12" s="61">
        <v>77.364641184922831</v>
      </c>
      <c r="E12" s="61">
        <v>0</v>
      </c>
      <c r="F12" s="61">
        <v>5473.9365534311746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344.81438744600172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1151.1409880584758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7447.0613634473111</v>
      </c>
      <c r="AS12" s="61">
        <v>20759.569038517446</v>
      </c>
      <c r="AT12" s="61">
        <v>3156.7135455260754</v>
      </c>
      <c r="AU12" s="61">
        <v>0</v>
      </c>
      <c r="AV12" s="61">
        <v>0</v>
      </c>
      <c r="AW12" s="61">
        <v>11.543372459529186</v>
      </c>
      <c r="AX12" s="61">
        <v>0</v>
      </c>
      <c r="AY12" s="61">
        <v>3084.5033387907015</v>
      </c>
      <c r="AZ12" s="61">
        <v>27012.329295293752</v>
      </c>
      <c r="BA12" s="61">
        <v>34459.39065874106</v>
      </c>
      <c r="BB12" s="76"/>
    </row>
    <row r="13" spans="1:54" s="66" customFormat="1" ht="10.5" customHeight="1">
      <c r="A13" s="58" t="s">
        <v>343</v>
      </c>
      <c r="B13" s="61">
        <v>2012.0123343980063</v>
      </c>
      <c r="C13" s="61">
        <v>0</v>
      </c>
      <c r="D13" s="61">
        <v>11.908581289983175</v>
      </c>
      <c r="E13" s="61">
        <v>0</v>
      </c>
      <c r="F13" s="61">
        <v>2158.1777756767533</v>
      </c>
      <c r="G13" s="61">
        <v>0</v>
      </c>
      <c r="H13" s="61">
        <v>721.63090898738062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193.76511651935834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7.4325005626472045</v>
      </c>
      <c r="AF13" s="61">
        <v>0.60901862863783041</v>
      </c>
      <c r="AG13" s="61">
        <v>115.42158960981756</v>
      </c>
      <c r="AH13" s="61">
        <v>0</v>
      </c>
      <c r="AI13" s="61">
        <v>486.46938898847685</v>
      </c>
      <c r="AJ13" s="61">
        <v>0</v>
      </c>
      <c r="AK13" s="61">
        <v>0</v>
      </c>
      <c r="AL13" s="61">
        <v>0</v>
      </c>
      <c r="AM13" s="61">
        <v>28.125182851215623</v>
      </c>
      <c r="AN13" s="61">
        <v>170.32049479221544</v>
      </c>
      <c r="AO13" s="61">
        <v>41.640431737330069</v>
      </c>
      <c r="AP13" s="61">
        <v>40.615029503396329</v>
      </c>
      <c r="AQ13" s="61">
        <v>0</v>
      </c>
      <c r="AR13" s="61">
        <v>5988.1283535452185</v>
      </c>
      <c r="AS13" s="61">
        <v>124.65298423568674</v>
      </c>
      <c r="AT13" s="61">
        <v>839.52626741063045</v>
      </c>
      <c r="AU13" s="61">
        <v>2.7516680008417747</v>
      </c>
      <c r="AV13" s="61">
        <v>0</v>
      </c>
      <c r="AW13" s="61">
        <v>3846.821142302183</v>
      </c>
      <c r="AX13" s="61">
        <v>0</v>
      </c>
      <c r="AY13" s="61">
        <v>67.220840483471704</v>
      </c>
      <c r="AZ13" s="61">
        <v>4880.9729024328135</v>
      </c>
      <c r="BA13" s="61">
        <v>10869.101255978032</v>
      </c>
      <c r="BB13" s="76"/>
    </row>
    <row r="14" spans="1:54" s="66" customFormat="1" ht="10.5" customHeight="1">
      <c r="A14" s="58" t="s">
        <v>344</v>
      </c>
      <c r="B14" s="61">
        <v>4.6682838183826005</v>
      </c>
      <c r="C14" s="61">
        <v>0</v>
      </c>
      <c r="D14" s="61">
        <v>0</v>
      </c>
      <c r="E14" s="61">
        <v>0</v>
      </c>
      <c r="F14" s="61">
        <v>1355.2141678346011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44.906751932639004</v>
      </c>
      <c r="AJ14" s="61">
        <v>0</v>
      </c>
      <c r="AK14" s="61">
        <v>0</v>
      </c>
      <c r="AL14" s="61">
        <v>0</v>
      </c>
      <c r="AM14" s="61">
        <v>0</v>
      </c>
      <c r="AN14" s="61">
        <v>1.034105653965226</v>
      </c>
      <c r="AO14" s="61">
        <v>0</v>
      </c>
      <c r="AP14" s="61">
        <v>0.29702270225844551</v>
      </c>
      <c r="AQ14" s="61">
        <v>0</v>
      </c>
      <c r="AR14" s="61">
        <v>1406.1203319418464</v>
      </c>
      <c r="AS14" s="61">
        <v>4.7230402334222002E-2</v>
      </c>
      <c r="AT14" s="61">
        <v>7.2024068281028901</v>
      </c>
      <c r="AU14" s="61">
        <v>0</v>
      </c>
      <c r="AV14" s="61">
        <v>0</v>
      </c>
      <c r="AW14" s="61">
        <v>234.10563591017711</v>
      </c>
      <c r="AX14" s="61">
        <v>7.485905375441658</v>
      </c>
      <c r="AY14" s="61">
        <v>0</v>
      </c>
      <c r="AZ14" s="61">
        <v>248.84117851605589</v>
      </c>
      <c r="BA14" s="61">
        <v>1654.9615104579022</v>
      </c>
      <c r="BB14" s="76"/>
    </row>
    <row r="15" spans="1:54" s="66" customFormat="1" ht="10.5" customHeight="1">
      <c r="A15" s="58" t="s">
        <v>345</v>
      </c>
      <c r="B15" s="61">
        <v>29.708721576432847</v>
      </c>
      <c r="C15" s="61">
        <v>0</v>
      </c>
      <c r="D15" s="61">
        <v>0</v>
      </c>
      <c r="E15" s="61">
        <v>0</v>
      </c>
      <c r="F15" s="61">
        <v>1121.5592121505392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0.22018807473474564</v>
      </c>
      <c r="AN15" s="61">
        <v>0.41819037880203952</v>
      </c>
      <c r="AO15" s="61">
        <v>0</v>
      </c>
      <c r="AP15" s="61">
        <v>0.61344661629796349</v>
      </c>
      <c r="AQ15" s="61">
        <v>0</v>
      </c>
      <c r="AR15" s="61">
        <v>1152.5197587968071</v>
      </c>
      <c r="AS15" s="61">
        <v>215.94180365232504</v>
      </c>
      <c r="AT15" s="61">
        <v>36.981310286624982</v>
      </c>
      <c r="AU15" s="61">
        <v>0</v>
      </c>
      <c r="AV15" s="61">
        <v>0</v>
      </c>
      <c r="AW15" s="61">
        <v>0</v>
      </c>
      <c r="AX15" s="61">
        <v>1.5050093082433946</v>
      </c>
      <c r="AY15" s="61">
        <v>-148.11494038275657</v>
      </c>
      <c r="AZ15" s="61">
        <v>106.31318286443684</v>
      </c>
      <c r="BA15" s="61">
        <v>1258.8329416612439</v>
      </c>
      <c r="BB15" s="76"/>
    </row>
    <row r="16" spans="1:54" s="66" customFormat="1" ht="10.5" customHeight="1">
      <c r="A16" s="59" t="s">
        <v>346</v>
      </c>
      <c r="B16" s="61">
        <v>24.79050241965961</v>
      </c>
      <c r="C16" s="61">
        <v>0</v>
      </c>
      <c r="D16" s="61">
        <v>0.12719358223677915</v>
      </c>
      <c r="E16" s="61">
        <v>0</v>
      </c>
      <c r="F16" s="61">
        <v>456.20391484839536</v>
      </c>
      <c r="G16" s="61">
        <v>1.6434573279600626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14.670306445416756</v>
      </c>
      <c r="AH16" s="61">
        <v>0</v>
      </c>
      <c r="AI16" s="61">
        <v>56.882783293054281</v>
      </c>
      <c r="AJ16" s="61">
        <v>0</v>
      </c>
      <c r="AK16" s="61">
        <v>0</v>
      </c>
      <c r="AL16" s="61">
        <v>0</v>
      </c>
      <c r="AM16" s="61">
        <v>0.11617695595843373</v>
      </c>
      <c r="AN16" s="61">
        <v>14.769633679541101</v>
      </c>
      <c r="AO16" s="61">
        <v>1.7296010166068125</v>
      </c>
      <c r="AP16" s="61">
        <v>0.13241061502312687</v>
      </c>
      <c r="AQ16" s="61">
        <v>0</v>
      </c>
      <c r="AR16" s="61">
        <v>571.06598018385228</v>
      </c>
      <c r="AS16" s="61">
        <v>32.68808724261298</v>
      </c>
      <c r="AT16" s="61">
        <v>126.05656811428349</v>
      </c>
      <c r="AU16" s="61">
        <v>0.21363029876142622</v>
      </c>
      <c r="AV16" s="61">
        <v>0</v>
      </c>
      <c r="AW16" s="61">
        <v>755.96254299195084</v>
      </c>
      <c r="AX16" s="61">
        <v>1.0699584184333204</v>
      </c>
      <c r="AY16" s="61">
        <v>0</v>
      </c>
      <c r="AZ16" s="61">
        <v>915.990787066042</v>
      </c>
      <c r="BA16" s="61">
        <v>1487.0567672498942</v>
      </c>
      <c r="BB16" s="76"/>
    </row>
    <row r="17" spans="1:54" s="66" customFormat="1" ht="10.5" customHeight="1">
      <c r="A17" s="58" t="s">
        <v>246</v>
      </c>
      <c r="B17" s="61">
        <v>297.82430859083109</v>
      </c>
      <c r="C17" s="61">
        <v>0</v>
      </c>
      <c r="D17" s="61">
        <v>5566.3066981943612</v>
      </c>
      <c r="E17" s="61">
        <v>0</v>
      </c>
      <c r="F17" s="61">
        <v>3.6536613326069047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0.30152282954506088</v>
      </c>
      <c r="AN17" s="61">
        <v>6.6572275885534324</v>
      </c>
      <c r="AO17" s="61">
        <v>4.2484839452566519</v>
      </c>
      <c r="AP17" s="61">
        <v>0</v>
      </c>
      <c r="AQ17" s="61">
        <v>0</v>
      </c>
      <c r="AR17" s="61">
        <v>5878.9919024811543</v>
      </c>
      <c r="AS17" s="61">
        <v>107.84777832848444</v>
      </c>
      <c r="AT17" s="61">
        <v>823.98399387718405</v>
      </c>
      <c r="AU17" s="61">
        <v>0</v>
      </c>
      <c r="AV17" s="61">
        <v>0</v>
      </c>
      <c r="AW17" s="61">
        <v>334.23035016661044</v>
      </c>
      <c r="AX17" s="61">
        <v>884.78258452947659</v>
      </c>
      <c r="AY17" s="61">
        <v>305.80311546536444</v>
      </c>
      <c r="AZ17" s="61">
        <v>2456.6478223671202</v>
      </c>
      <c r="BA17" s="61">
        <v>8335.6397248482754</v>
      </c>
      <c r="BB17" s="76"/>
    </row>
    <row r="18" spans="1:54" s="66" customFormat="1" ht="10.5" customHeight="1">
      <c r="A18" s="58" t="s">
        <v>247</v>
      </c>
      <c r="B18" s="61">
        <v>84.201695332274141</v>
      </c>
      <c r="C18" s="61">
        <v>0</v>
      </c>
      <c r="D18" s="61">
        <v>959.7696573463611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2.7331111468272486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0.16477604534002449</v>
      </c>
      <c r="AQ18" s="61">
        <v>0</v>
      </c>
      <c r="AR18" s="61">
        <v>1046.8692398708024</v>
      </c>
      <c r="AS18" s="61">
        <v>0</v>
      </c>
      <c r="AT18" s="61">
        <v>0</v>
      </c>
      <c r="AU18" s="61">
        <v>0</v>
      </c>
      <c r="AV18" s="61">
        <v>0</v>
      </c>
      <c r="AW18" s="61">
        <v>673.5146804898111</v>
      </c>
      <c r="AX18" s="61">
        <v>0</v>
      </c>
      <c r="AY18" s="61">
        <v>0</v>
      </c>
      <c r="AZ18" s="61">
        <v>673.5146804898111</v>
      </c>
      <c r="BA18" s="61">
        <v>1720.3839203606135</v>
      </c>
      <c r="BB18" s="76"/>
    </row>
    <row r="19" spans="1:54" s="66" customFormat="1" ht="10.5" customHeight="1">
      <c r="A19" s="58" t="s">
        <v>248</v>
      </c>
      <c r="B19" s="61">
        <v>156.23838688187988</v>
      </c>
      <c r="C19" s="61">
        <v>0</v>
      </c>
      <c r="D19" s="61">
        <v>4869.7433316877414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5025.9817185696211</v>
      </c>
      <c r="AS19" s="61">
        <v>0.53891374786615764</v>
      </c>
      <c r="AT19" s="61">
        <v>43.057372781290738</v>
      </c>
      <c r="AU19" s="61">
        <v>0</v>
      </c>
      <c r="AV19" s="61">
        <v>0</v>
      </c>
      <c r="AW19" s="61">
        <v>0.39299047423661204</v>
      </c>
      <c r="AX19" s="61">
        <v>5.2998146720045956</v>
      </c>
      <c r="AY19" s="61">
        <v>0</v>
      </c>
      <c r="AZ19" s="61">
        <v>49.289091675398105</v>
      </c>
      <c r="BA19" s="61">
        <v>5075.2708102450188</v>
      </c>
      <c r="BB19" s="76"/>
    </row>
    <row r="20" spans="1:54" s="66" customFormat="1" ht="10.5" customHeight="1">
      <c r="A20" s="58" t="s">
        <v>249</v>
      </c>
      <c r="B20" s="61">
        <v>237.64104811684192</v>
      </c>
      <c r="C20" s="61">
        <v>0</v>
      </c>
      <c r="D20" s="61">
        <v>1280.4336721962777</v>
      </c>
      <c r="E20" s="61">
        <v>0</v>
      </c>
      <c r="F20" s="61">
        <v>198.20469053816123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0.57561931137054068</v>
      </c>
      <c r="AH20" s="61">
        <v>0</v>
      </c>
      <c r="AI20" s="61">
        <v>94.337670810823568</v>
      </c>
      <c r="AJ20" s="61">
        <v>0</v>
      </c>
      <c r="AK20" s="61">
        <v>0</v>
      </c>
      <c r="AL20" s="61">
        <v>0</v>
      </c>
      <c r="AM20" s="61">
        <v>0</v>
      </c>
      <c r="AN20" s="61">
        <v>4.4981527923816227</v>
      </c>
      <c r="AO20" s="61">
        <v>0.97343018440775231</v>
      </c>
      <c r="AP20" s="61">
        <v>0</v>
      </c>
      <c r="AQ20" s="61">
        <v>0</v>
      </c>
      <c r="AR20" s="61">
        <v>1816.6642839502642</v>
      </c>
      <c r="AS20" s="61">
        <v>145.92204498177659</v>
      </c>
      <c r="AT20" s="61">
        <v>602.83997529748513</v>
      </c>
      <c r="AU20" s="61">
        <v>4.4068625974202955E-2</v>
      </c>
      <c r="AV20" s="61">
        <v>0</v>
      </c>
      <c r="AW20" s="61">
        <v>647.82531538946421</v>
      </c>
      <c r="AX20" s="61">
        <v>2.1568043166900126</v>
      </c>
      <c r="AY20" s="61">
        <v>4.0259533141070953</v>
      </c>
      <c r="AZ20" s="61">
        <v>1402.8141619254973</v>
      </c>
      <c r="BA20" s="61">
        <v>3219.4784458757613</v>
      </c>
      <c r="BB20" s="76"/>
    </row>
    <row r="21" spans="1:54" s="66" customFormat="1" ht="10.5" customHeight="1">
      <c r="A21" s="58" t="s">
        <v>250</v>
      </c>
      <c r="B21" s="61">
        <v>605.92137157794423</v>
      </c>
      <c r="C21" s="61">
        <v>5.0535396242904512E-2</v>
      </c>
      <c r="D21" s="61">
        <v>32.322794875725492</v>
      </c>
      <c r="E21" s="61">
        <v>0</v>
      </c>
      <c r="F21" s="61">
        <v>17.754445320541084</v>
      </c>
      <c r="G21" s="61">
        <v>0.10405881410776406</v>
      </c>
      <c r="H21" s="61">
        <v>0.10536648028076255</v>
      </c>
      <c r="I21" s="61">
        <v>1.5195081845673566</v>
      </c>
      <c r="J21" s="61">
        <v>0.44483624563087631</v>
      </c>
      <c r="K21" s="61">
        <v>0.36692209623075511</v>
      </c>
      <c r="L21" s="61">
        <v>491.66169661424254</v>
      </c>
      <c r="M21" s="61">
        <v>481.75258105943277</v>
      </c>
      <c r="N21" s="61">
        <v>0</v>
      </c>
      <c r="O21" s="61">
        <v>0.20683637195565893</v>
      </c>
      <c r="P21" s="61">
        <v>12.325617676047422</v>
      </c>
      <c r="Q21" s="61">
        <v>0</v>
      </c>
      <c r="R21" s="61">
        <v>0</v>
      </c>
      <c r="S21" s="61">
        <v>50.125532320005853</v>
      </c>
      <c r="T21" s="61">
        <v>4.7796149320724579</v>
      </c>
      <c r="U21" s="61">
        <v>17.635443608792144</v>
      </c>
      <c r="V21" s="61">
        <v>0.46149852880361275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0.26544723297537104</v>
      </c>
      <c r="AD21" s="61">
        <v>0</v>
      </c>
      <c r="AE21" s="61">
        <v>0</v>
      </c>
      <c r="AF21" s="61">
        <v>58.132173367044039</v>
      </c>
      <c r="AG21" s="61">
        <v>13.823920439303594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0.16918749841218966</v>
      </c>
      <c r="AN21" s="61">
        <v>0.60248991800654916</v>
      </c>
      <c r="AO21" s="61">
        <v>0</v>
      </c>
      <c r="AP21" s="61">
        <v>0</v>
      </c>
      <c r="AQ21" s="61">
        <v>0</v>
      </c>
      <c r="AR21" s="61">
        <v>1790.5318785583654</v>
      </c>
      <c r="AS21" s="61">
        <v>57.536777709783365</v>
      </c>
      <c r="AT21" s="61">
        <v>169.37007466587113</v>
      </c>
      <c r="AU21" s="61">
        <v>0</v>
      </c>
      <c r="AV21" s="61">
        <v>0</v>
      </c>
      <c r="AW21" s="61">
        <v>704.54797780931244</v>
      </c>
      <c r="AX21" s="61">
        <v>23.85946570988564</v>
      </c>
      <c r="AY21" s="61">
        <v>-37.202244102460504</v>
      </c>
      <c r="AZ21" s="61">
        <v>918.11205179239198</v>
      </c>
      <c r="BA21" s="61">
        <v>2708.6439303507573</v>
      </c>
      <c r="BB21" s="76"/>
    </row>
    <row r="22" spans="1:54" s="66" customFormat="1" ht="10.5" customHeight="1">
      <c r="A22" s="58" t="s">
        <v>251</v>
      </c>
      <c r="B22" s="61">
        <v>90.955229631501211</v>
      </c>
      <c r="C22" s="61">
        <v>0</v>
      </c>
      <c r="D22" s="61">
        <v>239.03447324197751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51.200633511670439</v>
      </c>
      <c r="AJ22" s="61">
        <v>0</v>
      </c>
      <c r="AK22" s="61">
        <v>0</v>
      </c>
      <c r="AL22" s="61">
        <v>0</v>
      </c>
      <c r="AM22" s="61">
        <v>0</v>
      </c>
      <c r="AN22" s="61">
        <v>11.157492815483796</v>
      </c>
      <c r="AO22" s="61">
        <v>2.075804708563159</v>
      </c>
      <c r="AP22" s="61">
        <v>0</v>
      </c>
      <c r="AQ22" s="61">
        <v>0</v>
      </c>
      <c r="AR22" s="61">
        <v>394.42363390919616</v>
      </c>
      <c r="AS22" s="61">
        <v>5.9394053651479428E-2</v>
      </c>
      <c r="AT22" s="61">
        <v>25.74965819587041</v>
      </c>
      <c r="AU22" s="61">
        <v>0.12679727956904119</v>
      </c>
      <c r="AV22" s="61">
        <v>0</v>
      </c>
      <c r="AW22" s="61">
        <v>720.42197828169128</v>
      </c>
      <c r="AX22" s="61">
        <v>0</v>
      </c>
      <c r="AY22" s="61">
        <v>0</v>
      </c>
      <c r="AZ22" s="61">
        <v>746.35782781078217</v>
      </c>
      <c r="BA22" s="61">
        <v>1140.7814617199783</v>
      </c>
      <c r="BB22" s="76"/>
    </row>
    <row r="23" spans="1:54" s="66" customFormat="1" ht="10.5" customHeight="1">
      <c r="A23" s="60" t="s">
        <v>252</v>
      </c>
      <c r="B23" s="61">
        <v>72.88415155178258</v>
      </c>
      <c r="C23" s="61">
        <v>51.674302465346315</v>
      </c>
      <c r="D23" s="61">
        <v>15.892854332162928</v>
      </c>
      <c r="E23" s="61">
        <v>1.1633354778158158</v>
      </c>
      <c r="F23" s="61">
        <v>109.47957608127589</v>
      </c>
      <c r="G23" s="61">
        <v>6.6699426503332289</v>
      </c>
      <c r="H23" s="61">
        <v>0</v>
      </c>
      <c r="I23" s="61">
        <v>5.1591907449645777</v>
      </c>
      <c r="J23" s="61">
        <v>0</v>
      </c>
      <c r="K23" s="61">
        <v>0</v>
      </c>
      <c r="L23" s="61">
        <v>8.1852001957581422</v>
      </c>
      <c r="M23" s="61">
        <v>66.962926535303396</v>
      </c>
      <c r="N23" s="61">
        <v>0</v>
      </c>
      <c r="O23" s="61">
        <v>14038.401511251774</v>
      </c>
      <c r="P23" s="61">
        <v>354.77093786946568</v>
      </c>
      <c r="Q23" s="61">
        <v>0.98597794887281776</v>
      </c>
      <c r="R23" s="61">
        <v>1.0573598643763296</v>
      </c>
      <c r="S23" s="61">
        <v>3.7602985460953424</v>
      </c>
      <c r="T23" s="61">
        <v>471.8706087369012</v>
      </c>
      <c r="U23" s="61">
        <v>619.55687846395494</v>
      </c>
      <c r="V23" s="61">
        <v>19.856569269760293</v>
      </c>
      <c r="W23" s="61">
        <v>0</v>
      </c>
      <c r="X23" s="61">
        <v>6.0378893011516546</v>
      </c>
      <c r="Y23" s="61">
        <v>1.0968889890250206</v>
      </c>
      <c r="Z23" s="61">
        <v>9.3881583573589023</v>
      </c>
      <c r="AA23" s="61">
        <v>18.804027753550493</v>
      </c>
      <c r="AB23" s="61">
        <v>0</v>
      </c>
      <c r="AC23" s="61">
        <v>4.1978247917153446</v>
      </c>
      <c r="AD23" s="61">
        <v>0</v>
      </c>
      <c r="AE23" s="61">
        <v>690.98926447673693</v>
      </c>
      <c r="AF23" s="61">
        <v>493.03012521243028</v>
      </c>
      <c r="AG23" s="61">
        <v>8.0341583823125635</v>
      </c>
      <c r="AH23" s="61">
        <v>0.54267384906642846</v>
      </c>
      <c r="AI23" s="61">
        <v>0</v>
      </c>
      <c r="AJ23" s="61">
        <v>0</v>
      </c>
      <c r="AK23" s="61">
        <v>0</v>
      </c>
      <c r="AL23" s="61">
        <v>26.011547110280169</v>
      </c>
      <c r="AM23" s="61">
        <v>3.3302158437619007</v>
      </c>
      <c r="AN23" s="61">
        <v>4.1963178547319622</v>
      </c>
      <c r="AO23" s="61">
        <v>3.9726813923945815E-2</v>
      </c>
      <c r="AP23" s="61">
        <v>0</v>
      </c>
      <c r="AQ23" s="61">
        <v>0</v>
      </c>
      <c r="AR23" s="61">
        <v>17114.030440721988</v>
      </c>
      <c r="AS23" s="61">
        <v>338.43355452545183</v>
      </c>
      <c r="AT23" s="61">
        <v>356.12049934999999</v>
      </c>
      <c r="AU23" s="61">
        <v>0</v>
      </c>
      <c r="AV23" s="61">
        <v>0</v>
      </c>
      <c r="AW23" s="61">
        <v>0</v>
      </c>
      <c r="AX23" s="61">
        <v>0</v>
      </c>
      <c r="AY23" s="61">
        <v>-2025.0976418737521</v>
      </c>
      <c r="AZ23" s="61">
        <v>-1330.5435879983002</v>
      </c>
      <c r="BA23" s="61">
        <v>15783.486852723689</v>
      </c>
      <c r="BB23" s="76"/>
    </row>
    <row r="24" spans="1:54" s="66" customFormat="1" ht="10.5" customHeight="1">
      <c r="A24" s="58" t="s">
        <v>253</v>
      </c>
      <c r="B24" s="61">
        <v>257.31184166625019</v>
      </c>
      <c r="C24" s="61">
        <v>0</v>
      </c>
      <c r="D24" s="61">
        <v>337.73731666189633</v>
      </c>
      <c r="E24" s="61">
        <v>4.8712932637555445E-4</v>
      </c>
      <c r="F24" s="61">
        <v>77.636226804123737</v>
      </c>
      <c r="G24" s="61">
        <v>1.3783460679640114E-5</v>
      </c>
      <c r="H24" s="61">
        <v>0</v>
      </c>
      <c r="I24" s="61">
        <v>2.8281457539078687E-2</v>
      </c>
      <c r="J24" s="61">
        <v>7.231516463804728E-4</v>
      </c>
      <c r="K24" s="61">
        <v>38.014500437727584</v>
      </c>
      <c r="L24" s="61">
        <v>0</v>
      </c>
      <c r="M24" s="61">
        <v>8.4213217031948193E-4</v>
      </c>
      <c r="N24" s="61">
        <v>1.7852153763502928E-5</v>
      </c>
      <c r="O24" s="61">
        <v>541.66638554168844</v>
      </c>
      <c r="P24" s="61">
        <v>4.9436891389516351</v>
      </c>
      <c r="Q24" s="61">
        <v>0.79944564809590946</v>
      </c>
      <c r="R24" s="61">
        <v>0.77140727801335396</v>
      </c>
      <c r="S24" s="61">
        <v>1.5851911720638632E-2</v>
      </c>
      <c r="T24" s="61">
        <v>4.1587389696759352E-5</v>
      </c>
      <c r="U24" s="61">
        <v>4.7188857344473955E-5</v>
      </c>
      <c r="V24" s="61">
        <v>7.0443628944937388E-4</v>
      </c>
      <c r="W24" s="61">
        <v>1.584046398130148E-5</v>
      </c>
      <c r="X24" s="61">
        <v>1.4265055287275225E-3</v>
      </c>
      <c r="Y24" s="61">
        <v>1.947669260648635E-3</v>
      </c>
      <c r="Z24" s="61">
        <v>3.4039709551749185E-4</v>
      </c>
      <c r="AA24" s="61">
        <v>1.2310822791477578E-5</v>
      </c>
      <c r="AB24" s="61">
        <v>0</v>
      </c>
      <c r="AC24" s="61">
        <v>1.0008789463227616</v>
      </c>
      <c r="AD24" s="61">
        <v>0</v>
      </c>
      <c r="AE24" s="61">
        <v>0</v>
      </c>
      <c r="AF24" s="61">
        <v>0</v>
      </c>
      <c r="AG24" s="61">
        <v>0</v>
      </c>
      <c r="AH24" s="61">
        <v>0</v>
      </c>
      <c r="AI24" s="61">
        <v>945.6260152977195</v>
      </c>
      <c r="AJ24" s="61">
        <v>0</v>
      </c>
      <c r="AK24" s="61">
        <v>0</v>
      </c>
      <c r="AL24" s="61">
        <v>0</v>
      </c>
      <c r="AM24" s="61">
        <v>0</v>
      </c>
      <c r="AN24" s="61">
        <v>137.05112915210935</v>
      </c>
      <c r="AO24" s="61">
        <v>35.130284798211157</v>
      </c>
      <c r="AP24" s="61">
        <v>5.2192088437437398</v>
      </c>
      <c r="AQ24" s="61">
        <v>0</v>
      </c>
      <c r="AR24" s="61">
        <v>2382.9590835685785</v>
      </c>
      <c r="AS24" s="61">
        <v>1395.7848488451398</v>
      </c>
      <c r="AT24" s="61">
        <v>3640.5006608416975</v>
      </c>
      <c r="AU24" s="61">
        <v>5.0523834444703439</v>
      </c>
      <c r="AV24" s="61">
        <v>0</v>
      </c>
      <c r="AW24" s="61">
        <v>7502.2218986198441</v>
      </c>
      <c r="AX24" s="61">
        <v>0</v>
      </c>
      <c r="AY24" s="61">
        <v>-1255.2756096737598</v>
      </c>
      <c r="AZ24" s="61">
        <v>11288.284182077392</v>
      </c>
      <c r="BA24" s="61">
        <v>13671.243265645971</v>
      </c>
      <c r="BB24" s="76"/>
    </row>
    <row r="25" spans="1:54" s="66" customFormat="1" ht="10.5" customHeight="1">
      <c r="A25" s="58" t="s">
        <v>254</v>
      </c>
      <c r="B25" s="61">
        <v>0</v>
      </c>
      <c r="C25" s="61">
        <v>0</v>
      </c>
      <c r="D25" s="61">
        <v>1013.8133797823211</v>
      </c>
      <c r="E25" s="61">
        <v>0</v>
      </c>
      <c r="F25" s="61">
        <v>7.6453359643734089</v>
      </c>
      <c r="G25" s="61">
        <v>0</v>
      </c>
      <c r="H25" s="61">
        <v>0</v>
      </c>
      <c r="I25" s="61">
        <v>2.0921465827165669E-3</v>
      </c>
      <c r="J25" s="61">
        <v>3.2287211612892133E-3</v>
      </c>
      <c r="K25" s="61">
        <v>2.9665531853392574E-2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7.4232845214438148E-3</v>
      </c>
      <c r="S25" s="61">
        <v>4.4221302798299724E-3</v>
      </c>
      <c r="T25" s="61">
        <v>3.1763530673255047E-4</v>
      </c>
      <c r="U25" s="61">
        <v>2.7344701560142277E-5</v>
      </c>
      <c r="V25" s="61">
        <v>5.0006087438710595E-3</v>
      </c>
      <c r="W25" s="61">
        <v>0</v>
      </c>
      <c r="X25" s="61">
        <v>5.1910645228220591E-4</v>
      </c>
      <c r="Y25" s="61">
        <v>2.4898304938671752E-3</v>
      </c>
      <c r="Z25" s="61">
        <v>0</v>
      </c>
      <c r="AA25" s="61">
        <v>0</v>
      </c>
      <c r="AB25" s="61">
        <v>0</v>
      </c>
      <c r="AC25" s="61">
        <v>2.9649550802064691E-3</v>
      </c>
      <c r="AD25" s="61">
        <v>0</v>
      </c>
      <c r="AE25" s="61">
        <v>0</v>
      </c>
      <c r="AF25" s="61">
        <v>0</v>
      </c>
      <c r="AG25" s="61">
        <v>41.71402909188793</v>
      </c>
      <c r="AH25" s="61">
        <v>0</v>
      </c>
      <c r="AI25" s="61">
        <v>312.39525587687706</v>
      </c>
      <c r="AJ25" s="61">
        <v>0</v>
      </c>
      <c r="AK25" s="61">
        <v>0</v>
      </c>
      <c r="AL25" s="61">
        <v>0</v>
      </c>
      <c r="AM25" s="61">
        <v>0</v>
      </c>
      <c r="AN25" s="61">
        <v>34.417506520868578</v>
      </c>
      <c r="AO25" s="61">
        <v>11.325209932445869</v>
      </c>
      <c r="AP25" s="61">
        <v>1.6850326030417562</v>
      </c>
      <c r="AQ25" s="61">
        <v>0</v>
      </c>
      <c r="AR25" s="61">
        <v>1423.0539010669929</v>
      </c>
      <c r="AS25" s="61">
        <v>11530.891678820592</v>
      </c>
      <c r="AT25" s="61">
        <v>7515.5330372477874</v>
      </c>
      <c r="AU25" s="61">
        <v>0</v>
      </c>
      <c r="AV25" s="61">
        <v>0</v>
      </c>
      <c r="AW25" s="61">
        <v>6999.0517147574492</v>
      </c>
      <c r="AX25" s="61">
        <v>0</v>
      </c>
      <c r="AY25" s="61">
        <v>2095.6764170648862</v>
      </c>
      <c r="AZ25" s="61">
        <v>28141.152847890717</v>
      </c>
      <c r="BA25" s="61">
        <v>29564.206748957709</v>
      </c>
      <c r="BB25" s="76"/>
    </row>
    <row r="26" spans="1:54" s="66" customFormat="1" ht="10.5" customHeight="1">
      <c r="A26" s="58" t="s">
        <v>255</v>
      </c>
      <c r="B26" s="61">
        <v>0</v>
      </c>
      <c r="C26" s="61">
        <v>0</v>
      </c>
      <c r="D26" s="61">
        <v>1.7884258316407475</v>
      </c>
      <c r="E26" s="61">
        <v>0</v>
      </c>
      <c r="F26" s="61">
        <v>0.75650394512244812</v>
      </c>
      <c r="G26" s="61">
        <v>0</v>
      </c>
      <c r="H26" s="61">
        <v>0</v>
      </c>
      <c r="I26" s="61">
        <v>0</v>
      </c>
      <c r="J26" s="61">
        <v>1.547600618250274E-3</v>
      </c>
      <c r="K26" s="61">
        <v>9.1564834991658111E-3</v>
      </c>
      <c r="L26" s="61">
        <v>0</v>
      </c>
      <c r="M26" s="61">
        <v>4.2021626053145058E-5</v>
      </c>
      <c r="N26" s="61">
        <v>1.4117014120539657E-6</v>
      </c>
      <c r="O26" s="61">
        <v>0</v>
      </c>
      <c r="P26" s="61">
        <v>4.1748618325495764E-7</v>
      </c>
      <c r="Q26" s="61">
        <v>2.1388689251110975E-6</v>
      </c>
      <c r="R26" s="61">
        <v>6.0987458547621088E-5</v>
      </c>
      <c r="S26" s="61">
        <v>1.208117110796542E-4</v>
      </c>
      <c r="T26" s="61">
        <v>5.8084309617569325E-6</v>
      </c>
      <c r="U26" s="61">
        <v>0</v>
      </c>
      <c r="V26" s="61">
        <v>0</v>
      </c>
      <c r="W26" s="61">
        <v>9.9455958571656041E-6</v>
      </c>
      <c r="X26" s="61">
        <v>5.6805106538152157E-5</v>
      </c>
      <c r="Y26" s="61">
        <v>3.7675313583481623E-4</v>
      </c>
      <c r="Z26" s="61">
        <v>0</v>
      </c>
      <c r="AA26" s="61">
        <v>0</v>
      </c>
      <c r="AB26" s="61">
        <v>0</v>
      </c>
      <c r="AC26" s="61">
        <v>1.5719632833358195E-5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71.826659239785755</v>
      </c>
      <c r="AJ26" s="61">
        <v>0</v>
      </c>
      <c r="AK26" s="61">
        <v>0</v>
      </c>
      <c r="AL26" s="61">
        <v>0</v>
      </c>
      <c r="AM26" s="61">
        <v>0</v>
      </c>
      <c r="AN26" s="61">
        <v>6.5574192161750036</v>
      </c>
      <c r="AO26" s="61">
        <v>0.68353507439058736</v>
      </c>
      <c r="AP26" s="61">
        <v>0.29769060381951357</v>
      </c>
      <c r="AQ26" s="61">
        <v>0</v>
      </c>
      <c r="AR26" s="61">
        <v>81.921630815805713</v>
      </c>
      <c r="AS26" s="61">
        <v>1.1871476592161108</v>
      </c>
      <c r="AT26" s="61">
        <v>154.88453160369033</v>
      </c>
      <c r="AU26" s="61">
        <v>0</v>
      </c>
      <c r="AV26" s="61">
        <v>0</v>
      </c>
      <c r="AW26" s="61">
        <v>432.77470798205019</v>
      </c>
      <c r="AX26" s="61">
        <v>0</v>
      </c>
      <c r="AY26" s="61">
        <v>102.89301689461787</v>
      </c>
      <c r="AZ26" s="61">
        <v>691.7394041395745</v>
      </c>
      <c r="BA26" s="61">
        <v>773.66103495538027</v>
      </c>
      <c r="BB26" s="76"/>
    </row>
    <row r="27" spans="1:54" s="66" customFormat="1" ht="10.5" customHeight="1">
      <c r="A27" s="58" t="s">
        <v>256</v>
      </c>
      <c r="B27" s="61">
        <v>0</v>
      </c>
      <c r="C27" s="61">
        <v>0</v>
      </c>
      <c r="D27" s="61">
        <v>1305.3689944879666</v>
      </c>
      <c r="E27" s="61">
        <v>0</v>
      </c>
      <c r="F27" s="61">
        <v>3.8702604088034187</v>
      </c>
      <c r="G27" s="61">
        <v>0</v>
      </c>
      <c r="H27" s="61">
        <v>0</v>
      </c>
      <c r="I27" s="61">
        <v>0</v>
      </c>
      <c r="J27" s="61">
        <v>1.7736129921261982E-5</v>
      </c>
      <c r="K27" s="61">
        <v>1.3138254356923838E-5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1.0882825178322523E-4</v>
      </c>
      <c r="T27" s="61">
        <v>2.5667658418449587E-4</v>
      </c>
      <c r="U27" s="61">
        <v>0</v>
      </c>
      <c r="V27" s="61">
        <v>4.9219373038310635E-4</v>
      </c>
      <c r="W27" s="61">
        <v>0</v>
      </c>
      <c r="X27" s="61">
        <v>5.8894101388556719E-6</v>
      </c>
      <c r="Y27" s="61">
        <v>2.3530651696095675E-4</v>
      </c>
      <c r="Z27" s="61">
        <v>1.2140485825545368E-4</v>
      </c>
      <c r="AA27" s="61">
        <v>4.6856995015220147E-5</v>
      </c>
      <c r="AB27" s="61">
        <v>0</v>
      </c>
      <c r="AC27" s="61">
        <v>9.4903285706057875E-6</v>
      </c>
      <c r="AD27" s="61">
        <v>1.2348200259775064E-4</v>
      </c>
      <c r="AE27" s="61">
        <v>0</v>
      </c>
      <c r="AF27" s="61">
        <v>0</v>
      </c>
      <c r="AG27" s="61">
        <v>0</v>
      </c>
      <c r="AH27" s="61">
        <v>0</v>
      </c>
      <c r="AI27" s="61">
        <v>41.406423173941185</v>
      </c>
      <c r="AJ27" s="61">
        <v>0</v>
      </c>
      <c r="AK27" s="61">
        <v>0</v>
      </c>
      <c r="AL27" s="61">
        <v>0</v>
      </c>
      <c r="AM27" s="61">
        <v>0</v>
      </c>
      <c r="AN27" s="61">
        <v>59.982934653558218</v>
      </c>
      <c r="AO27" s="61">
        <v>11.836883954124728</v>
      </c>
      <c r="AP27" s="61">
        <v>0.27616900807800981</v>
      </c>
      <c r="AQ27" s="61">
        <v>0</v>
      </c>
      <c r="AR27" s="61">
        <v>1422.7430966895345</v>
      </c>
      <c r="AS27" s="61">
        <v>3.2586467529417233E-2</v>
      </c>
      <c r="AT27" s="61">
        <v>1321.0707816986435</v>
      </c>
      <c r="AU27" s="61">
        <v>0.63564581306961465</v>
      </c>
      <c r="AV27" s="61">
        <v>0</v>
      </c>
      <c r="AW27" s="61">
        <v>1287.4036283123723</v>
      </c>
      <c r="AX27" s="61">
        <v>0</v>
      </c>
      <c r="AY27" s="61">
        <v>409.98386915034433</v>
      </c>
      <c r="AZ27" s="61">
        <v>3019.1265114419589</v>
      </c>
      <c r="BA27" s="61">
        <v>4441.8696081314938</v>
      </c>
      <c r="BB27" s="76"/>
    </row>
    <row r="28" spans="1:54" s="66" customFormat="1" ht="10.5" customHeight="1">
      <c r="A28" s="58" t="s">
        <v>257</v>
      </c>
      <c r="B28" s="61">
        <v>0</v>
      </c>
      <c r="C28" s="61">
        <v>0</v>
      </c>
      <c r="D28" s="61">
        <v>935.63670314852163</v>
      </c>
      <c r="E28" s="61">
        <v>0</v>
      </c>
      <c r="F28" s="61">
        <v>120.68163477740383</v>
      </c>
      <c r="G28" s="61">
        <v>1.7927052309692174E-2</v>
      </c>
      <c r="H28" s="61">
        <v>0</v>
      </c>
      <c r="I28" s="61">
        <v>1.6951946080854308E-5</v>
      </c>
      <c r="J28" s="61">
        <v>5.0014690009583833E-3</v>
      </c>
      <c r="K28" s="61">
        <v>3.7524318593426335E-5</v>
      </c>
      <c r="L28" s="61">
        <v>1.2521281774243193E-3</v>
      </c>
      <c r="M28" s="61">
        <v>4.0578971501016657E-4</v>
      </c>
      <c r="N28" s="61">
        <v>3.182447835344562E-4</v>
      </c>
      <c r="O28" s="61">
        <v>0</v>
      </c>
      <c r="P28" s="61">
        <v>2.0197527209939867E-2</v>
      </c>
      <c r="Q28" s="61">
        <v>1.0543884128914865E-2</v>
      </c>
      <c r="R28" s="61">
        <v>0.67667602904947288</v>
      </c>
      <c r="S28" s="61">
        <v>1.8394715748295137E-3</v>
      </c>
      <c r="T28" s="61">
        <v>2.2297033811561563E-4</v>
      </c>
      <c r="U28" s="61">
        <v>0</v>
      </c>
      <c r="V28" s="61">
        <v>3.4294457162621354E-2</v>
      </c>
      <c r="W28" s="61">
        <v>6.1105505363297881E-4</v>
      </c>
      <c r="X28" s="61">
        <v>6.240923463798634E-4</v>
      </c>
      <c r="Y28" s="61">
        <v>8.2062907214567205E-3</v>
      </c>
      <c r="Z28" s="61">
        <v>1.574696784287815E-4</v>
      </c>
      <c r="AA28" s="61">
        <v>6.6776116208285506E-5</v>
      </c>
      <c r="AB28" s="61">
        <v>0</v>
      </c>
      <c r="AC28" s="61">
        <v>1.239927330126769E-2</v>
      </c>
      <c r="AD28" s="61">
        <v>1.3466510226100698E-3</v>
      </c>
      <c r="AE28" s="61">
        <v>0</v>
      </c>
      <c r="AF28" s="61">
        <v>0</v>
      </c>
      <c r="AG28" s="61">
        <v>1.584601349557458</v>
      </c>
      <c r="AH28" s="61">
        <v>0</v>
      </c>
      <c r="AI28" s="61">
        <v>122.16991335410962</v>
      </c>
      <c r="AJ28" s="61">
        <v>0</v>
      </c>
      <c r="AK28" s="61">
        <v>0</v>
      </c>
      <c r="AL28" s="61">
        <v>0</v>
      </c>
      <c r="AM28" s="61">
        <v>5.052527230730694E-2</v>
      </c>
      <c r="AN28" s="61">
        <v>21.4829790272385</v>
      </c>
      <c r="AO28" s="61">
        <v>6.2526808222603867</v>
      </c>
      <c r="AP28" s="61">
        <v>2.1114602168025409</v>
      </c>
      <c r="AQ28" s="61">
        <v>0</v>
      </c>
      <c r="AR28" s="61">
        <v>1210.762643076157</v>
      </c>
      <c r="AS28" s="61">
        <v>21.847771239479201</v>
      </c>
      <c r="AT28" s="61">
        <v>5146.4171296326722</v>
      </c>
      <c r="AU28" s="61">
        <v>0.30329515038630928</v>
      </c>
      <c r="AV28" s="61">
        <v>0</v>
      </c>
      <c r="AW28" s="61">
        <v>3677.3331871982809</v>
      </c>
      <c r="AX28" s="61">
        <v>0</v>
      </c>
      <c r="AY28" s="61">
        <v>183.27277642724684</v>
      </c>
      <c r="AZ28" s="61">
        <v>9029.1741596480661</v>
      </c>
      <c r="BA28" s="61">
        <v>10239.936802724224</v>
      </c>
      <c r="BB28" s="76"/>
    </row>
    <row r="29" spans="1:54" s="66" customFormat="1" ht="10.5" customHeight="1">
      <c r="A29" s="58" t="s">
        <v>258</v>
      </c>
      <c r="B29" s="61">
        <v>12.059504274448162</v>
      </c>
      <c r="C29" s="61">
        <v>0</v>
      </c>
      <c r="D29" s="61">
        <v>271.40649025575505</v>
      </c>
      <c r="E29" s="61">
        <v>92.86302156937198</v>
      </c>
      <c r="F29" s="61">
        <v>519.2544091783833</v>
      </c>
      <c r="G29" s="61">
        <v>102.61496492111011</v>
      </c>
      <c r="H29" s="61">
        <v>0</v>
      </c>
      <c r="I29" s="61">
        <v>0</v>
      </c>
      <c r="J29" s="61">
        <v>1.2133187687701564E-3</v>
      </c>
      <c r="K29" s="61">
        <v>5.8625809894003948E-2</v>
      </c>
      <c r="L29" s="61">
        <v>2.2065526785090047E-2</v>
      </c>
      <c r="M29" s="61">
        <v>0.74921639659324313</v>
      </c>
      <c r="N29" s="61">
        <v>2.4267169637701212E-3</v>
      </c>
      <c r="O29" s="61">
        <v>2.6995569652452436</v>
      </c>
      <c r="P29" s="61">
        <v>7.0648114618717042</v>
      </c>
      <c r="Q29" s="61">
        <v>0.35680845739795486</v>
      </c>
      <c r="R29" s="61">
        <v>1.0895308201688483</v>
      </c>
      <c r="S29" s="61">
        <v>3.2024158489015451E-3</v>
      </c>
      <c r="T29" s="61">
        <v>0.1924626665352977</v>
      </c>
      <c r="U29" s="61">
        <v>4.5837779301250967E-5</v>
      </c>
      <c r="V29" s="61">
        <v>7.4837507871473013E-3</v>
      </c>
      <c r="W29" s="61">
        <v>2.4455648405051367E-3</v>
      </c>
      <c r="X29" s="61">
        <v>9.4261220382173651E-4</v>
      </c>
      <c r="Y29" s="61">
        <v>1.6350350708413627E-3</v>
      </c>
      <c r="Z29" s="61">
        <v>3.1277654190343314E-5</v>
      </c>
      <c r="AA29" s="61">
        <v>8.3397377408388933E-4</v>
      </c>
      <c r="AB29" s="61">
        <v>5.0516528189398615E-4</v>
      </c>
      <c r="AC29" s="61">
        <v>2.5749947474657964E-2</v>
      </c>
      <c r="AD29" s="61">
        <v>2.5401305924532156E-3</v>
      </c>
      <c r="AE29" s="61">
        <v>0</v>
      </c>
      <c r="AF29" s="61">
        <v>0</v>
      </c>
      <c r="AG29" s="61">
        <v>1.1203343850355134</v>
      </c>
      <c r="AH29" s="61">
        <v>0</v>
      </c>
      <c r="AI29" s="61">
        <v>73.660286911951459</v>
      </c>
      <c r="AJ29" s="61">
        <v>0</v>
      </c>
      <c r="AK29" s="61">
        <v>0.11778960858934565</v>
      </c>
      <c r="AL29" s="61">
        <v>0</v>
      </c>
      <c r="AM29" s="61">
        <v>0.15662742576150232</v>
      </c>
      <c r="AN29" s="61">
        <v>12.531064541334892</v>
      </c>
      <c r="AO29" s="61">
        <v>1.7488598702129488</v>
      </c>
      <c r="AP29" s="61">
        <v>0.27768738209997645</v>
      </c>
      <c r="AQ29" s="61">
        <v>0</v>
      </c>
      <c r="AR29" s="61">
        <v>1100.0931741755865</v>
      </c>
      <c r="AS29" s="61">
        <v>2934.9740662352233</v>
      </c>
      <c r="AT29" s="61">
        <v>1206.2571496147443</v>
      </c>
      <c r="AU29" s="61">
        <v>0</v>
      </c>
      <c r="AV29" s="61">
        <v>0</v>
      </c>
      <c r="AW29" s="61">
        <v>418.06023684623932</v>
      </c>
      <c r="AX29" s="61">
        <v>0</v>
      </c>
      <c r="AY29" s="61">
        <v>1512.1917630224866</v>
      </c>
      <c r="AZ29" s="61">
        <v>6071.4832157186938</v>
      </c>
      <c r="BA29" s="61">
        <v>7171.5763898942805</v>
      </c>
      <c r="BB29" s="76"/>
    </row>
    <row r="30" spans="1:54" s="66" customFormat="1" ht="10.5" customHeight="1">
      <c r="A30" s="58" t="s">
        <v>259</v>
      </c>
      <c r="B30" s="61">
        <v>0</v>
      </c>
      <c r="C30" s="61">
        <v>0</v>
      </c>
      <c r="D30" s="61">
        <v>73.461577449566278</v>
      </c>
      <c r="E30" s="61">
        <v>0</v>
      </c>
      <c r="F30" s="61">
        <v>306.55754710675342</v>
      </c>
      <c r="G30" s="61">
        <v>34.815163796182219</v>
      </c>
      <c r="H30" s="61">
        <v>0</v>
      </c>
      <c r="I30" s="61">
        <v>1.8789137102108717E-3</v>
      </c>
      <c r="J30" s="61">
        <v>4.6472154434208032E-3</v>
      </c>
      <c r="K30" s="61">
        <v>1.907072294693227E-4</v>
      </c>
      <c r="L30" s="61">
        <v>4.3091005981027843E-4</v>
      </c>
      <c r="M30" s="61">
        <v>1.0894504999629688E-4</v>
      </c>
      <c r="N30" s="61">
        <v>1.2625536247960019E-4</v>
      </c>
      <c r="O30" s="61">
        <v>7.9160939432698836E-4</v>
      </c>
      <c r="P30" s="61">
        <v>0.14993938835387416</v>
      </c>
      <c r="Q30" s="61">
        <v>1.1473918807568175E-2</v>
      </c>
      <c r="R30" s="61">
        <v>2.9656099321851604E-3</v>
      </c>
      <c r="S30" s="61">
        <v>0.14595421237574341</v>
      </c>
      <c r="T30" s="61">
        <v>3.724813759615242E-2</v>
      </c>
      <c r="U30" s="61">
        <v>5.9367200623283078E-3</v>
      </c>
      <c r="V30" s="61">
        <v>2.8504696879746973E-2</v>
      </c>
      <c r="W30" s="61">
        <v>4.3950039979045409E-3</v>
      </c>
      <c r="X30" s="61">
        <v>1.058933333253594E-3</v>
      </c>
      <c r="Y30" s="61">
        <v>2.0991352196587923E-3</v>
      </c>
      <c r="Z30" s="61">
        <v>3.7002231606110686E-3</v>
      </c>
      <c r="AA30" s="61">
        <v>0</v>
      </c>
      <c r="AB30" s="61">
        <v>0</v>
      </c>
      <c r="AC30" s="61">
        <v>3.3982127661641428E-3</v>
      </c>
      <c r="AD30" s="61">
        <v>1.1624376415258263E-3</v>
      </c>
      <c r="AE30" s="61">
        <v>0</v>
      </c>
      <c r="AF30" s="61">
        <v>0</v>
      </c>
      <c r="AG30" s="61">
        <v>0</v>
      </c>
      <c r="AH30" s="61">
        <v>1.0579759355185725</v>
      </c>
      <c r="AI30" s="61">
        <v>145.06991247724173</v>
      </c>
      <c r="AJ30" s="61">
        <v>0</v>
      </c>
      <c r="AK30" s="61">
        <v>0</v>
      </c>
      <c r="AL30" s="61">
        <v>0</v>
      </c>
      <c r="AM30" s="61">
        <v>0.11098222110943322</v>
      </c>
      <c r="AN30" s="61">
        <v>54.776989147873834</v>
      </c>
      <c r="AO30" s="61">
        <v>9.0874501298398584</v>
      </c>
      <c r="AP30" s="61">
        <v>0.46379669805572143</v>
      </c>
      <c r="AQ30" s="61">
        <v>0</v>
      </c>
      <c r="AR30" s="61">
        <v>625.80740614851754</v>
      </c>
      <c r="AS30" s="61">
        <v>326.49360109809191</v>
      </c>
      <c r="AT30" s="61">
        <v>911.70304072523481</v>
      </c>
      <c r="AU30" s="61">
        <v>0.83580699730927144</v>
      </c>
      <c r="AV30" s="61">
        <v>0</v>
      </c>
      <c r="AW30" s="61">
        <v>1542.2590866572909</v>
      </c>
      <c r="AX30" s="61">
        <v>0</v>
      </c>
      <c r="AY30" s="61">
        <v>679.68749879172731</v>
      </c>
      <c r="AZ30" s="61">
        <v>3460.9790342696542</v>
      </c>
      <c r="BA30" s="61">
        <v>4086.7864404181719</v>
      </c>
      <c r="BB30" s="76"/>
    </row>
    <row r="31" spans="1:54" s="66" customFormat="1" ht="10.5" customHeight="1">
      <c r="A31" s="58" t="s">
        <v>260</v>
      </c>
      <c r="B31" s="61">
        <v>752.11988833595512</v>
      </c>
      <c r="C31" s="61">
        <v>0</v>
      </c>
      <c r="D31" s="61">
        <v>582.39071197252713</v>
      </c>
      <c r="E31" s="61">
        <v>5.1552831921714188E-4</v>
      </c>
      <c r="F31" s="61">
        <v>2794.5088868126777</v>
      </c>
      <c r="G31" s="61">
        <v>1.9043355421665394E-3</v>
      </c>
      <c r="H31" s="61">
        <v>0</v>
      </c>
      <c r="I31" s="61">
        <v>6.2545254108334883E-3</v>
      </c>
      <c r="J31" s="61">
        <v>6.3375432137508273E-4</v>
      </c>
      <c r="K31" s="61">
        <v>4.6243480837210326E-4</v>
      </c>
      <c r="L31" s="61">
        <v>8.4201542139381441E-2</v>
      </c>
      <c r="M31" s="61">
        <v>5.8760763809571903E-3</v>
      </c>
      <c r="N31" s="61">
        <v>6.0553908486529751E-4</v>
      </c>
      <c r="O31" s="61">
        <v>4664.3213244260542</v>
      </c>
      <c r="P31" s="61">
        <v>21.909705548381623</v>
      </c>
      <c r="Q31" s="61">
        <v>6.3554154898342148</v>
      </c>
      <c r="R31" s="61">
        <v>0.19983957709521472</v>
      </c>
      <c r="S31" s="61">
        <v>1.5786844451611115</v>
      </c>
      <c r="T31" s="61">
        <v>0.29513730861292059</v>
      </c>
      <c r="U31" s="61">
        <v>2.1181021328063657E-2</v>
      </c>
      <c r="V31" s="61">
        <v>6.9567896747065308E-3</v>
      </c>
      <c r="W31" s="61">
        <v>6.6382546921245636E-2</v>
      </c>
      <c r="X31" s="61">
        <v>3.4823778264355206E-4</v>
      </c>
      <c r="Y31" s="61">
        <v>1.6289174709924213E-2</v>
      </c>
      <c r="Z31" s="61">
        <v>0</v>
      </c>
      <c r="AA31" s="61">
        <v>1.0572275982220922E-2</v>
      </c>
      <c r="AB31" s="61">
        <v>0</v>
      </c>
      <c r="AC31" s="61">
        <v>0.7529004928342039</v>
      </c>
      <c r="AD31" s="61">
        <v>6.06034536109414E-4</v>
      </c>
      <c r="AE31" s="61">
        <v>0</v>
      </c>
      <c r="AF31" s="61">
        <v>0</v>
      </c>
      <c r="AG31" s="61">
        <v>88.72388696663964</v>
      </c>
      <c r="AH31" s="61">
        <v>0</v>
      </c>
      <c r="AI31" s="61">
        <v>417.877084807453</v>
      </c>
      <c r="AJ31" s="61">
        <v>0</v>
      </c>
      <c r="AK31" s="61">
        <v>0</v>
      </c>
      <c r="AL31" s="61">
        <v>0</v>
      </c>
      <c r="AM31" s="61">
        <v>0.10539320852228649</v>
      </c>
      <c r="AN31" s="61">
        <v>31.526330711100094</v>
      </c>
      <c r="AO31" s="61">
        <v>4.1187731477114475</v>
      </c>
      <c r="AP31" s="61">
        <v>0.96096024858420803</v>
      </c>
      <c r="AQ31" s="61">
        <v>0</v>
      </c>
      <c r="AR31" s="61">
        <v>9367.9677133160858</v>
      </c>
      <c r="AS31" s="61">
        <v>6944.9745488002836</v>
      </c>
      <c r="AT31" s="61">
        <v>7422.0471869296525</v>
      </c>
      <c r="AU31" s="61">
        <v>0</v>
      </c>
      <c r="AV31" s="61">
        <v>0</v>
      </c>
      <c r="AW31" s="61">
        <v>1297.6685566927877</v>
      </c>
      <c r="AX31" s="61">
        <v>0</v>
      </c>
      <c r="AY31" s="61">
        <v>-5780.9624185668263</v>
      </c>
      <c r="AZ31" s="61">
        <v>9883.7278738558998</v>
      </c>
      <c r="BA31" s="61">
        <v>19251.695587171984</v>
      </c>
      <c r="BB31" s="76"/>
    </row>
    <row r="32" spans="1:54" s="66" customFormat="1" ht="10.5" customHeight="1">
      <c r="A32" s="58" t="s">
        <v>261</v>
      </c>
      <c r="B32" s="61">
        <v>0</v>
      </c>
      <c r="C32" s="61">
        <v>0</v>
      </c>
      <c r="D32" s="61">
        <v>1.8661555022040062</v>
      </c>
      <c r="E32" s="61">
        <v>0</v>
      </c>
      <c r="F32" s="61">
        <v>31.773499965971627</v>
      </c>
      <c r="G32" s="61">
        <v>0.17273941839720564</v>
      </c>
      <c r="H32" s="61">
        <v>0</v>
      </c>
      <c r="I32" s="61">
        <v>5.4792750919507261E-3</v>
      </c>
      <c r="J32" s="61">
        <v>7.3232615774926975E-4</v>
      </c>
      <c r="K32" s="61">
        <v>1.2009854391108171E-3</v>
      </c>
      <c r="L32" s="61">
        <v>5.6935988904218349E-5</v>
      </c>
      <c r="M32" s="61">
        <v>1.057065231925555E-3</v>
      </c>
      <c r="N32" s="61">
        <v>3.3887247417790289E-3</v>
      </c>
      <c r="O32" s="61">
        <v>0</v>
      </c>
      <c r="P32" s="61">
        <v>3.7471102008626204E-4</v>
      </c>
      <c r="Q32" s="61">
        <v>1.9334728722971119E-2</v>
      </c>
      <c r="R32" s="61">
        <v>0</v>
      </c>
      <c r="S32" s="61">
        <v>4.7710004277898489E-2</v>
      </c>
      <c r="T32" s="61">
        <v>1.6110075267815945E-4</v>
      </c>
      <c r="U32" s="61">
        <v>0</v>
      </c>
      <c r="V32" s="61">
        <v>2.960006581642389E-3</v>
      </c>
      <c r="W32" s="61">
        <v>0</v>
      </c>
      <c r="X32" s="61">
        <v>1.9705561791379195E-2</v>
      </c>
      <c r="Y32" s="61">
        <v>1.279039019789778E-2</v>
      </c>
      <c r="Z32" s="61">
        <v>1.3144253614092536E-4</v>
      </c>
      <c r="AA32" s="61">
        <v>2.1822531172447164E-3</v>
      </c>
      <c r="AB32" s="61">
        <v>1.0357306029148263E-3</v>
      </c>
      <c r="AC32" s="61">
        <v>1.6569230811497241E-3</v>
      </c>
      <c r="AD32" s="61">
        <v>6.7039615455345865E-4</v>
      </c>
      <c r="AE32" s="61">
        <v>0</v>
      </c>
      <c r="AF32" s="61">
        <v>0</v>
      </c>
      <c r="AG32" s="61">
        <v>12.040667633930374</v>
      </c>
      <c r="AH32" s="61">
        <v>4.0777798807563235</v>
      </c>
      <c r="AI32" s="61">
        <v>173.84177196771796</v>
      </c>
      <c r="AJ32" s="61">
        <v>0</v>
      </c>
      <c r="AK32" s="61">
        <v>7.6952167420325139</v>
      </c>
      <c r="AL32" s="61">
        <v>1.0838646657326179</v>
      </c>
      <c r="AM32" s="61">
        <v>0.96246272682439327</v>
      </c>
      <c r="AN32" s="61">
        <v>11.039852111265276</v>
      </c>
      <c r="AO32" s="61">
        <v>4.2420793148941627</v>
      </c>
      <c r="AP32" s="61">
        <v>0.6928103619044349</v>
      </c>
      <c r="AQ32" s="61">
        <v>0</v>
      </c>
      <c r="AR32" s="61">
        <v>249.60952885311889</v>
      </c>
      <c r="AS32" s="61">
        <v>1352.4219911545176</v>
      </c>
      <c r="AT32" s="61">
        <v>757.76546257639006</v>
      </c>
      <c r="AU32" s="61">
        <v>0.19565893199330558</v>
      </c>
      <c r="AV32" s="61">
        <v>0</v>
      </c>
      <c r="AW32" s="61">
        <v>1221.2112459540929</v>
      </c>
      <c r="AX32" s="61">
        <v>0</v>
      </c>
      <c r="AY32" s="61">
        <v>488.60045583245346</v>
      </c>
      <c r="AZ32" s="61">
        <v>3820.1948144494477</v>
      </c>
      <c r="BA32" s="61">
        <v>4069.8043433025664</v>
      </c>
      <c r="BB32" s="76"/>
    </row>
    <row r="33" spans="1:54" s="66" customFormat="1" ht="10.5" customHeight="1">
      <c r="A33" s="58" t="s">
        <v>262</v>
      </c>
      <c r="B33" s="61">
        <v>7.4011575066309279</v>
      </c>
      <c r="C33" s="61">
        <v>0</v>
      </c>
      <c r="D33" s="61">
        <v>0.86278850282164765</v>
      </c>
      <c r="E33" s="61">
        <v>0</v>
      </c>
      <c r="F33" s="61">
        <v>42.831069236653008</v>
      </c>
      <c r="G33" s="61">
        <v>3.0332143136448138</v>
      </c>
      <c r="H33" s="61">
        <v>0</v>
      </c>
      <c r="I33" s="61">
        <v>0</v>
      </c>
      <c r="J33" s="61">
        <v>7.9370038053112207E-4</v>
      </c>
      <c r="K33" s="61">
        <v>0</v>
      </c>
      <c r="L33" s="61">
        <v>0</v>
      </c>
      <c r="M33" s="61">
        <v>1.1734137680220434E-3</v>
      </c>
      <c r="N33" s="61">
        <v>0</v>
      </c>
      <c r="O33" s="61">
        <v>0</v>
      </c>
      <c r="P33" s="61">
        <v>6.9191572144093536E-2</v>
      </c>
      <c r="Q33" s="61">
        <v>0</v>
      </c>
      <c r="R33" s="61">
        <v>0</v>
      </c>
      <c r="S33" s="61">
        <v>9.4618944971555847E-4</v>
      </c>
      <c r="T33" s="61">
        <v>2.5190105186747241E-4</v>
      </c>
      <c r="U33" s="61">
        <v>0</v>
      </c>
      <c r="V33" s="61">
        <v>4.491532526004381E-3</v>
      </c>
      <c r="W33" s="61">
        <v>3.1615878619351165E-5</v>
      </c>
      <c r="X33" s="61">
        <v>1.1737396190767015E-5</v>
      </c>
      <c r="Y33" s="61">
        <v>9.7228503292632641E-4</v>
      </c>
      <c r="Z33" s="61">
        <v>0</v>
      </c>
      <c r="AA33" s="61">
        <v>0</v>
      </c>
      <c r="AB33" s="61">
        <v>0</v>
      </c>
      <c r="AC33" s="61">
        <v>7.943801687230167E-4</v>
      </c>
      <c r="AD33" s="61">
        <v>1.4051310604232643E-3</v>
      </c>
      <c r="AE33" s="61">
        <v>0</v>
      </c>
      <c r="AF33" s="61">
        <v>0</v>
      </c>
      <c r="AG33" s="61">
        <v>0</v>
      </c>
      <c r="AH33" s="61">
        <v>0</v>
      </c>
      <c r="AI33" s="61">
        <v>87.197271954168983</v>
      </c>
      <c r="AJ33" s="61">
        <v>0</v>
      </c>
      <c r="AK33" s="61">
        <v>0</v>
      </c>
      <c r="AL33" s="61">
        <v>0</v>
      </c>
      <c r="AM33" s="61">
        <v>0</v>
      </c>
      <c r="AN33" s="61">
        <v>37.806231632859991</v>
      </c>
      <c r="AO33" s="61">
        <v>5.2671697796198718</v>
      </c>
      <c r="AP33" s="61">
        <v>0.8115346028578857</v>
      </c>
      <c r="AQ33" s="61">
        <v>0</v>
      </c>
      <c r="AR33" s="61">
        <v>185.29050098811425</v>
      </c>
      <c r="AS33" s="61">
        <v>0.49316658547162107</v>
      </c>
      <c r="AT33" s="61">
        <v>169.8816018781564</v>
      </c>
      <c r="AU33" s="61">
        <v>0.58699813721798255</v>
      </c>
      <c r="AV33" s="61">
        <v>0</v>
      </c>
      <c r="AW33" s="61">
        <v>1003.8931677527389</v>
      </c>
      <c r="AX33" s="61">
        <v>0</v>
      </c>
      <c r="AY33" s="61">
        <v>-104.0390258719639</v>
      </c>
      <c r="AZ33" s="61">
        <v>1070.8159084816209</v>
      </c>
      <c r="BA33" s="61">
        <v>1256.1064094697351</v>
      </c>
      <c r="BB33" s="76"/>
    </row>
    <row r="34" spans="1:54" s="66" customFormat="1" ht="10.5" customHeight="1">
      <c r="A34" s="58" t="s">
        <v>263</v>
      </c>
      <c r="B34" s="61">
        <v>82.300608911446062</v>
      </c>
      <c r="C34" s="61">
        <v>1.481250128420005</v>
      </c>
      <c r="D34" s="61">
        <v>276.86687341376148</v>
      </c>
      <c r="E34" s="61">
        <v>1.2863900228145136E-2</v>
      </c>
      <c r="F34" s="61">
        <v>2735.7703447283434</v>
      </c>
      <c r="G34" s="61">
        <v>31.316074174290215</v>
      </c>
      <c r="H34" s="61">
        <v>0</v>
      </c>
      <c r="I34" s="61">
        <v>0.15978043231879693</v>
      </c>
      <c r="J34" s="61">
        <v>1.6354874134758664E-2</v>
      </c>
      <c r="K34" s="61">
        <v>1.6352160997797525E-3</v>
      </c>
      <c r="L34" s="61">
        <v>27.663759741751413</v>
      </c>
      <c r="M34" s="61">
        <v>104.05013160406234</v>
      </c>
      <c r="N34" s="61">
        <v>9.1120445940057082E-2</v>
      </c>
      <c r="O34" s="61">
        <v>3.4328486833753451</v>
      </c>
      <c r="P34" s="61">
        <v>15.438708466280465</v>
      </c>
      <c r="Q34" s="61">
        <v>2.8227914611627734</v>
      </c>
      <c r="R34" s="61">
        <v>0.82226889952220095</v>
      </c>
      <c r="S34" s="61">
        <v>0.10241604770432323</v>
      </c>
      <c r="T34" s="61">
        <v>1.4787560165654132</v>
      </c>
      <c r="U34" s="61">
        <v>4.1605037471419631E-4</v>
      </c>
      <c r="V34" s="61">
        <v>3.5460934580882147E-3</v>
      </c>
      <c r="W34" s="61">
        <v>4.4391221580798628E-3</v>
      </c>
      <c r="X34" s="61">
        <v>9.9373381461215109E-6</v>
      </c>
      <c r="Y34" s="61">
        <v>3.9551728631834059E-2</v>
      </c>
      <c r="Z34" s="61">
        <v>0</v>
      </c>
      <c r="AA34" s="61">
        <v>8.0282173103339051E-3</v>
      </c>
      <c r="AB34" s="61">
        <v>3.1851318424597213E-5</v>
      </c>
      <c r="AC34" s="61">
        <v>0.19271995842753803</v>
      </c>
      <c r="AD34" s="61">
        <v>2.0433202440766529E-3</v>
      </c>
      <c r="AE34" s="61">
        <v>0</v>
      </c>
      <c r="AF34" s="61">
        <v>0</v>
      </c>
      <c r="AG34" s="61">
        <v>505.71114081705957</v>
      </c>
      <c r="AH34" s="61">
        <v>0</v>
      </c>
      <c r="AI34" s="61">
        <v>258.08245382236544</v>
      </c>
      <c r="AJ34" s="61">
        <v>0</v>
      </c>
      <c r="AK34" s="61">
        <v>0</v>
      </c>
      <c r="AL34" s="61">
        <v>0</v>
      </c>
      <c r="AM34" s="61">
        <v>0.21878288089538783</v>
      </c>
      <c r="AN34" s="61">
        <v>14.699075752102262</v>
      </c>
      <c r="AO34" s="61">
        <v>2.1714409143709958</v>
      </c>
      <c r="AP34" s="61">
        <v>3.1030706224663649</v>
      </c>
      <c r="AQ34" s="61">
        <v>0</v>
      </c>
      <c r="AR34" s="61">
        <v>4068.0653382339283</v>
      </c>
      <c r="AS34" s="61">
        <v>318.09467331864352</v>
      </c>
      <c r="AT34" s="61">
        <v>6691.8593549439847</v>
      </c>
      <c r="AU34" s="61">
        <v>0.55709313027541973</v>
      </c>
      <c r="AV34" s="61">
        <v>0</v>
      </c>
      <c r="AW34" s="61">
        <v>1515.3434867828171</v>
      </c>
      <c r="AX34" s="61">
        <v>0</v>
      </c>
      <c r="AY34" s="61">
        <v>3168.376190342683</v>
      </c>
      <c r="AZ34" s="61">
        <v>11694.230798518405</v>
      </c>
      <c r="BA34" s="61">
        <v>15762.296136752333</v>
      </c>
      <c r="BB34" s="76"/>
    </row>
    <row r="35" spans="1:54" s="66" customFormat="1" ht="10.5" customHeight="1">
      <c r="A35" s="58" t="s">
        <v>264</v>
      </c>
      <c r="B35" s="61">
        <v>1968.4548737992855</v>
      </c>
      <c r="C35" s="61">
        <v>0</v>
      </c>
      <c r="D35" s="61">
        <v>649.2970194761192</v>
      </c>
      <c r="E35" s="61">
        <v>3.4070436931301452E-4</v>
      </c>
      <c r="F35" s="61">
        <v>1244.607887989303</v>
      </c>
      <c r="G35" s="61">
        <v>0</v>
      </c>
      <c r="H35" s="61">
        <v>0</v>
      </c>
      <c r="I35" s="61">
        <v>0</v>
      </c>
      <c r="J35" s="61">
        <v>5.5726136966925419E-3</v>
      </c>
      <c r="K35" s="61">
        <v>0.20410302548166573</v>
      </c>
      <c r="L35" s="61">
        <v>0</v>
      </c>
      <c r="M35" s="61">
        <v>0</v>
      </c>
      <c r="N35" s="61">
        <v>0</v>
      </c>
      <c r="O35" s="61">
        <v>1.15379190453818E-3</v>
      </c>
      <c r="P35" s="61">
        <v>0.17161432837324125</v>
      </c>
      <c r="Q35" s="61">
        <v>0.18876110447672398</v>
      </c>
      <c r="R35" s="61">
        <v>0.15070516742541812</v>
      </c>
      <c r="S35" s="61">
        <v>9.8329503740274228E-4</v>
      </c>
      <c r="T35" s="61">
        <v>0</v>
      </c>
      <c r="U35" s="61">
        <v>0</v>
      </c>
      <c r="V35" s="61">
        <v>6.0752382560823178E-3</v>
      </c>
      <c r="W35" s="61">
        <v>0</v>
      </c>
      <c r="X35" s="61">
        <v>7.7773768775741539E-3</v>
      </c>
      <c r="Y35" s="61">
        <v>1.1946703645421693E-2</v>
      </c>
      <c r="Z35" s="61">
        <v>1.1642203757014065E-4</v>
      </c>
      <c r="AA35" s="61">
        <v>0</v>
      </c>
      <c r="AB35" s="61">
        <v>0</v>
      </c>
      <c r="AC35" s="61">
        <v>1.2116885070647882E-4</v>
      </c>
      <c r="AD35" s="61">
        <v>0</v>
      </c>
      <c r="AE35" s="61">
        <v>0</v>
      </c>
      <c r="AF35" s="61">
        <v>0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1">
        <v>0</v>
      </c>
      <c r="AM35" s="61">
        <v>1.6395566050381227</v>
      </c>
      <c r="AN35" s="61">
        <v>5.5981768368918052</v>
      </c>
      <c r="AO35" s="61">
        <v>0.44869729800516123</v>
      </c>
      <c r="AP35" s="61">
        <v>32.426667583473048</v>
      </c>
      <c r="AQ35" s="61">
        <v>0</v>
      </c>
      <c r="AR35" s="61">
        <v>3903.2221505285479</v>
      </c>
      <c r="AS35" s="61">
        <v>261.60844265412572</v>
      </c>
      <c r="AT35" s="61">
        <v>2478.5576217151051</v>
      </c>
      <c r="AU35" s="61">
        <v>0</v>
      </c>
      <c r="AV35" s="61">
        <v>0</v>
      </c>
      <c r="AW35" s="61">
        <v>938.64869656081385</v>
      </c>
      <c r="AX35" s="61">
        <v>0</v>
      </c>
      <c r="AY35" s="61">
        <v>1695.7999219167596</v>
      </c>
      <c r="AZ35" s="61">
        <v>5374.6146828468045</v>
      </c>
      <c r="BA35" s="61">
        <v>9277.8368333753533</v>
      </c>
      <c r="BB35" s="76"/>
    </row>
    <row r="36" spans="1:54" s="66" customFormat="1" ht="10.5" customHeight="1">
      <c r="A36" s="58" t="s">
        <v>265</v>
      </c>
      <c r="B36" s="61">
        <v>19.67913770334852</v>
      </c>
      <c r="C36" s="61">
        <v>0</v>
      </c>
      <c r="D36" s="61">
        <v>456.93806795976542</v>
      </c>
      <c r="E36" s="61">
        <v>0.38753316118871917</v>
      </c>
      <c r="F36" s="61">
        <v>900.18140410242063</v>
      </c>
      <c r="G36" s="61">
        <v>13.205241954819961</v>
      </c>
      <c r="H36" s="61">
        <v>0</v>
      </c>
      <c r="I36" s="61">
        <v>1.1274131436310101E-2</v>
      </c>
      <c r="J36" s="61">
        <v>3.7390404533912798E-2</v>
      </c>
      <c r="K36" s="61">
        <v>3.0356493689308568</v>
      </c>
      <c r="L36" s="61">
        <v>0.41798603829834408</v>
      </c>
      <c r="M36" s="61">
        <v>0.14423561504447713</v>
      </c>
      <c r="N36" s="61">
        <v>3.827941441744636E-2</v>
      </c>
      <c r="O36" s="61">
        <v>9.1353562844809399</v>
      </c>
      <c r="P36" s="61">
        <v>8.4660630160157329</v>
      </c>
      <c r="Q36" s="61">
        <v>4.8291903272952714</v>
      </c>
      <c r="R36" s="61">
        <v>1.2556885443464738</v>
      </c>
      <c r="S36" s="61">
        <v>9.302769958143059E-2</v>
      </c>
      <c r="T36" s="61">
        <v>0.30365858634107418</v>
      </c>
      <c r="U36" s="61">
        <v>3.9204825039261716E-4</v>
      </c>
      <c r="V36" s="61">
        <v>0.48568855374360531</v>
      </c>
      <c r="W36" s="61">
        <v>0.10056546754600795</v>
      </c>
      <c r="X36" s="61">
        <v>0.31986232335841164</v>
      </c>
      <c r="Y36" s="61">
        <v>0.61231144647374736</v>
      </c>
      <c r="Z36" s="61">
        <v>4.4774406553745962E-2</v>
      </c>
      <c r="AA36" s="61">
        <v>2.3122578057583047E-2</v>
      </c>
      <c r="AB36" s="61">
        <v>1.0534634528842523E-4</v>
      </c>
      <c r="AC36" s="61">
        <v>0.2224905893802851</v>
      </c>
      <c r="AD36" s="61">
        <v>1.3819926512720531</v>
      </c>
      <c r="AE36" s="61">
        <v>0</v>
      </c>
      <c r="AF36" s="61">
        <v>0</v>
      </c>
      <c r="AG36" s="61">
        <v>32.702655677625152</v>
      </c>
      <c r="AH36" s="61">
        <v>3.1048960041861022</v>
      </c>
      <c r="AI36" s="61">
        <v>416.50592973569638</v>
      </c>
      <c r="AJ36" s="61">
        <v>0.71371798051905044</v>
      </c>
      <c r="AK36" s="61">
        <v>7.6016586032720809E-2</v>
      </c>
      <c r="AL36" s="61">
        <v>0</v>
      </c>
      <c r="AM36" s="61">
        <v>2.729184881909049</v>
      </c>
      <c r="AN36" s="61">
        <v>158.88505051253597</v>
      </c>
      <c r="AO36" s="61">
        <v>42.230039722607884</v>
      </c>
      <c r="AP36" s="61">
        <v>1.9968897667914585</v>
      </c>
      <c r="AQ36" s="61">
        <v>0</v>
      </c>
      <c r="AR36" s="61">
        <v>2080.2948705911494</v>
      </c>
      <c r="AS36" s="61">
        <v>364.49611873502181</v>
      </c>
      <c r="AT36" s="61">
        <v>11929.151978505522</v>
      </c>
      <c r="AU36" s="61">
        <v>1.5441296651850833</v>
      </c>
      <c r="AV36" s="61">
        <v>0</v>
      </c>
      <c r="AW36" s="61">
        <v>10723.104413812696</v>
      </c>
      <c r="AX36" s="61">
        <v>0</v>
      </c>
      <c r="AY36" s="61">
        <v>-5766.5576826316137</v>
      </c>
      <c r="AZ36" s="61">
        <v>17251.738958086811</v>
      </c>
      <c r="BA36" s="61">
        <v>19332.033828677959</v>
      </c>
      <c r="BB36" s="76"/>
    </row>
    <row r="37" spans="1:54" s="66" customFormat="1" ht="10.5" customHeight="1">
      <c r="A37" s="58" t="s">
        <v>266</v>
      </c>
      <c r="B37" s="61">
        <v>0</v>
      </c>
      <c r="C37" s="61">
        <v>0</v>
      </c>
      <c r="D37" s="61">
        <v>0.40203023023808931</v>
      </c>
      <c r="E37" s="61">
        <v>1.4951275039345329E-4</v>
      </c>
      <c r="F37" s="61">
        <v>48.790007887724599</v>
      </c>
      <c r="G37" s="61">
        <v>682.23151458145333</v>
      </c>
      <c r="H37" s="61">
        <v>2.8863771031084402E-2</v>
      </c>
      <c r="I37" s="61">
        <v>0.42426328135786601</v>
      </c>
      <c r="J37" s="61">
        <v>8.6389521563181339E-3</v>
      </c>
      <c r="K37" s="61">
        <v>1.1070329187871173E-3</v>
      </c>
      <c r="L37" s="61">
        <v>5.3184917466431213E-3</v>
      </c>
      <c r="M37" s="61">
        <v>1.3435038897901757E-4</v>
      </c>
      <c r="N37" s="61">
        <v>3.9661147748554508E-4</v>
      </c>
      <c r="O37" s="61">
        <v>93.562420774274926</v>
      </c>
      <c r="P37" s="61">
        <v>0.13682516369703604</v>
      </c>
      <c r="Q37" s="61">
        <v>8.8388819675452646E-2</v>
      </c>
      <c r="R37" s="61">
        <v>9.7123709391924804E-4</v>
      </c>
      <c r="S37" s="61">
        <v>2.2555854529743504E-3</v>
      </c>
      <c r="T37" s="61">
        <v>1.8559755085349073E-3</v>
      </c>
      <c r="U37" s="61">
        <v>1.0909903939912465E-3</v>
      </c>
      <c r="V37" s="61">
        <v>9.1521845363365384E-3</v>
      </c>
      <c r="W37" s="61">
        <v>2.8599052596413304E-3</v>
      </c>
      <c r="X37" s="61">
        <v>2.4331679605394365E-2</v>
      </c>
      <c r="Y37" s="61">
        <v>9.1032508188728534E-3</v>
      </c>
      <c r="Z37" s="61">
        <v>3.8028910229931262E-3</v>
      </c>
      <c r="AA37" s="61">
        <v>3.2336789090899724E-3</v>
      </c>
      <c r="AB37" s="61">
        <v>0</v>
      </c>
      <c r="AC37" s="61">
        <v>1.7682796058994709E-2</v>
      </c>
      <c r="AD37" s="61">
        <v>0</v>
      </c>
      <c r="AE37" s="61">
        <v>0</v>
      </c>
      <c r="AF37" s="61">
        <v>0</v>
      </c>
      <c r="AG37" s="61">
        <v>1.0926909064564845</v>
      </c>
      <c r="AH37" s="61">
        <v>2.303823664528426</v>
      </c>
      <c r="AI37" s="61">
        <v>2725.3479795498365</v>
      </c>
      <c r="AJ37" s="61">
        <v>0</v>
      </c>
      <c r="AK37" s="61">
        <v>6.0094871179255955</v>
      </c>
      <c r="AL37" s="61">
        <v>0</v>
      </c>
      <c r="AM37" s="61">
        <v>0.14185112686794249</v>
      </c>
      <c r="AN37" s="61">
        <v>12.729602599872932</v>
      </c>
      <c r="AO37" s="61">
        <v>13.990866469945647</v>
      </c>
      <c r="AP37" s="61">
        <v>2.1556305832891676</v>
      </c>
      <c r="AQ37" s="61">
        <v>0</v>
      </c>
      <c r="AR37" s="61">
        <v>3589.5283316542746</v>
      </c>
      <c r="AS37" s="61">
        <v>351.88521231865059</v>
      </c>
      <c r="AT37" s="61">
        <v>3419.0958613957928</v>
      </c>
      <c r="AU37" s="61">
        <v>0</v>
      </c>
      <c r="AV37" s="61">
        <v>0</v>
      </c>
      <c r="AW37" s="61">
        <v>5680.5347942894969</v>
      </c>
      <c r="AX37" s="61">
        <v>0</v>
      </c>
      <c r="AY37" s="61">
        <v>597.11373510070359</v>
      </c>
      <c r="AZ37" s="61">
        <v>10048.629603104644</v>
      </c>
      <c r="BA37" s="61">
        <v>13638.157934758918</v>
      </c>
      <c r="BB37" s="76"/>
    </row>
    <row r="38" spans="1:54" s="66" customFormat="1" ht="10.5" customHeight="1">
      <c r="A38" s="58" t="s">
        <v>267</v>
      </c>
      <c r="B38" s="61">
        <v>0</v>
      </c>
      <c r="C38" s="61">
        <v>0</v>
      </c>
      <c r="D38" s="61">
        <v>2.7623411855391634E-4</v>
      </c>
      <c r="E38" s="61">
        <v>0</v>
      </c>
      <c r="F38" s="61">
        <v>0</v>
      </c>
      <c r="G38" s="61">
        <v>0</v>
      </c>
      <c r="H38" s="61">
        <v>85.360093364244406</v>
      </c>
      <c r="I38" s="61">
        <v>0</v>
      </c>
      <c r="J38" s="61">
        <v>1.9682747968976077E-3</v>
      </c>
      <c r="K38" s="61">
        <v>3.5104559023356317E-4</v>
      </c>
      <c r="L38" s="61">
        <v>0</v>
      </c>
      <c r="M38" s="61">
        <v>0</v>
      </c>
      <c r="N38" s="61">
        <v>0</v>
      </c>
      <c r="O38" s="61">
        <v>0</v>
      </c>
      <c r="P38" s="61">
        <v>0.38641401912316359</v>
      </c>
      <c r="Q38" s="61">
        <v>0</v>
      </c>
      <c r="R38" s="61">
        <v>0</v>
      </c>
      <c r="S38" s="61">
        <v>1.9351101952092418E-2</v>
      </c>
      <c r="T38" s="61">
        <v>1.7338902985818367E-6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85.768455773715658</v>
      </c>
      <c r="AS38" s="61">
        <v>70.898110059792927</v>
      </c>
      <c r="AT38" s="61">
        <v>445.23823422474049</v>
      </c>
      <c r="AU38" s="61">
        <v>0</v>
      </c>
      <c r="AV38" s="61">
        <v>0</v>
      </c>
      <c r="AW38" s="61">
        <v>1973.5358708563115</v>
      </c>
      <c r="AX38" s="61">
        <v>0</v>
      </c>
      <c r="AY38" s="61">
        <v>574.82522230738141</v>
      </c>
      <c r="AZ38" s="61">
        <v>3064.4974374482263</v>
      </c>
      <c r="BA38" s="61">
        <v>3150.265893221942</v>
      </c>
      <c r="BB38" s="76"/>
    </row>
    <row r="39" spans="1:54" s="66" customFormat="1" ht="10.5" customHeight="1">
      <c r="A39" s="58" t="s">
        <v>268</v>
      </c>
      <c r="B39" s="61">
        <v>148.6864470620695</v>
      </c>
      <c r="C39" s="61">
        <v>8.8740891609430061</v>
      </c>
      <c r="D39" s="61">
        <v>29.695853642646014</v>
      </c>
      <c r="E39" s="61">
        <v>0.2866776136149557</v>
      </c>
      <c r="F39" s="61">
        <v>86.241103390698214</v>
      </c>
      <c r="G39" s="61">
        <v>2.1477012667715312</v>
      </c>
      <c r="H39" s="61">
        <v>0.23287031650628223</v>
      </c>
      <c r="I39" s="61">
        <v>563.8507613007356</v>
      </c>
      <c r="J39" s="61">
        <v>1503.8555733652604</v>
      </c>
      <c r="K39" s="61">
        <v>56.498937619489894</v>
      </c>
      <c r="L39" s="61">
        <v>3.0536121624839581</v>
      </c>
      <c r="M39" s="61">
        <v>107.51470057154677</v>
      </c>
      <c r="N39" s="61">
        <v>1.8969509254528216</v>
      </c>
      <c r="O39" s="61">
        <v>20.896380347480058</v>
      </c>
      <c r="P39" s="61">
        <v>145.39244367489195</v>
      </c>
      <c r="Q39" s="61">
        <v>25.154157935638288</v>
      </c>
      <c r="R39" s="61">
        <v>0.24026849455605989</v>
      </c>
      <c r="S39" s="61">
        <v>113.98894539657032</v>
      </c>
      <c r="T39" s="61">
        <v>3.2070782361525088</v>
      </c>
      <c r="U39" s="61">
        <v>0.25491276275879021</v>
      </c>
      <c r="V39" s="61">
        <v>16.885083004610888</v>
      </c>
      <c r="W39" s="61">
        <v>1.2939858780034574</v>
      </c>
      <c r="X39" s="61">
        <v>2.5921231885545817</v>
      </c>
      <c r="Y39" s="61">
        <v>12.40362153862101</v>
      </c>
      <c r="Z39" s="61">
        <v>56.05449770982478</v>
      </c>
      <c r="AA39" s="61">
        <v>71.120085926802929</v>
      </c>
      <c r="AB39" s="61">
        <v>11.48879949109595</v>
      </c>
      <c r="AC39" s="61">
        <v>300.92276370257821</v>
      </c>
      <c r="AD39" s="61">
        <v>2.8408885693383472</v>
      </c>
      <c r="AE39" s="61">
        <v>3.4398843909078627</v>
      </c>
      <c r="AF39" s="61">
        <v>58.93266092303903</v>
      </c>
      <c r="AG39" s="61">
        <v>17.245879378617435</v>
      </c>
      <c r="AH39" s="61">
        <v>10.279714910065771</v>
      </c>
      <c r="AI39" s="61">
        <v>49.09567296626178</v>
      </c>
      <c r="AJ39" s="61">
        <v>0.21281526498287248</v>
      </c>
      <c r="AK39" s="61">
        <v>0</v>
      </c>
      <c r="AL39" s="61">
        <v>0</v>
      </c>
      <c r="AM39" s="61">
        <v>1.0398349871714156</v>
      </c>
      <c r="AN39" s="61">
        <v>6.8768769446653515</v>
      </c>
      <c r="AO39" s="61">
        <v>1.0136167258230266</v>
      </c>
      <c r="AP39" s="61">
        <v>59.106176593924104</v>
      </c>
      <c r="AQ39" s="61">
        <v>0</v>
      </c>
      <c r="AR39" s="61">
        <v>3504.8144473411544</v>
      </c>
      <c r="AS39" s="61">
        <v>362.95337483891956</v>
      </c>
      <c r="AT39" s="61">
        <v>266.19533660763705</v>
      </c>
      <c r="AU39" s="61">
        <v>0</v>
      </c>
      <c r="AV39" s="61">
        <v>0</v>
      </c>
      <c r="AW39" s="61">
        <v>2851.9943408547174</v>
      </c>
      <c r="AX39" s="61">
        <v>0</v>
      </c>
      <c r="AY39" s="61">
        <v>-950.38083051967885</v>
      </c>
      <c r="AZ39" s="61">
        <v>2530.7622217815951</v>
      </c>
      <c r="BA39" s="61">
        <v>6035.5766691227491</v>
      </c>
      <c r="BB39" s="76"/>
    </row>
    <row r="40" spans="1:54" s="66" customFormat="1" ht="10.5" customHeight="1">
      <c r="A40" s="58" t="s">
        <v>269</v>
      </c>
      <c r="B40" s="61">
        <v>2.3575194144322156</v>
      </c>
      <c r="C40" s="61">
        <v>0.11640091361930326</v>
      </c>
      <c r="D40" s="61">
        <v>0.24943606305168303</v>
      </c>
      <c r="E40" s="61">
        <v>7.9155597126281252E-5</v>
      </c>
      <c r="F40" s="61">
        <v>2.3231627835136704E-2</v>
      </c>
      <c r="G40" s="61">
        <v>4.2253151026395302E-4</v>
      </c>
      <c r="H40" s="61">
        <v>0</v>
      </c>
      <c r="I40" s="61">
        <v>80.125271138945223</v>
      </c>
      <c r="J40" s="61">
        <v>117.24106624007531</v>
      </c>
      <c r="K40" s="61">
        <v>0.14474368966989673</v>
      </c>
      <c r="L40" s="61">
        <v>9.4982217966407424E-3</v>
      </c>
      <c r="M40" s="61">
        <v>1.1057117626125284E-3</v>
      </c>
      <c r="N40" s="61">
        <v>1.264549687026016E-2</v>
      </c>
      <c r="O40" s="61">
        <v>0.1239459234624336</v>
      </c>
      <c r="P40" s="61">
        <v>2.3454614737078782E-2</v>
      </c>
      <c r="Q40" s="61">
        <v>0.24677617073365168</v>
      </c>
      <c r="R40" s="61">
        <v>9.1274589416721384E-5</v>
      </c>
      <c r="S40" s="61">
        <v>3.3371125118317149E-2</v>
      </c>
      <c r="T40" s="61">
        <v>2.9663690981362317E-3</v>
      </c>
      <c r="U40" s="61">
        <v>9.7644720166242156E-3</v>
      </c>
      <c r="V40" s="61">
        <v>6.6156071151579926E-2</v>
      </c>
      <c r="W40" s="61">
        <v>4.1067552874638855E-2</v>
      </c>
      <c r="X40" s="61">
        <v>4.4036089284227392E-2</v>
      </c>
      <c r="Y40" s="61">
        <v>0.24262246388177869</v>
      </c>
      <c r="Z40" s="61">
        <v>1.3427916353664969E-2</v>
      </c>
      <c r="AA40" s="61">
        <v>3.0789019515288321E-3</v>
      </c>
      <c r="AB40" s="61">
        <v>1.2117281323591234</v>
      </c>
      <c r="AC40" s="61">
        <v>1.453022765512286</v>
      </c>
      <c r="AD40" s="61">
        <v>0.10607168801497051</v>
      </c>
      <c r="AE40" s="61">
        <v>23.799353982653731</v>
      </c>
      <c r="AF40" s="61">
        <v>4.0729728236858875</v>
      </c>
      <c r="AG40" s="61">
        <v>54.355494289922937</v>
      </c>
      <c r="AH40" s="61">
        <v>88.642505526143466</v>
      </c>
      <c r="AI40" s="61">
        <v>32.217364773841972</v>
      </c>
      <c r="AJ40" s="61">
        <v>9.1520846248723053</v>
      </c>
      <c r="AK40" s="61">
        <v>38.208718567226391</v>
      </c>
      <c r="AL40" s="61">
        <v>3.4559757307122525</v>
      </c>
      <c r="AM40" s="61">
        <v>48.712340389799493</v>
      </c>
      <c r="AN40" s="61">
        <v>79.032228131611689</v>
      </c>
      <c r="AO40" s="61">
        <v>3.127476411277871</v>
      </c>
      <c r="AP40" s="61">
        <v>73.581210222352567</v>
      </c>
      <c r="AQ40" s="61">
        <v>0</v>
      </c>
      <c r="AR40" s="61">
        <v>662.26072721040555</v>
      </c>
      <c r="AS40" s="61">
        <v>79.672042180382007</v>
      </c>
      <c r="AT40" s="61">
        <v>3677.2588647199427</v>
      </c>
      <c r="AU40" s="61">
        <v>1.7234740931774808</v>
      </c>
      <c r="AV40" s="61">
        <v>0</v>
      </c>
      <c r="AW40" s="61">
        <v>7335.7594582672155</v>
      </c>
      <c r="AX40" s="61">
        <v>0</v>
      </c>
      <c r="AY40" s="61">
        <v>-3293.6457524114921</v>
      </c>
      <c r="AZ40" s="61">
        <v>7800.7680868492262</v>
      </c>
      <c r="BA40" s="61">
        <v>8463.0288140596313</v>
      </c>
      <c r="BB40" s="76"/>
    </row>
    <row r="41" spans="1:54" s="66" customFormat="1" ht="10.5" customHeight="1">
      <c r="A41" s="58" t="s">
        <v>270</v>
      </c>
      <c r="B41" s="61">
        <v>0.33278784098199077</v>
      </c>
      <c r="C41" s="61">
        <v>0</v>
      </c>
      <c r="D41" s="61">
        <v>2.8235265142560881</v>
      </c>
      <c r="E41" s="61">
        <v>3.0753118034626396E-3</v>
      </c>
      <c r="F41" s="61">
        <v>8.0316203312266339</v>
      </c>
      <c r="G41" s="61">
        <v>5.1206630475584172E-5</v>
      </c>
      <c r="H41" s="61">
        <v>0</v>
      </c>
      <c r="I41" s="61">
        <v>3.2186815468091025E-2</v>
      </c>
      <c r="J41" s="61">
        <v>1.5893817675523183</v>
      </c>
      <c r="K41" s="61">
        <v>364.19880975921944</v>
      </c>
      <c r="L41" s="61">
        <v>0.19577394146818985</v>
      </c>
      <c r="M41" s="61">
        <v>0.41871539640741667</v>
      </c>
      <c r="N41" s="61">
        <v>2.0152375161183143E-2</v>
      </c>
      <c r="O41" s="61">
        <v>8.0295954742923378E-2</v>
      </c>
      <c r="P41" s="61">
        <v>8.0294613014842859</v>
      </c>
      <c r="Q41" s="61">
        <v>0.20936107632695317</v>
      </c>
      <c r="R41" s="61">
        <v>0</v>
      </c>
      <c r="S41" s="61">
        <v>0.35869090711844537</v>
      </c>
      <c r="T41" s="61">
        <v>5.3967603590635946E-2</v>
      </c>
      <c r="U41" s="61">
        <v>9.2953574209885381E-3</v>
      </c>
      <c r="V41" s="61">
        <v>2.9608457084319327E-2</v>
      </c>
      <c r="W41" s="61">
        <v>4.8056278183667436E-2</v>
      </c>
      <c r="X41" s="61">
        <v>3.8261416979242881E-2</v>
      </c>
      <c r="Y41" s="61">
        <v>1.8321900866392904</v>
      </c>
      <c r="Z41" s="61">
        <v>1.0871698042168225</v>
      </c>
      <c r="AA41" s="61">
        <v>0.1504592436934882</v>
      </c>
      <c r="AB41" s="61">
        <v>2.9053512835753708</v>
      </c>
      <c r="AC41" s="61">
        <v>5.9841268657433755</v>
      </c>
      <c r="AD41" s="61">
        <v>3.9542203588212296E-2</v>
      </c>
      <c r="AE41" s="61">
        <v>14.414354419130603</v>
      </c>
      <c r="AF41" s="61">
        <v>2.7010274225184885</v>
      </c>
      <c r="AG41" s="61">
        <v>0</v>
      </c>
      <c r="AH41" s="61">
        <v>0</v>
      </c>
      <c r="AI41" s="61">
        <v>5.6240467141059035E-2</v>
      </c>
      <c r="AJ41" s="61">
        <v>1.4861184859716281</v>
      </c>
      <c r="AK41" s="61">
        <v>0</v>
      </c>
      <c r="AL41" s="61">
        <v>0</v>
      </c>
      <c r="AM41" s="61">
        <v>5.3451323039852801</v>
      </c>
      <c r="AN41" s="61">
        <v>1.4365610795367794</v>
      </c>
      <c r="AO41" s="61">
        <v>0</v>
      </c>
      <c r="AP41" s="61">
        <v>0</v>
      </c>
      <c r="AQ41" s="61">
        <v>0</v>
      </c>
      <c r="AR41" s="61">
        <v>423.94135327884709</v>
      </c>
      <c r="AS41" s="61">
        <v>684.61617291203879</v>
      </c>
      <c r="AT41" s="61">
        <v>778.71613331756055</v>
      </c>
      <c r="AU41" s="61">
        <v>0</v>
      </c>
      <c r="AV41" s="61">
        <v>0</v>
      </c>
      <c r="AW41" s="61">
        <v>3974.6007114968529</v>
      </c>
      <c r="AX41" s="61">
        <v>0</v>
      </c>
      <c r="AY41" s="61">
        <v>-1687.6430985281688</v>
      </c>
      <c r="AZ41" s="61">
        <v>3750.2899191982842</v>
      </c>
      <c r="BA41" s="61">
        <v>4174.2312724771309</v>
      </c>
      <c r="BB41" s="76"/>
    </row>
    <row r="42" spans="1:54" s="66" customFormat="1" ht="10.5" customHeight="1">
      <c r="A42" s="58" t="s">
        <v>271</v>
      </c>
      <c r="B42" s="61">
        <v>328.03168750575077</v>
      </c>
      <c r="C42" s="61">
        <v>0.42709529093713156</v>
      </c>
      <c r="D42" s="61">
        <v>307.38129592066753</v>
      </c>
      <c r="E42" s="61">
        <v>1.5911730238060223E-2</v>
      </c>
      <c r="F42" s="61">
        <v>147.334177324964</v>
      </c>
      <c r="G42" s="61">
        <v>9.0165125303520064</v>
      </c>
      <c r="H42" s="61">
        <v>0</v>
      </c>
      <c r="I42" s="61">
        <v>14.445595600281914</v>
      </c>
      <c r="J42" s="61">
        <v>8.4949793324159847E-2</v>
      </c>
      <c r="K42" s="61">
        <v>19.734980873017165</v>
      </c>
      <c r="L42" s="61">
        <v>1464.8681430427273</v>
      </c>
      <c r="M42" s="61">
        <v>310.37369065340022</v>
      </c>
      <c r="N42" s="61">
        <v>1.9682865564044316</v>
      </c>
      <c r="O42" s="61">
        <v>146.1425426769313</v>
      </c>
      <c r="P42" s="61">
        <v>19.535244530771859</v>
      </c>
      <c r="Q42" s="61">
        <v>0.18235711237799662</v>
      </c>
      <c r="R42" s="61">
        <v>7.7542721280292909E-2</v>
      </c>
      <c r="S42" s="61">
        <v>13.695479730810447</v>
      </c>
      <c r="T42" s="61">
        <v>14.448488163540073</v>
      </c>
      <c r="U42" s="61">
        <v>2.5881364326170058</v>
      </c>
      <c r="V42" s="61">
        <v>16.187968158045738</v>
      </c>
      <c r="W42" s="61">
        <v>5.8807329363556216</v>
      </c>
      <c r="X42" s="61">
        <v>44.308216293040026</v>
      </c>
      <c r="Y42" s="61">
        <v>70.069629827414488</v>
      </c>
      <c r="Z42" s="61">
        <v>22.518154123340096</v>
      </c>
      <c r="AA42" s="61">
        <v>20.908235854273848</v>
      </c>
      <c r="AB42" s="61">
        <v>0.16355951461799118</v>
      </c>
      <c r="AC42" s="61">
        <v>1565.8311503042223</v>
      </c>
      <c r="AD42" s="61">
        <v>16.17559380449201</v>
      </c>
      <c r="AE42" s="61">
        <v>69.905716868538477</v>
      </c>
      <c r="AF42" s="61">
        <v>1014.6213386875232</v>
      </c>
      <c r="AG42" s="61">
        <v>578.42601428301339</v>
      </c>
      <c r="AH42" s="61">
        <v>30.939638994138427</v>
      </c>
      <c r="AI42" s="61">
        <v>0</v>
      </c>
      <c r="AJ42" s="61">
        <v>10.47238059085185</v>
      </c>
      <c r="AK42" s="61">
        <v>0</v>
      </c>
      <c r="AL42" s="61">
        <v>73.610616294856442</v>
      </c>
      <c r="AM42" s="61">
        <v>18.89474649375687</v>
      </c>
      <c r="AN42" s="61">
        <v>10.329259682936204</v>
      </c>
      <c r="AO42" s="61">
        <v>0</v>
      </c>
      <c r="AP42" s="61">
        <v>24.212268749035665</v>
      </c>
      <c r="AQ42" s="61">
        <v>0</v>
      </c>
      <c r="AR42" s="61">
        <v>6393.8073396508453</v>
      </c>
      <c r="AS42" s="61">
        <v>9247.4003105522897</v>
      </c>
      <c r="AT42" s="61">
        <v>0</v>
      </c>
      <c r="AU42" s="61">
        <v>0</v>
      </c>
      <c r="AV42" s="61">
        <v>0</v>
      </c>
      <c r="AW42" s="61">
        <v>108.13772213302708</v>
      </c>
      <c r="AX42" s="61">
        <v>0</v>
      </c>
      <c r="AY42" s="61">
        <v>-4571.9596568006937</v>
      </c>
      <c r="AZ42" s="61">
        <v>4783.5783758846237</v>
      </c>
      <c r="BA42" s="61">
        <v>11177.385715535469</v>
      </c>
      <c r="BB42" s="76"/>
    </row>
    <row r="43" spans="1:54" s="66" customFormat="1" ht="10.5" customHeight="1">
      <c r="A43" s="58" t="s">
        <v>272</v>
      </c>
      <c r="B43" s="61">
        <v>0</v>
      </c>
      <c r="C43" s="61">
        <v>0</v>
      </c>
      <c r="D43" s="61">
        <v>0.81534690172718738</v>
      </c>
      <c r="E43" s="61">
        <v>0</v>
      </c>
      <c r="F43" s="61">
        <v>0.78349447426334051</v>
      </c>
      <c r="G43" s="61">
        <v>4.5044082471701382E-3</v>
      </c>
      <c r="H43" s="61">
        <v>0</v>
      </c>
      <c r="I43" s="61">
        <v>6.473141477976839E-2</v>
      </c>
      <c r="J43" s="61">
        <v>3.7795589297681992E-3</v>
      </c>
      <c r="K43" s="61">
        <v>0.20885878555875681</v>
      </c>
      <c r="L43" s="61">
        <v>3.5896280864693934E-3</v>
      </c>
      <c r="M43" s="61">
        <v>1506.5743100878974</v>
      </c>
      <c r="N43" s="61">
        <v>0</v>
      </c>
      <c r="O43" s="61">
        <v>0</v>
      </c>
      <c r="P43" s="61">
        <v>1.2910051514804166</v>
      </c>
      <c r="Q43" s="61">
        <v>2.5774187889963129E-3</v>
      </c>
      <c r="R43" s="61">
        <v>1.3701658427080984E-2</v>
      </c>
      <c r="S43" s="61">
        <v>0.66450536535490257</v>
      </c>
      <c r="T43" s="61">
        <v>15.532118614058485</v>
      </c>
      <c r="U43" s="61">
        <v>0</v>
      </c>
      <c r="V43" s="61">
        <v>1.9835793975379427E-2</v>
      </c>
      <c r="W43" s="61">
        <v>5.255918351482399E-4</v>
      </c>
      <c r="X43" s="61">
        <v>0</v>
      </c>
      <c r="Y43" s="61">
        <v>0</v>
      </c>
      <c r="Z43" s="61">
        <v>3.9200315804728227E-4</v>
      </c>
      <c r="AA43" s="61">
        <v>0</v>
      </c>
      <c r="AB43" s="61">
        <v>0</v>
      </c>
      <c r="AC43" s="61">
        <v>0.49543099733917006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1526.4787078539075</v>
      </c>
      <c r="AS43" s="61">
        <v>3136.1447954956766</v>
      </c>
      <c r="AT43" s="61">
        <v>43.736331570740717</v>
      </c>
      <c r="AU43" s="61">
        <v>0</v>
      </c>
      <c r="AV43" s="61">
        <v>0</v>
      </c>
      <c r="AW43" s="61">
        <v>0</v>
      </c>
      <c r="AX43" s="61">
        <v>0</v>
      </c>
      <c r="AY43" s="61">
        <v>382.83107264756535</v>
      </c>
      <c r="AZ43" s="61">
        <v>3562.7121997139825</v>
      </c>
      <c r="BA43" s="61">
        <v>5089.1909075678905</v>
      </c>
      <c r="BB43" s="76"/>
    </row>
    <row r="44" spans="1:54" s="66" customFormat="1" ht="10.5" customHeight="1">
      <c r="A44" s="58" t="s">
        <v>273</v>
      </c>
      <c r="B44" s="61">
        <v>130.19380716599809</v>
      </c>
      <c r="C44" s="61">
        <v>1.1124567948358464</v>
      </c>
      <c r="D44" s="61">
        <v>1704.4832239628213</v>
      </c>
      <c r="E44" s="61">
        <v>1.1228159962545665</v>
      </c>
      <c r="F44" s="61">
        <v>347.13141199954384</v>
      </c>
      <c r="G44" s="61">
        <v>36.140307555812505</v>
      </c>
      <c r="H44" s="61">
        <v>30.084379818430733</v>
      </c>
      <c r="I44" s="61">
        <v>18.123620162405597</v>
      </c>
      <c r="J44" s="61">
        <v>20.756207313330734</v>
      </c>
      <c r="K44" s="61">
        <v>7.1803341454554941</v>
      </c>
      <c r="L44" s="61">
        <v>150.5937464983339</v>
      </c>
      <c r="M44" s="61">
        <v>1770.6518610930102</v>
      </c>
      <c r="N44" s="61">
        <v>217.2450896852786</v>
      </c>
      <c r="O44" s="61">
        <v>49.372037700224617</v>
      </c>
      <c r="P44" s="61">
        <v>42.608959684920912</v>
      </c>
      <c r="Q44" s="61">
        <v>69.02264312831862</v>
      </c>
      <c r="R44" s="61">
        <v>4.8503324228050841</v>
      </c>
      <c r="S44" s="61">
        <v>91.126014860991603</v>
      </c>
      <c r="T44" s="61">
        <v>17.998445706448827</v>
      </c>
      <c r="U44" s="61">
        <v>0.20779978966244986</v>
      </c>
      <c r="V44" s="61">
        <v>9.3852291781748516</v>
      </c>
      <c r="W44" s="61">
        <v>13.251539583644364</v>
      </c>
      <c r="X44" s="61">
        <v>42.773223541703395</v>
      </c>
      <c r="Y44" s="61">
        <v>23.448484123485322</v>
      </c>
      <c r="Z44" s="61">
        <v>2.0678356718242354</v>
      </c>
      <c r="AA44" s="61">
        <v>23.707350153592898</v>
      </c>
      <c r="AB44" s="61">
        <v>13.973892753363341</v>
      </c>
      <c r="AC44" s="61">
        <v>144.53159772034294</v>
      </c>
      <c r="AD44" s="61">
        <v>0.10504370454217218</v>
      </c>
      <c r="AE44" s="61">
        <v>11.664263479218166</v>
      </c>
      <c r="AF44" s="61">
        <v>30.334805242197152</v>
      </c>
      <c r="AG44" s="61">
        <v>861.83235692152039</v>
      </c>
      <c r="AH44" s="61">
        <v>91.595565865083586</v>
      </c>
      <c r="AI44" s="61">
        <v>140.64717363285743</v>
      </c>
      <c r="AJ44" s="61">
        <v>78.999459555416237</v>
      </c>
      <c r="AK44" s="61">
        <v>89.453190018967575</v>
      </c>
      <c r="AL44" s="61">
        <v>26.934488557693843</v>
      </c>
      <c r="AM44" s="61">
        <v>410.78914094004068</v>
      </c>
      <c r="AN44" s="61">
        <v>99.305681687701536</v>
      </c>
      <c r="AO44" s="61">
        <v>102.98933207267687</v>
      </c>
      <c r="AP44" s="61">
        <v>36.921029215589243</v>
      </c>
      <c r="AQ44" s="61">
        <v>0</v>
      </c>
      <c r="AR44" s="61">
        <v>6964.716179104521</v>
      </c>
      <c r="AS44" s="61">
        <v>2160.7587695180737</v>
      </c>
      <c r="AT44" s="61">
        <v>9342.8167011600926</v>
      </c>
      <c r="AU44" s="61">
        <v>0</v>
      </c>
      <c r="AV44" s="61">
        <v>0</v>
      </c>
      <c r="AW44" s="61">
        <v>1766.7099379306323</v>
      </c>
      <c r="AX44" s="61">
        <v>0</v>
      </c>
      <c r="AY44" s="61">
        <v>-276.56703234583512</v>
      </c>
      <c r="AZ44" s="61">
        <v>12993.718376262965</v>
      </c>
      <c r="BA44" s="61">
        <v>19958.434555367487</v>
      </c>
      <c r="BB44" s="76"/>
    </row>
    <row r="45" spans="1:54" s="66" customFormat="1" ht="10.5" customHeight="1">
      <c r="A45" s="58" t="s">
        <v>274</v>
      </c>
      <c r="B45" s="61">
        <v>1.7769810207375203</v>
      </c>
      <c r="C45" s="61">
        <v>0.22519221409087961</v>
      </c>
      <c r="D45" s="61">
        <v>52.71917577020691</v>
      </c>
      <c r="E45" s="61">
        <v>2.3928018433235863E-2</v>
      </c>
      <c r="F45" s="61">
        <v>17.54114794354572</v>
      </c>
      <c r="G45" s="61">
        <v>1.1926371929391975</v>
      </c>
      <c r="H45" s="61">
        <v>1.1478867223377161E-2</v>
      </c>
      <c r="I45" s="61">
        <v>1.3255410213554391</v>
      </c>
      <c r="J45" s="61">
        <v>15.347457470574144</v>
      </c>
      <c r="K45" s="61">
        <v>0.3325351024769741</v>
      </c>
      <c r="L45" s="61">
        <v>4.1597533698893487</v>
      </c>
      <c r="M45" s="61">
        <v>6.998702670029707</v>
      </c>
      <c r="N45" s="61">
        <v>87.83185783780695</v>
      </c>
      <c r="O45" s="61">
        <v>0.41578300763084441</v>
      </c>
      <c r="P45" s="61">
        <v>2.8879325871324797</v>
      </c>
      <c r="Q45" s="61">
        <v>2.9428461442713854</v>
      </c>
      <c r="R45" s="61">
        <v>5.1856360592454482</v>
      </c>
      <c r="S45" s="61">
        <v>31.888304131908278</v>
      </c>
      <c r="T45" s="61">
        <v>0.15338287864884009</v>
      </c>
      <c r="U45" s="61">
        <v>4.9414741830531772E-3</v>
      </c>
      <c r="V45" s="61">
        <v>0.81618330556784802</v>
      </c>
      <c r="W45" s="61">
        <v>3.3749990800718233</v>
      </c>
      <c r="X45" s="61">
        <v>5.966476886900228</v>
      </c>
      <c r="Y45" s="61">
        <v>17.366274571837494</v>
      </c>
      <c r="Z45" s="61">
        <v>33.077972339278688</v>
      </c>
      <c r="AA45" s="61">
        <v>1.2571587369989481</v>
      </c>
      <c r="AB45" s="61">
        <v>6.3826746060001938</v>
      </c>
      <c r="AC45" s="61">
        <v>17.837107379841381</v>
      </c>
      <c r="AD45" s="61">
        <v>6.3099188498572907E-3</v>
      </c>
      <c r="AE45" s="61">
        <v>3.9863935017736023</v>
      </c>
      <c r="AF45" s="61">
        <v>3.728776399176875</v>
      </c>
      <c r="AG45" s="61">
        <v>1166.5998288148014</v>
      </c>
      <c r="AH45" s="61">
        <v>28.17764840052023</v>
      </c>
      <c r="AI45" s="61">
        <v>6.6067357901864021</v>
      </c>
      <c r="AJ45" s="61">
        <v>166.57725342501195</v>
      </c>
      <c r="AK45" s="61">
        <v>115.29874087454596</v>
      </c>
      <c r="AL45" s="61">
        <v>38.14518391711897</v>
      </c>
      <c r="AM45" s="61">
        <v>447.18298385400476</v>
      </c>
      <c r="AN45" s="61">
        <v>101.2159206343141</v>
      </c>
      <c r="AO45" s="61">
        <v>3.1066732266662527</v>
      </c>
      <c r="AP45" s="61">
        <v>51.351508449871034</v>
      </c>
      <c r="AQ45" s="61">
        <v>0</v>
      </c>
      <c r="AR45" s="61">
        <v>2451.0280188956676</v>
      </c>
      <c r="AS45" s="61">
        <v>2.1239943239948182</v>
      </c>
      <c r="AT45" s="61">
        <v>759.66821973730202</v>
      </c>
      <c r="AU45" s="61">
        <v>0</v>
      </c>
      <c r="AV45" s="61">
        <v>0</v>
      </c>
      <c r="AW45" s="61">
        <v>0</v>
      </c>
      <c r="AX45" s="61">
        <v>0</v>
      </c>
      <c r="AY45" s="61">
        <v>964.35346188398319</v>
      </c>
      <c r="AZ45" s="61">
        <v>1726.1456759452799</v>
      </c>
      <c r="BA45" s="61">
        <v>4177.1736948409471</v>
      </c>
      <c r="BB45" s="76"/>
    </row>
    <row r="46" spans="1:54" s="66" customFormat="1" ht="10.5" customHeight="1">
      <c r="A46" s="58" t="s">
        <v>275</v>
      </c>
      <c r="B46" s="61">
        <v>1895.4075730883287</v>
      </c>
      <c r="C46" s="61">
        <v>65.467153455857357</v>
      </c>
      <c r="D46" s="61">
        <v>117.08627882698246</v>
      </c>
      <c r="E46" s="61">
        <v>118.36590058458789</v>
      </c>
      <c r="F46" s="61">
        <v>1028.4605376191084</v>
      </c>
      <c r="G46" s="61">
        <v>5.4964388004811129</v>
      </c>
      <c r="H46" s="61">
        <v>0</v>
      </c>
      <c r="I46" s="61">
        <v>56.737431886301088</v>
      </c>
      <c r="J46" s="61">
        <v>15.894570331152188</v>
      </c>
      <c r="K46" s="61">
        <v>13.742917153742058</v>
      </c>
      <c r="L46" s="61">
        <v>572.53520135360804</v>
      </c>
      <c r="M46" s="61">
        <v>483.86691983570228</v>
      </c>
      <c r="N46" s="61">
        <v>54.399193478459814</v>
      </c>
      <c r="O46" s="61">
        <v>10625.44603015899</v>
      </c>
      <c r="P46" s="61">
        <v>3048.417974713605</v>
      </c>
      <c r="Q46" s="61">
        <v>139.43286630465562</v>
      </c>
      <c r="R46" s="61">
        <v>8.9721114960987851</v>
      </c>
      <c r="S46" s="61">
        <v>433.88876878191473</v>
      </c>
      <c r="T46" s="61">
        <v>1785.3784694800729</v>
      </c>
      <c r="U46" s="61">
        <v>207.80376965533114</v>
      </c>
      <c r="V46" s="61">
        <v>188.06846354531132</v>
      </c>
      <c r="W46" s="61">
        <v>13.270619785945041</v>
      </c>
      <c r="X46" s="61">
        <v>339.33259275032913</v>
      </c>
      <c r="Y46" s="61">
        <v>399.60963299380853</v>
      </c>
      <c r="Z46" s="61">
        <v>1150.1914460351493</v>
      </c>
      <c r="AA46" s="61">
        <v>285.73791466762083</v>
      </c>
      <c r="AB46" s="61">
        <v>48.160068506023038</v>
      </c>
      <c r="AC46" s="61">
        <v>395.59464634427462</v>
      </c>
      <c r="AD46" s="61">
        <v>5.6638133772222288</v>
      </c>
      <c r="AE46" s="61">
        <v>215.45009589214735</v>
      </c>
      <c r="AF46" s="61">
        <v>426.02897412880895</v>
      </c>
      <c r="AG46" s="61">
        <v>1395.66566491095</v>
      </c>
      <c r="AH46" s="61">
        <v>8651.0054590358013</v>
      </c>
      <c r="AI46" s="61">
        <v>166.14070907410942</v>
      </c>
      <c r="AJ46" s="61">
        <v>12.249529351120158</v>
      </c>
      <c r="AK46" s="61">
        <v>26.520660945561357</v>
      </c>
      <c r="AL46" s="61">
        <v>6.5661483237610341</v>
      </c>
      <c r="AM46" s="61">
        <v>162.06493233489871</v>
      </c>
      <c r="AN46" s="61">
        <v>114.67469177562892</v>
      </c>
      <c r="AO46" s="61">
        <v>24.119804317433061</v>
      </c>
      <c r="AP46" s="61">
        <v>36.216198381205153</v>
      </c>
      <c r="AQ46" s="61">
        <v>0</v>
      </c>
      <c r="AR46" s="61">
        <v>34739.132173482103</v>
      </c>
      <c r="AS46" s="61">
        <v>1022.7081505181992</v>
      </c>
      <c r="AT46" s="61">
        <v>20499.543377135131</v>
      </c>
      <c r="AU46" s="61">
        <v>0</v>
      </c>
      <c r="AV46" s="61">
        <v>0</v>
      </c>
      <c r="AW46" s="61">
        <v>10140.540498371074</v>
      </c>
      <c r="AX46" s="61">
        <v>0</v>
      </c>
      <c r="AY46" s="61">
        <v>1004.5626091608494</v>
      </c>
      <c r="AZ46" s="61">
        <v>32667.354635185256</v>
      </c>
      <c r="BA46" s="61">
        <v>67406.486808667367</v>
      </c>
      <c r="BB46" s="76"/>
    </row>
    <row r="47" spans="1:54" s="66" customFormat="1" ht="10.5" customHeight="1">
      <c r="A47" s="58" t="s">
        <v>276</v>
      </c>
      <c r="B47" s="61">
        <v>28.074703246422022</v>
      </c>
      <c r="C47" s="61">
        <v>0.13614163063786633</v>
      </c>
      <c r="D47" s="61">
        <v>3.4531223858302456</v>
      </c>
      <c r="E47" s="61">
        <v>0.50110957609419893</v>
      </c>
      <c r="F47" s="61">
        <v>155.90335661193632</v>
      </c>
      <c r="G47" s="61">
        <v>137.53667602633254</v>
      </c>
      <c r="H47" s="61">
        <v>0</v>
      </c>
      <c r="I47" s="61">
        <v>7.5281470019732094E-2</v>
      </c>
      <c r="J47" s="61">
        <v>1.3935156249025966</v>
      </c>
      <c r="K47" s="61">
        <v>67.627587320382304</v>
      </c>
      <c r="L47" s="61">
        <v>1.3302049950372321</v>
      </c>
      <c r="M47" s="61">
        <v>26.666062818943136</v>
      </c>
      <c r="N47" s="61">
        <v>2.7956988867287036</v>
      </c>
      <c r="O47" s="61">
        <v>2648.27186265929</v>
      </c>
      <c r="P47" s="61">
        <v>435.20739121602168</v>
      </c>
      <c r="Q47" s="61">
        <v>153.89045063981203</v>
      </c>
      <c r="R47" s="61">
        <v>5.1781244032472742</v>
      </c>
      <c r="S47" s="61">
        <v>136.93734461641151</v>
      </c>
      <c r="T47" s="61">
        <v>4.8626404823163707</v>
      </c>
      <c r="U47" s="61">
        <v>4.3309769879972464</v>
      </c>
      <c r="V47" s="61">
        <v>1.8882047786619884</v>
      </c>
      <c r="W47" s="61">
        <v>6.4729619370812758E-2</v>
      </c>
      <c r="X47" s="61">
        <v>0.58028789169108075</v>
      </c>
      <c r="Y47" s="61">
        <v>1.4435545727258909</v>
      </c>
      <c r="Z47" s="61">
        <v>3.4516858331099742</v>
      </c>
      <c r="AA47" s="61">
        <v>1.9395497280609859</v>
      </c>
      <c r="AB47" s="61">
        <v>2.0851027338853583</v>
      </c>
      <c r="AC47" s="61">
        <v>5.9536746790965402</v>
      </c>
      <c r="AD47" s="61">
        <v>1.5532277770310996E-2</v>
      </c>
      <c r="AE47" s="61">
        <v>2.6386452834229543</v>
      </c>
      <c r="AF47" s="61">
        <v>33.842248720565699</v>
      </c>
      <c r="AG47" s="61">
        <v>111.53624041525016</v>
      </c>
      <c r="AH47" s="61">
        <v>149.6597803366551</v>
      </c>
      <c r="AI47" s="61">
        <v>4.0667722734603826</v>
      </c>
      <c r="AJ47" s="61">
        <v>3.3581832625673438</v>
      </c>
      <c r="AK47" s="61">
        <v>7.9122724500268022</v>
      </c>
      <c r="AL47" s="61">
        <v>1.4542944661686128</v>
      </c>
      <c r="AM47" s="61">
        <v>46.946234795246895</v>
      </c>
      <c r="AN47" s="61">
        <v>39.792981406519836</v>
      </c>
      <c r="AO47" s="61">
        <v>7.3864291772938451</v>
      </c>
      <c r="AP47" s="61">
        <v>10.447260334837665</v>
      </c>
      <c r="AQ47" s="61">
        <v>0</v>
      </c>
      <c r="AR47" s="61">
        <v>4250.635916634752</v>
      </c>
      <c r="AS47" s="61">
        <v>0.9731437096889346</v>
      </c>
      <c r="AT47" s="61">
        <v>1977.2597005906293</v>
      </c>
      <c r="AU47" s="61">
        <v>0</v>
      </c>
      <c r="AV47" s="61">
        <v>0</v>
      </c>
      <c r="AW47" s="61">
        <v>2552.446490305043</v>
      </c>
      <c r="AX47" s="61">
        <v>0</v>
      </c>
      <c r="AY47" s="61">
        <v>-1486.3121560601976</v>
      </c>
      <c r="AZ47" s="61">
        <v>3044.3671785451634</v>
      </c>
      <c r="BA47" s="61">
        <v>7295.0030951799154</v>
      </c>
      <c r="BB47" s="76"/>
    </row>
    <row r="48" spans="1:54" s="66" customFormat="1" ht="10.5" customHeight="1">
      <c r="A48" s="58" t="s">
        <v>277</v>
      </c>
      <c r="B48" s="61">
        <v>3847.4629184026962</v>
      </c>
      <c r="C48" s="61">
        <v>24.001186648067385</v>
      </c>
      <c r="D48" s="61">
        <v>128.41890354254485</v>
      </c>
      <c r="E48" s="61">
        <v>97.963547068190906</v>
      </c>
      <c r="F48" s="61">
        <v>774.4186074556045</v>
      </c>
      <c r="G48" s="61">
        <v>33.386830792972596</v>
      </c>
      <c r="H48" s="61">
        <v>0</v>
      </c>
      <c r="I48" s="61">
        <v>28.431666927763199</v>
      </c>
      <c r="J48" s="61">
        <v>7.8503907125063579</v>
      </c>
      <c r="K48" s="61">
        <v>96.602937463329837</v>
      </c>
      <c r="L48" s="61">
        <v>12.670267364734899</v>
      </c>
      <c r="M48" s="61">
        <v>1009.5842056807568</v>
      </c>
      <c r="N48" s="61">
        <v>0.50633337658773192</v>
      </c>
      <c r="O48" s="61">
        <v>2134.1403943265186</v>
      </c>
      <c r="P48" s="61">
        <v>7709.6496100926433</v>
      </c>
      <c r="Q48" s="61">
        <v>66.693756403960151</v>
      </c>
      <c r="R48" s="61">
        <v>8.3596047462242105</v>
      </c>
      <c r="S48" s="61">
        <v>144.25444620091122</v>
      </c>
      <c r="T48" s="61">
        <v>11.751929251243514</v>
      </c>
      <c r="U48" s="61">
        <v>16.49020157046963</v>
      </c>
      <c r="V48" s="61">
        <v>28.050229205873364</v>
      </c>
      <c r="W48" s="61">
        <v>6.3086940291396418</v>
      </c>
      <c r="X48" s="61">
        <v>41.564106283345652</v>
      </c>
      <c r="Y48" s="61">
        <v>33.120644187567528</v>
      </c>
      <c r="Z48" s="61">
        <v>35.229227214764386</v>
      </c>
      <c r="AA48" s="61">
        <v>37.405004798983519</v>
      </c>
      <c r="AB48" s="61">
        <v>7.2079205362315157</v>
      </c>
      <c r="AC48" s="61">
        <v>8.8006931902447256</v>
      </c>
      <c r="AD48" s="61">
        <v>3.7503665065104888</v>
      </c>
      <c r="AE48" s="61">
        <v>315.45581713301902</v>
      </c>
      <c r="AF48" s="61">
        <v>0.18482023361336988</v>
      </c>
      <c r="AG48" s="61">
        <v>176.77083341980961</v>
      </c>
      <c r="AH48" s="61">
        <v>0.29968626269497978</v>
      </c>
      <c r="AI48" s="61">
        <v>0</v>
      </c>
      <c r="AJ48" s="61">
        <v>0</v>
      </c>
      <c r="AK48" s="61">
        <v>0</v>
      </c>
      <c r="AL48" s="61">
        <v>0</v>
      </c>
      <c r="AM48" s="61">
        <v>1.9805463385845627</v>
      </c>
      <c r="AN48" s="61">
        <v>40.705195781144546</v>
      </c>
      <c r="AO48" s="61">
        <v>165.06707857009897</v>
      </c>
      <c r="AP48" s="61">
        <v>92.441497945085246</v>
      </c>
      <c r="AQ48" s="61">
        <v>0</v>
      </c>
      <c r="AR48" s="61">
        <v>17146.980099664441</v>
      </c>
      <c r="AS48" s="61">
        <v>248.93283976061622</v>
      </c>
      <c r="AT48" s="61">
        <v>7871.8370626019396</v>
      </c>
      <c r="AU48" s="61">
        <v>0</v>
      </c>
      <c r="AV48" s="61">
        <v>0</v>
      </c>
      <c r="AW48" s="61">
        <v>1.4308204855466053</v>
      </c>
      <c r="AX48" s="61">
        <v>0</v>
      </c>
      <c r="AY48" s="61">
        <v>5083.7227539340174</v>
      </c>
      <c r="AZ48" s="61">
        <v>13205.92347678212</v>
      </c>
      <c r="BA48" s="61">
        <v>30352.903576446559</v>
      </c>
      <c r="BB48" s="76"/>
    </row>
    <row r="49" spans="1:54" s="66" customFormat="1" ht="10.5" customHeight="1">
      <c r="A49" s="58" t="s">
        <v>278</v>
      </c>
      <c r="B49" s="61">
        <v>2295.2755308403366</v>
      </c>
      <c r="C49" s="61">
        <v>1.4154616198569712</v>
      </c>
      <c r="D49" s="61">
        <v>85.252096127158751</v>
      </c>
      <c r="E49" s="61">
        <v>0.57879671234745123</v>
      </c>
      <c r="F49" s="61">
        <v>280.60483372163969</v>
      </c>
      <c r="G49" s="61">
        <v>2.8293546677247923</v>
      </c>
      <c r="H49" s="61">
        <v>0</v>
      </c>
      <c r="I49" s="61">
        <v>12.195881229035917</v>
      </c>
      <c r="J49" s="61">
        <v>4.4868218813587557</v>
      </c>
      <c r="K49" s="61">
        <v>52.081084453247186</v>
      </c>
      <c r="L49" s="61">
        <v>4.478730284328079</v>
      </c>
      <c r="M49" s="61">
        <v>95.783844698226872</v>
      </c>
      <c r="N49" s="61">
        <v>6.0946616902639086</v>
      </c>
      <c r="O49" s="61">
        <v>132.91818192792968</v>
      </c>
      <c r="P49" s="61">
        <v>564.45349904009811</v>
      </c>
      <c r="Q49" s="61">
        <v>41.870445433751229</v>
      </c>
      <c r="R49" s="61">
        <v>6.4272057839442409</v>
      </c>
      <c r="S49" s="61">
        <v>139.56973657547471</v>
      </c>
      <c r="T49" s="61">
        <v>2.9113106715438</v>
      </c>
      <c r="U49" s="61">
        <v>2.9804838184161442</v>
      </c>
      <c r="V49" s="61">
        <v>2.5005159770441927</v>
      </c>
      <c r="W49" s="61">
        <v>1.4504996459821502</v>
      </c>
      <c r="X49" s="61">
        <v>12.729977246364045</v>
      </c>
      <c r="Y49" s="61">
        <v>7.7363096900642603</v>
      </c>
      <c r="Z49" s="61">
        <v>20.347571247134386</v>
      </c>
      <c r="AA49" s="61">
        <v>3.9263657020843996</v>
      </c>
      <c r="AB49" s="61">
        <v>0.94004501705522658</v>
      </c>
      <c r="AC49" s="61">
        <v>64.940784495379091</v>
      </c>
      <c r="AD49" s="61">
        <v>0.18887123411977161</v>
      </c>
      <c r="AE49" s="61">
        <v>4.8779134092906302</v>
      </c>
      <c r="AF49" s="61">
        <v>0</v>
      </c>
      <c r="AG49" s="61">
        <v>3.2341753721003395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0.59235315334947092</v>
      </c>
      <c r="AN49" s="61">
        <v>2.0877808859579461</v>
      </c>
      <c r="AO49" s="61">
        <v>1.6817793488013131</v>
      </c>
      <c r="AP49" s="61">
        <v>0</v>
      </c>
      <c r="AQ49" s="61">
        <v>0</v>
      </c>
      <c r="AR49" s="61">
        <v>3859.4429036014094</v>
      </c>
      <c r="AS49" s="61">
        <v>874.52823602143928</v>
      </c>
      <c r="AT49" s="61">
        <v>594.26332062703955</v>
      </c>
      <c r="AU49" s="61">
        <v>0</v>
      </c>
      <c r="AV49" s="61">
        <v>0</v>
      </c>
      <c r="AW49" s="61">
        <v>0</v>
      </c>
      <c r="AX49" s="61">
        <v>0</v>
      </c>
      <c r="AY49" s="61">
        <v>-1208.0839249241037</v>
      </c>
      <c r="AZ49" s="61">
        <v>260.70763172437523</v>
      </c>
      <c r="BA49" s="61">
        <v>4120.1505353257844</v>
      </c>
      <c r="BB49" s="76"/>
    </row>
    <row r="50" spans="1:54" s="66" customFormat="1" ht="10.5" customHeight="1">
      <c r="A50" s="58" t="s">
        <v>279</v>
      </c>
      <c r="B50" s="61">
        <v>25.232008662541443</v>
      </c>
      <c r="C50" s="61">
        <v>0</v>
      </c>
      <c r="D50" s="61">
        <v>20.584792791802865</v>
      </c>
      <c r="E50" s="61">
        <v>0.95796647942479352</v>
      </c>
      <c r="F50" s="61">
        <v>18.381059958867873</v>
      </c>
      <c r="G50" s="61">
        <v>3.1966016760819373</v>
      </c>
      <c r="H50" s="61">
        <v>0</v>
      </c>
      <c r="I50" s="61">
        <v>585.09746830929191</v>
      </c>
      <c r="J50" s="61">
        <v>10.833822591913655</v>
      </c>
      <c r="K50" s="61">
        <v>83.058571148529097</v>
      </c>
      <c r="L50" s="61">
        <v>642.91526139293524</v>
      </c>
      <c r="M50" s="61">
        <v>688.69429755831038</v>
      </c>
      <c r="N50" s="61">
        <v>2.5542484767675746</v>
      </c>
      <c r="O50" s="61">
        <v>96.058380946008839</v>
      </c>
      <c r="P50" s="61">
        <v>171.74998155308162</v>
      </c>
      <c r="Q50" s="61">
        <v>44.714242355329596</v>
      </c>
      <c r="R50" s="61">
        <v>1.5630287790580966</v>
      </c>
      <c r="S50" s="61">
        <v>1844.0908497779305</v>
      </c>
      <c r="T50" s="61">
        <v>13.498062220102563</v>
      </c>
      <c r="U50" s="61">
        <v>5.289360619554361</v>
      </c>
      <c r="V50" s="61">
        <v>28.163264931051593</v>
      </c>
      <c r="W50" s="61">
        <v>12.762740352641071</v>
      </c>
      <c r="X50" s="61">
        <v>379.77422388281815</v>
      </c>
      <c r="Y50" s="61">
        <v>87.718236983398995</v>
      </c>
      <c r="Z50" s="61">
        <v>53.275189349539815</v>
      </c>
      <c r="AA50" s="61">
        <v>119.63075088537539</v>
      </c>
      <c r="AB50" s="61">
        <v>52.236507606507161</v>
      </c>
      <c r="AC50" s="61">
        <v>318.79531746411624</v>
      </c>
      <c r="AD50" s="61">
        <v>1.4222560100106236</v>
      </c>
      <c r="AE50" s="61">
        <v>0</v>
      </c>
      <c r="AF50" s="61">
        <v>7.7641417795193263E-2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1">
        <v>0</v>
      </c>
      <c r="AM50" s="61">
        <v>0.71315209254391532</v>
      </c>
      <c r="AN50" s="61">
        <v>0</v>
      </c>
      <c r="AO50" s="61">
        <v>0</v>
      </c>
      <c r="AP50" s="61">
        <v>0</v>
      </c>
      <c r="AQ50" s="61">
        <v>0</v>
      </c>
      <c r="AR50" s="61">
        <v>5313.0392862733297</v>
      </c>
      <c r="AS50" s="61">
        <v>92.733763201046273</v>
      </c>
      <c r="AT50" s="61">
        <v>1148.2807448654355</v>
      </c>
      <c r="AU50" s="61">
        <v>0</v>
      </c>
      <c r="AV50" s="61">
        <v>0</v>
      </c>
      <c r="AW50" s="61">
        <v>0</v>
      </c>
      <c r="AX50" s="61">
        <v>0</v>
      </c>
      <c r="AY50" s="61">
        <v>193.77563906524875</v>
      </c>
      <c r="AZ50" s="61">
        <v>1434.7901471317305</v>
      </c>
      <c r="BA50" s="61">
        <v>6747.8294334050606</v>
      </c>
      <c r="BB50" s="76"/>
    </row>
    <row r="51" spans="1:54" s="66" customFormat="1" ht="10.5" customHeight="1">
      <c r="A51" s="58" t="s">
        <v>334</v>
      </c>
      <c r="B51" s="61">
        <v>5715.1205857934865</v>
      </c>
      <c r="C51" s="61">
        <v>0</v>
      </c>
      <c r="D51" s="61">
        <v>4.004590861290847</v>
      </c>
      <c r="E51" s="61">
        <v>62.248727577436632</v>
      </c>
      <c r="F51" s="61">
        <v>10.562004652660791</v>
      </c>
      <c r="G51" s="61">
        <v>0.44634152011359196</v>
      </c>
      <c r="H51" s="61">
        <v>0</v>
      </c>
      <c r="I51" s="61">
        <v>5.6575765659233634E-4</v>
      </c>
      <c r="J51" s="61">
        <v>1.9565471048833007E-3</v>
      </c>
      <c r="K51" s="61">
        <v>7.5648355841091108</v>
      </c>
      <c r="L51" s="61">
        <v>6.0467510579040704</v>
      </c>
      <c r="M51" s="61">
        <v>42.291704906083993</v>
      </c>
      <c r="N51" s="61">
        <v>7.2096327822703471E-3</v>
      </c>
      <c r="O51" s="61">
        <v>706.2555212136831</v>
      </c>
      <c r="P51" s="61">
        <v>39.59400667203532</v>
      </c>
      <c r="Q51" s="61">
        <v>1.407067218843743</v>
      </c>
      <c r="R51" s="61">
        <v>4.8433915505319738E-2</v>
      </c>
      <c r="S51" s="61">
        <v>0.13589088635722102</v>
      </c>
      <c r="T51" s="61">
        <v>1.6548597786457911E-2</v>
      </c>
      <c r="U51" s="61">
        <v>1.0114413547445111E-2</v>
      </c>
      <c r="V51" s="61">
        <v>4.7923128137304719E-2</v>
      </c>
      <c r="W51" s="61">
        <v>1.6368520550630945E-4</v>
      </c>
      <c r="X51" s="61">
        <v>0.2422642012226818</v>
      </c>
      <c r="Y51" s="61">
        <v>4.8173279706088874E-2</v>
      </c>
      <c r="Z51" s="61">
        <v>4.1281678639976206E-2</v>
      </c>
      <c r="AA51" s="61">
        <v>1.5346160647046053E-2</v>
      </c>
      <c r="AB51" s="61">
        <v>0</v>
      </c>
      <c r="AC51" s="61">
        <v>0.71288996631750878</v>
      </c>
      <c r="AD51" s="61">
        <v>3.2643398699375506E-3</v>
      </c>
      <c r="AE51" s="61">
        <v>0</v>
      </c>
      <c r="AF51" s="61">
        <v>0</v>
      </c>
      <c r="AG51" s="61">
        <v>0</v>
      </c>
      <c r="AH51" s="61">
        <v>0</v>
      </c>
      <c r="AI51" s="61">
        <v>0.76751101695723356</v>
      </c>
      <c r="AJ51" s="61">
        <v>0</v>
      </c>
      <c r="AK51" s="61">
        <v>0</v>
      </c>
      <c r="AL51" s="61">
        <v>0</v>
      </c>
      <c r="AM51" s="61">
        <v>115.66351383569804</v>
      </c>
      <c r="AN51" s="61">
        <v>0</v>
      </c>
      <c r="AO51" s="61">
        <v>0</v>
      </c>
      <c r="AP51" s="61">
        <v>0.16088534372468494</v>
      </c>
      <c r="AQ51" s="61">
        <v>0</v>
      </c>
      <c r="AR51" s="61">
        <v>6713.4660734445151</v>
      </c>
      <c r="AS51" s="61">
        <v>29.99230529846988</v>
      </c>
      <c r="AT51" s="61">
        <v>2816.1217744248356</v>
      </c>
      <c r="AU51" s="61">
        <v>0</v>
      </c>
      <c r="AV51" s="61">
        <v>0</v>
      </c>
      <c r="AW51" s="61">
        <v>49.045135705056431</v>
      </c>
      <c r="AX51" s="61">
        <v>0</v>
      </c>
      <c r="AY51" s="61">
        <v>4202.1973480524475</v>
      </c>
      <c r="AZ51" s="61">
        <v>7097.3565634808092</v>
      </c>
      <c r="BA51" s="61">
        <v>13810.822636925324</v>
      </c>
      <c r="BB51" s="76"/>
    </row>
    <row r="52" spans="1:54" s="66" customFormat="1" ht="10.5" customHeight="1">
      <c r="A52" s="58" t="s">
        <v>280</v>
      </c>
      <c r="B52" s="61">
        <v>6.010096608286811</v>
      </c>
      <c r="C52" s="61">
        <v>136.09441056997983</v>
      </c>
      <c r="D52" s="61">
        <v>355.57223313026498</v>
      </c>
      <c r="E52" s="61">
        <v>1.6872521269751304</v>
      </c>
      <c r="F52" s="61">
        <v>672.51792918224851</v>
      </c>
      <c r="G52" s="61">
        <v>12.457149544446088</v>
      </c>
      <c r="H52" s="61">
        <v>0.41923077288779687</v>
      </c>
      <c r="I52" s="61">
        <v>8.9058705665483178</v>
      </c>
      <c r="J52" s="61">
        <v>9.2019224727228401</v>
      </c>
      <c r="K52" s="61">
        <v>103.00995445690825</v>
      </c>
      <c r="L52" s="61">
        <v>134.13357481206202</v>
      </c>
      <c r="M52" s="61">
        <v>135.06701111124394</v>
      </c>
      <c r="N52" s="61">
        <v>51.976789397572162</v>
      </c>
      <c r="O52" s="61">
        <v>275.39222506186792</v>
      </c>
      <c r="P52" s="61">
        <v>87.804449478827991</v>
      </c>
      <c r="Q52" s="61">
        <v>180.7049575927397</v>
      </c>
      <c r="R52" s="61">
        <v>2.4119087630028169</v>
      </c>
      <c r="S52" s="61">
        <v>80.000443348741655</v>
      </c>
      <c r="T52" s="61">
        <v>12.727213458242055</v>
      </c>
      <c r="U52" s="61">
        <v>3.9948287141129644</v>
      </c>
      <c r="V52" s="61">
        <v>12.746015036685474</v>
      </c>
      <c r="W52" s="61">
        <v>10.203550186114331</v>
      </c>
      <c r="X52" s="61">
        <v>17.388083508433251</v>
      </c>
      <c r="Y52" s="61">
        <v>45.439529786816955</v>
      </c>
      <c r="Z52" s="61">
        <v>207.62450053134936</v>
      </c>
      <c r="AA52" s="61">
        <v>31.482462537477545</v>
      </c>
      <c r="AB52" s="61">
        <v>8.330506708310363</v>
      </c>
      <c r="AC52" s="61">
        <v>55.062344890517707</v>
      </c>
      <c r="AD52" s="61">
        <v>3.3560910277787572</v>
      </c>
      <c r="AE52" s="61">
        <v>27.861229503411874</v>
      </c>
      <c r="AF52" s="61">
        <v>51.59229337286191</v>
      </c>
      <c r="AG52" s="61">
        <v>315.98499332156706</v>
      </c>
      <c r="AH52" s="61">
        <v>10.522889883944996</v>
      </c>
      <c r="AI52" s="61">
        <v>0</v>
      </c>
      <c r="AJ52" s="61">
        <v>7.6247353795340839E-2</v>
      </c>
      <c r="AK52" s="61">
        <v>2.6616392940371791</v>
      </c>
      <c r="AL52" s="61">
        <v>3.2864283778537713</v>
      </c>
      <c r="AM52" s="61">
        <v>11.114455881881396</v>
      </c>
      <c r="AN52" s="61">
        <v>84.421412481118892</v>
      </c>
      <c r="AO52" s="61">
        <v>0</v>
      </c>
      <c r="AP52" s="61">
        <v>1.3681846823386681</v>
      </c>
      <c r="AQ52" s="61">
        <v>0</v>
      </c>
      <c r="AR52" s="61">
        <v>3170.6123095359767</v>
      </c>
      <c r="AS52" s="61">
        <v>240.67376212890022</v>
      </c>
      <c r="AT52" s="61">
        <v>1529.5986059212512</v>
      </c>
      <c r="AU52" s="61">
        <v>0</v>
      </c>
      <c r="AV52" s="61">
        <v>0</v>
      </c>
      <c r="AW52" s="61">
        <v>61.399987892836052</v>
      </c>
      <c r="AX52" s="61">
        <v>0</v>
      </c>
      <c r="AY52" s="61">
        <v>-173.44013321921551</v>
      </c>
      <c r="AZ52" s="61">
        <v>1658.2322227237719</v>
      </c>
      <c r="BA52" s="61">
        <v>4828.844532259749</v>
      </c>
      <c r="BB52" s="76"/>
    </row>
    <row r="53" spans="1:54" s="66" customFormat="1" ht="10.5" customHeight="1">
      <c r="A53" s="58" t="s">
        <v>281</v>
      </c>
      <c r="B53" s="61">
        <v>9.305141016996954</v>
      </c>
      <c r="C53" s="61">
        <v>0</v>
      </c>
      <c r="D53" s="61">
        <v>4.4160110862458364</v>
      </c>
      <c r="E53" s="61">
        <v>0.10201843863144175</v>
      </c>
      <c r="F53" s="61">
        <v>5.6668201668380291</v>
      </c>
      <c r="G53" s="61">
        <v>0.48440383139319326</v>
      </c>
      <c r="H53" s="61">
        <v>0</v>
      </c>
      <c r="I53" s="61">
        <v>0.89762343873806338</v>
      </c>
      <c r="J53" s="61">
        <v>4.6207040021853274</v>
      </c>
      <c r="K53" s="61">
        <v>1.5943760553816295</v>
      </c>
      <c r="L53" s="61">
        <v>42.254707569062326</v>
      </c>
      <c r="M53" s="61">
        <v>33.411593169679833</v>
      </c>
      <c r="N53" s="61">
        <v>44.519408949427635</v>
      </c>
      <c r="O53" s="61">
        <v>3.7282198569181677</v>
      </c>
      <c r="P53" s="61">
        <v>66.19575610437785</v>
      </c>
      <c r="Q53" s="61">
        <v>2.5871588541549371</v>
      </c>
      <c r="R53" s="61">
        <v>2.0362647040109899E-2</v>
      </c>
      <c r="S53" s="61">
        <v>77.397686747845725</v>
      </c>
      <c r="T53" s="61">
        <v>14.990112020094742</v>
      </c>
      <c r="U53" s="61">
        <v>2.7214731248838873</v>
      </c>
      <c r="V53" s="61">
        <v>46.262094780646706</v>
      </c>
      <c r="W53" s="61">
        <v>4.3345566242162912</v>
      </c>
      <c r="X53" s="61">
        <v>24.415265145637882</v>
      </c>
      <c r="Y53" s="61">
        <v>31.623137969259087</v>
      </c>
      <c r="Z53" s="61">
        <v>233.86234472417095</v>
      </c>
      <c r="AA53" s="61">
        <v>20.064057851601159</v>
      </c>
      <c r="AB53" s="61">
        <v>8.4403091715094583</v>
      </c>
      <c r="AC53" s="61">
        <v>110.76775580413428</v>
      </c>
      <c r="AD53" s="61">
        <v>9.1482061759238036</v>
      </c>
      <c r="AE53" s="61">
        <v>27.777329044895804</v>
      </c>
      <c r="AF53" s="61">
        <v>870.40296853947586</v>
      </c>
      <c r="AG53" s="61">
        <v>124.77133569005613</v>
      </c>
      <c r="AH53" s="61">
        <v>33.980623835679445</v>
      </c>
      <c r="AI53" s="61">
        <v>0.91902265399485705</v>
      </c>
      <c r="AJ53" s="61">
        <v>11.231621799345877</v>
      </c>
      <c r="AK53" s="61">
        <v>4.1312150351858326E-2</v>
      </c>
      <c r="AL53" s="61">
        <v>117.60123656705521</v>
      </c>
      <c r="AM53" s="61">
        <v>48.066963289898887</v>
      </c>
      <c r="AN53" s="61">
        <v>13.497994233631696</v>
      </c>
      <c r="AO53" s="61">
        <v>0</v>
      </c>
      <c r="AP53" s="61">
        <v>4.0487589186656576</v>
      </c>
      <c r="AQ53" s="61">
        <v>0</v>
      </c>
      <c r="AR53" s="61">
        <v>2056.1704720500461</v>
      </c>
      <c r="AS53" s="61">
        <v>62.072643892795817</v>
      </c>
      <c r="AT53" s="61">
        <v>119.96539033574278</v>
      </c>
      <c r="AU53" s="61">
        <v>0</v>
      </c>
      <c r="AV53" s="61">
        <v>0</v>
      </c>
      <c r="AW53" s="61">
        <v>7.6750401374052659</v>
      </c>
      <c r="AX53" s="61">
        <v>0</v>
      </c>
      <c r="AY53" s="61">
        <v>1401.8819015704278</v>
      </c>
      <c r="AZ53" s="61">
        <v>1591.5949759363716</v>
      </c>
      <c r="BA53" s="61">
        <v>3647.7654479864177</v>
      </c>
      <c r="BB53" s="76"/>
    </row>
    <row r="54" spans="1:54" s="66" customFormat="1" ht="10.5" customHeight="1">
      <c r="A54" s="58" t="s">
        <v>282</v>
      </c>
      <c r="B54" s="61">
        <v>11.538801538267689</v>
      </c>
      <c r="C54" s="61">
        <v>1.4243011456277406</v>
      </c>
      <c r="D54" s="61">
        <v>13.265744743905</v>
      </c>
      <c r="E54" s="61">
        <v>2.0745869851538465</v>
      </c>
      <c r="F54" s="61">
        <v>39.649853916609828</v>
      </c>
      <c r="G54" s="61">
        <v>3.6084847700814477</v>
      </c>
      <c r="H54" s="61">
        <v>0</v>
      </c>
      <c r="I54" s="61">
        <v>2.4001704484702655</v>
      </c>
      <c r="J54" s="61">
        <v>4.9114695910512145</v>
      </c>
      <c r="K54" s="61">
        <v>9.4872169968661204</v>
      </c>
      <c r="L54" s="61">
        <v>0.29587937299355305</v>
      </c>
      <c r="M54" s="61">
        <v>19.72779269919571</v>
      </c>
      <c r="N54" s="61">
        <v>1.5771698640172598</v>
      </c>
      <c r="O54" s="61">
        <v>75.285357773379317</v>
      </c>
      <c r="P54" s="61">
        <v>174.90661874739462</v>
      </c>
      <c r="Q54" s="61">
        <v>302.32655871011809</v>
      </c>
      <c r="R54" s="61">
        <v>0.3817934558675149</v>
      </c>
      <c r="S54" s="61">
        <v>5.4211604194456742</v>
      </c>
      <c r="T54" s="61">
        <v>3.3864988213788969</v>
      </c>
      <c r="U54" s="61">
        <v>0.20221074563563118</v>
      </c>
      <c r="V54" s="61">
        <v>1.4593981784003416</v>
      </c>
      <c r="W54" s="61">
        <v>0.46624471526168521</v>
      </c>
      <c r="X54" s="61">
        <v>2.0839096584267489</v>
      </c>
      <c r="Y54" s="61">
        <v>4.0589180851068294</v>
      </c>
      <c r="Z54" s="61">
        <v>2.207993477471919</v>
      </c>
      <c r="AA54" s="61">
        <v>5.3058877525179531</v>
      </c>
      <c r="AB54" s="61">
        <v>1.9216605787328165</v>
      </c>
      <c r="AC54" s="61">
        <v>12.652621498280213</v>
      </c>
      <c r="AD54" s="61">
        <v>4.5959330673217599E-2</v>
      </c>
      <c r="AE54" s="61">
        <v>14.933994662512447</v>
      </c>
      <c r="AF54" s="61">
        <v>23.828592996284904</v>
      </c>
      <c r="AG54" s="61">
        <v>798.32033414262094</v>
      </c>
      <c r="AH54" s="61">
        <v>198.24121292573679</v>
      </c>
      <c r="AI54" s="61">
        <v>39.222273809228348</v>
      </c>
      <c r="AJ54" s="61">
        <v>22.690064202569371</v>
      </c>
      <c r="AK54" s="61">
        <v>2.9584724839096457</v>
      </c>
      <c r="AL54" s="61">
        <v>0</v>
      </c>
      <c r="AM54" s="61">
        <v>569.5876594708219</v>
      </c>
      <c r="AN54" s="61">
        <v>65.036132343955529</v>
      </c>
      <c r="AO54" s="61">
        <v>161.39250988495277</v>
      </c>
      <c r="AP54" s="61">
        <v>239.30886666519885</v>
      </c>
      <c r="AQ54" s="61">
        <v>0</v>
      </c>
      <c r="AR54" s="61">
        <v>2837.5943776081226</v>
      </c>
      <c r="AS54" s="61">
        <v>241.30079634345361</v>
      </c>
      <c r="AT54" s="61">
        <v>2965.4162447057975</v>
      </c>
      <c r="AU54" s="61">
        <v>0</v>
      </c>
      <c r="AV54" s="61">
        <v>0</v>
      </c>
      <c r="AW54" s="61">
        <v>5012.0756248924708</v>
      </c>
      <c r="AX54" s="61">
        <v>0</v>
      </c>
      <c r="AY54" s="61">
        <v>-3179.6151503523647</v>
      </c>
      <c r="AZ54" s="61">
        <v>5039.1775155893556</v>
      </c>
      <c r="BA54" s="61">
        <v>7876.7718931974778</v>
      </c>
      <c r="BB54" s="76"/>
    </row>
    <row r="55" spans="1:54" s="66" customFormat="1" ht="10.5" customHeight="1">
      <c r="A55" s="58" t="s">
        <v>283</v>
      </c>
      <c r="B55" s="61">
        <v>660.90512274570949</v>
      </c>
      <c r="C55" s="61">
        <v>0</v>
      </c>
      <c r="D55" s="61">
        <v>111.56085185930799</v>
      </c>
      <c r="E55" s="61">
        <v>0.17164449803864701</v>
      </c>
      <c r="F55" s="61">
        <v>251.18568376380284</v>
      </c>
      <c r="G55" s="61">
        <v>0.43437766085172319</v>
      </c>
      <c r="H55" s="61">
        <v>0</v>
      </c>
      <c r="I55" s="61">
        <v>6.5455330517648772E-3</v>
      </c>
      <c r="J55" s="61">
        <v>8.0926650990392306E-3</v>
      </c>
      <c r="K55" s="61">
        <v>0.17115577747980443</v>
      </c>
      <c r="L55" s="61">
        <v>9.671492433894719E-3</v>
      </c>
      <c r="M55" s="61">
        <v>7.3667157621360584</v>
      </c>
      <c r="N55" s="61">
        <v>6.4687166717498456E-4</v>
      </c>
      <c r="O55" s="61">
        <v>18.364439917520947</v>
      </c>
      <c r="P55" s="61">
        <v>19.746376629493266</v>
      </c>
      <c r="Q55" s="61">
        <v>4.9182854360403265</v>
      </c>
      <c r="R55" s="61">
        <v>22.236582365918927</v>
      </c>
      <c r="S55" s="61">
        <v>5.7016649021570517E-3</v>
      </c>
      <c r="T55" s="61">
        <v>8.3357020106965556E-4</v>
      </c>
      <c r="U55" s="61">
        <v>6.6413811120412211E-2</v>
      </c>
      <c r="V55" s="61">
        <v>4.75980153076388E-3</v>
      </c>
      <c r="W55" s="61">
        <v>8.089902892460489E-2</v>
      </c>
      <c r="X55" s="61">
        <v>3.856743535180084E-3</v>
      </c>
      <c r="Y55" s="61">
        <v>0.49475415963899655</v>
      </c>
      <c r="Z55" s="61">
        <v>7.3587640609482474E-2</v>
      </c>
      <c r="AA55" s="61">
        <v>9.8913554864306349E-2</v>
      </c>
      <c r="AB55" s="61">
        <v>2.5539867896348878E-4</v>
      </c>
      <c r="AC55" s="61">
        <v>0.44471397673039986</v>
      </c>
      <c r="AD55" s="61">
        <v>4.2974613253177654E-2</v>
      </c>
      <c r="AE55" s="61">
        <v>0</v>
      </c>
      <c r="AF55" s="61">
        <v>0</v>
      </c>
      <c r="AG55" s="61">
        <v>49.97482663395153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5.2059973275652007</v>
      </c>
      <c r="AN55" s="61">
        <v>423.84030951844471</v>
      </c>
      <c r="AO55" s="61">
        <v>1110.513492385752</v>
      </c>
      <c r="AP55" s="61">
        <v>42.590213093283239</v>
      </c>
      <c r="AQ55" s="61">
        <v>0</v>
      </c>
      <c r="AR55" s="61">
        <v>2730.5286959015375</v>
      </c>
      <c r="AS55" s="61">
        <v>215.56304535723243</v>
      </c>
      <c r="AT55" s="61">
        <v>1001.9486991635872</v>
      </c>
      <c r="AU55" s="61">
        <v>578.41586366284753</v>
      </c>
      <c r="AV55" s="61">
        <v>0</v>
      </c>
      <c r="AW55" s="61">
        <v>6089.2369693293922</v>
      </c>
      <c r="AX55" s="61">
        <v>0</v>
      </c>
      <c r="AY55" s="61">
        <v>592.0567193105536</v>
      </c>
      <c r="AZ55" s="61">
        <v>8477.2212968236126</v>
      </c>
      <c r="BA55" s="61">
        <v>11207.74999272515</v>
      </c>
      <c r="BB55" s="76"/>
    </row>
    <row r="56" spans="1:54" s="66" customFormat="1" ht="10.5" customHeight="1">
      <c r="A56" s="58" t="s">
        <v>284</v>
      </c>
      <c r="B56" s="61">
        <v>0</v>
      </c>
      <c r="C56" s="61">
        <v>3.5229376945328705</v>
      </c>
      <c r="D56" s="61">
        <v>1.9054071653850957</v>
      </c>
      <c r="E56" s="61">
        <v>5.623406674956767</v>
      </c>
      <c r="F56" s="61">
        <v>15.772720072790188</v>
      </c>
      <c r="G56" s="61">
        <v>1.189624633594418E-2</v>
      </c>
      <c r="H56" s="61">
        <v>0</v>
      </c>
      <c r="I56" s="61">
        <v>7.5382788501613875</v>
      </c>
      <c r="J56" s="61">
        <v>2.9480704150175123</v>
      </c>
      <c r="K56" s="61">
        <v>1.0894050519693548</v>
      </c>
      <c r="L56" s="61">
        <v>1.5888128476980814</v>
      </c>
      <c r="M56" s="61">
        <v>12.925349610401279</v>
      </c>
      <c r="N56" s="61">
        <v>3.2282747523555959</v>
      </c>
      <c r="O56" s="61">
        <v>117.9234104273205</v>
      </c>
      <c r="P56" s="61">
        <v>2.9251658612041052</v>
      </c>
      <c r="Q56" s="61">
        <v>4.3470070455017287E-2</v>
      </c>
      <c r="R56" s="61">
        <v>0.37397536384628199</v>
      </c>
      <c r="S56" s="61">
        <v>275.50021497012654</v>
      </c>
      <c r="T56" s="61">
        <v>4.1132281849902919</v>
      </c>
      <c r="U56" s="61">
        <v>0.41521780502926886</v>
      </c>
      <c r="V56" s="61">
        <v>10.008094671015767</v>
      </c>
      <c r="W56" s="61">
        <v>5.6865626199120225</v>
      </c>
      <c r="X56" s="61">
        <v>21.963400413840343</v>
      </c>
      <c r="Y56" s="61">
        <v>144.57524865503032</v>
      </c>
      <c r="Z56" s="61">
        <v>1081.7806127191909</v>
      </c>
      <c r="AA56" s="61">
        <v>59.064358437755814</v>
      </c>
      <c r="AB56" s="61">
        <v>13.000181986086062</v>
      </c>
      <c r="AC56" s="61">
        <v>20.193232733133019</v>
      </c>
      <c r="AD56" s="61">
        <v>2.575714102336343</v>
      </c>
      <c r="AE56" s="61">
        <v>1.0294734927090512</v>
      </c>
      <c r="AF56" s="61">
        <v>2.8118331081357204</v>
      </c>
      <c r="AG56" s="61">
        <v>103.38267003454625</v>
      </c>
      <c r="AH56" s="61">
        <v>1027.9603506631768</v>
      </c>
      <c r="AI56" s="61">
        <v>0</v>
      </c>
      <c r="AJ56" s="61">
        <v>0</v>
      </c>
      <c r="AK56" s="61">
        <v>0</v>
      </c>
      <c r="AL56" s="61">
        <v>0</v>
      </c>
      <c r="AM56" s="61">
        <v>22.814074897228771</v>
      </c>
      <c r="AN56" s="61">
        <v>0.76644061828381649</v>
      </c>
      <c r="AO56" s="61">
        <v>0.40052806231468147</v>
      </c>
      <c r="AP56" s="61">
        <v>0.91579143078058045</v>
      </c>
      <c r="AQ56" s="61">
        <v>0</v>
      </c>
      <c r="AR56" s="61">
        <v>2976.3778107100525</v>
      </c>
      <c r="AS56" s="61">
        <v>200.52979299644397</v>
      </c>
      <c r="AT56" s="61">
        <v>2070.1699894968506</v>
      </c>
      <c r="AU56" s="61">
        <v>0</v>
      </c>
      <c r="AV56" s="61">
        <v>0</v>
      </c>
      <c r="AW56" s="61">
        <v>2211.0422442005438</v>
      </c>
      <c r="AX56" s="61">
        <v>0</v>
      </c>
      <c r="AY56" s="61">
        <v>-2021.2892922129213</v>
      </c>
      <c r="AZ56" s="61">
        <v>2460.4527344809176</v>
      </c>
      <c r="BA56" s="61">
        <v>5436.83054519097</v>
      </c>
      <c r="BB56" s="76"/>
    </row>
    <row r="57" spans="1:54" s="66" customFormat="1" ht="10.5" customHeight="1">
      <c r="A57" s="58" t="s">
        <v>285</v>
      </c>
      <c r="B57" s="61">
        <v>198.42403993138575</v>
      </c>
      <c r="C57" s="61">
        <v>6.9856617563743244</v>
      </c>
      <c r="D57" s="61">
        <v>2267.9088879149167</v>
      </c>
      <c r="E57" s="61">
        <v>6.9033503856950569</v>
      </c>
      <c r="F57" s="61">
        <v>1021.8826499454935</v>
      </c>
      <c r="G57" s="61">
        <v>192.7768902026248</v>
      </c>
      <c r="H57" s="61">
        <v>1.2176705578382512</v>
      </c>
      <c r="I57" s="61">
        <v>44.753946933775815</v>
      </c>
      <c r="J57" s="61">
        <v>22.721005181977613</v>
      </c>
      <c r="K57" s="61">
        <v>17.143133487410473</v>
      </c>
      <c r="L57" s="61">
        <v>57.404128901683244</v>
      </c>
      <c r="M57" s="61">
        <v>195.09383838546927</v>
      </c>
      <c r="N57" s="61">
        <v>180.94919259515538</v>
      </c>
      <c r="O57" s="61">
        <v>197.60188009341852</v>
      </c>
      <c r="P57" s="61">
        <v>141.06629469222506</v>
      </c>
      <c r="Q57" s="61">
        <v>413.71959242393274</v>
      </c>
      <c r="R57" s="61">
        <v>597.10616176381279</v>
      </c>
      <c r="S57" s="61">
        <v>697.64376814217144</v>
      </c>
      <c r="T57" s="61">
        <v>13.022863221440037</v>
      </c>
      <c r="U57" s="61">
        <v>4.4023987377095848</v>
      </c>
      <c r="V57" s="61">
        <v>37.102714399919314</v>
      </c>
      <c r="W57" s="61">
        <v>27.046986787725682</v>
      </c>
      <c r="X57" s="61">
        <v>225.68077800297439</v>
      </c>
      <c r="Y57" s="61">
        <v>169.9467191330892</v>
      </c>
      <c r="Z57" s="61">
        <v>203.88943483256563</v>
      </c>
      <c r="AA57" s="61">
        <v>169.17995269050357</v>
      </c>
      <c r="AB57" s="61">
        <v>19.596910891868589</v>
      </c>
      <c r="AC57" s="61">
        <v>309.38197886484971</v>
      </c>
      <c r="AD57" s="61">
        <v>15.980366937613386</v>
      </c>
      <c r="AE57" s="61">
        <v>76.163484998543751</v>
      </c>
      <c r="AF57" s="61">
        <v>1534.5823758333363</v>
      </c>
      <c r="AG57" s="61">
        <v>1068.8891369651092</v>
      </c>
      <c r="AH57" s="61">
        <v>38.271255222973565</v>
      </c>
      <c r="AI57" s="61">
        <v>57.810067642170793</v>
      </c>
      <c r="AJ57" s="61">
        <v>0.1210071434137759</v>
      </c>
      <c r="AK57" s="61">
        <v>2.075002422263386</v>
      </c>
      <c r="AL57" s="61">
        <v>12.132914466981431</v>
      </c>
      <c r="AM57" s="61">
        <v>99.527428200646611</v>
      </c>
      <c r="AN57" s="61">
        <v>58.579544249616355</v>
      </c>
      <c r="AO57" s="61">
        <v>37.960131266212819</v>
      </c>
      <c r="AP57" s="61">
        <v>5.9400303131451677</v>
      </c>
      <c r="AQ57" s="61">
        <v>0</v>
      </c>
      <c r="AR57" s="61">
        <v>10448.585576520032</v>
      </c>
      <c r="AS57" s="61">
        <v>259.83106085917484</v>
      </c>
      <c r="AT57" s="61">
        <v>3739.7074142788852</v>
      </c>
      <c r="AU57" s="61">
        <v>0</v>
      </c>
      <c r="AV57" s="61">
        <v>0</v>
      </c>
      <c r="AW57" s="61">
        <v>493.72696261171978</v>
      </c>
      <c r="AX57" s="61">
        <v>0</v>
      </c>
      <c r="AY57" s="61">
        <v>-1704.7953552789716</v>
      </c>
      <c r="AZ57" s="61">
        <v>2788.4700824708079</v>
      </c>
      <c r="BA57" s="61">
        <v>13237.055658990841</v>
      </c>
      <c r="BB57" s="76"/>
    </row>
    <row r="58" spans="1:54" s="66" customFormat="1" ht="10.5" customHeight="1">
      <c r="A58" s="58" t="s">
        <v>286</v>
      </c>
      <c r="B58" s="61">
        <v>29.013380175956993</v>
      </c>
      <c r="C58" s="61">
        <v>0</v>
      </c>
      <c r="D58" s="61">
        <v>9.4447421496218573E-3</v>
      </c>
      <c r="E58" s="61">
        <v>6.117546951939373E-4</v>
      </c>
      <c r="F58" s="61">
        <v>2.0737869280116086E-2</v>
      </c>
      <c r="G58" s="61">
        <v>0.12400792977519104</v>
      </c>
      <c r="H58" s="61">
        <v>0</v>
      </c>
      <c r="I58" s="61">
        <v>4.9621670240684338E-3</v>
      </c>
      <c r="J58" s="61">
        <v>4.9888785002885074E-4</v>
      </c>
      <c r="K58" s="61">
        <v>0</v>
      </c>
      <c r="L58" s="61">
        <v>2.0988602513298597E-2</v>
      </c>
      <c r="M58" s="61">
        <v>0.33694399981322348</v>
      </c>
      <c r="N58" s="61">
        <v>2.8771452613895836E-2</v>
      </c>
      <c r="O58" s="61">
        <v>0.28615824689579517</v>
      </c>
      <c r="P58" s="61">
        <v>1.6519201168227093E-2</v>
      </c>
      <c r="Q58" s="61">
        <v>3.4336357821951097E-5</v>
      </c>
      <c r="R58" s="61">
        <v>0</v>
      </c>
      <c r="S58" s="61">
        <v>5.7065196095668701E-2</v>
      </c>
      <c r="T58" s="61">
        <v>337.20549558047406</v>
      </c>
      <c r="U58" s="61">
        <v>1.3138623555255442E-3</v>
      </c>
      <c r="V58" s="61">
        <v>2.5272428409008612</v>
      </c>
      <c r="W58" s="61">
        <v>0.12977157055247346</v>
      </c>
      <c r="X58" s="61">
        <v>1.0379464302988608</v>
      </c>
      <c r="Y58" s="61">
        <v>3.5688886998810041</v>
      </c>
      <c r="Z58" s="61">
        <v>0.16108686142934683</v>
      </c>
      <c r="AA58" s="61">
        <v>1.6333741390852528E-3</v>
      </c>
      <c r="AB58" s="61">
        <v>0</v>
      </c>
      <c r="AC58" s="61">
        <v>6.1148753126943158E-2</v>
      </c>
      <c r="AD58" s="61">
        <v>38.903483941281998</v>
      </c>
      <c r="AE58" s="61">
        <v>63.353376631034742</v>
      </c>
      <c r="AF58" s="61">
        <v>657.97622363397875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60.969860677917033</v>
      </c>
      <c r="AM58" s="61">
        <v>0</v>
      </c>
      <c r="AN58" s="61">
        <v>4.5687051160994994</v>
      </c>
      <c r="AO58" s="61">
        <v>0</v>
      </c>
      <c r="AP58" s="61">
        <v>0</v>
      </c>
      <c r="AQ58" s="61">
        <v>0</v>
      </c>
      <c r="AR58" s="61">
        <v>1200.3863025356591</v>
      </c>
      <c r="AS58" s="61">
        <v>18.505876153525112</v>
      </c>
      <c r="AT58" s="61">
        <v>808.53096419086739</v>
      </c>
      <c r="AU58" s="61">
        <v>0</v>
      </c>
      <c r="AV58" s="61">
        <v>0</v>
      </c>
      <c r="AW58" s="61">
        <v>0</v>
      </c>
      <c r="AX58" s="61">
        <v>0</v>
      </c>
      <c r="AY58" s="61">
        <v>291.54383692988773</v>
      </c>
      <c r="AZ58" s="61">
        <v>1118.5806772742803</v>
      </c>
      <c r="BA58" s="61">
        <v>2318.9669798099394</v>
      </c>
      <c r="BB58" s="76"/>
    </row>
    <row r="59" spans="1:54" s="66" customFormat="1" ht="10.5" customHeight="1">
      <c r="A59" s="58" t="s">
        <v>287</v>
      </c>
      <c r="B59" s="61">
        <v>36.983165792887135</v>
      </c>
      <c r="C59" s="61">
        <v>0</v>
      </c>
      <c r="D59" s="61">
        <v>6.6394499360805676E-3</v>
      </c>
      <c r="E59" s="61">
        <v>1.4491547837411599E-3</v>
      </c>
      <c r="F59" s="61">
        <v>9.4065790882779429E-4</v>
      </c>
      <c r="G59" s="61">
        <v>0</v>
      </c>
      <c r="H59" s="61">
        <v>0</v>
      </c>
      <c r="I59" s="61">
        <v>4.1594624864625514E-6</v>
      </c>
      <c r="J59" s="61">
        <v>5.1454097336238319E-3</v>
      </c>
      <c r="K59" s="61">
        <v>0</v>
      </c>
      <c r="L59" s="61">
        <v>6.1635313612893754E-2</v>
      </c>
      <c r="M59" s="61">
        <v>5.6272988998582992E-4</v>
      </c>
      <c r="N59" s="61">
        <v>3.918131835193208E-4</v>
      </c>
      <c r="O59" s="61">
        <v>0.15138240159811694</v>
      </c>
      <c r="P59" s="61">
        <v>4.637843116504968E-3</v>
      </c>
      <c r="Q59" s="61">
        <v>1.7889364165265496E-5</v>
      </c>
      <c r="R59" s="61">
        <v>5.8292074505910176E-7</v>
      </c>
      <c r="S59" s="61">
        <v>2.658865096018741E-3</v>
      </c>
      <c r="T59" s="61">
        <v>0.296536188275006</v>
      </c>
      <c r="U59" s="61">
        <v>1.6381196556457765E-3</v>
      </c>
      <c r="V59" s="61">
        <v>1.6104088707531158E-2</v>
      </c>
      <c r="W59" s="61">
        <v>1.5878085494967515E-3</v>
      </c>
      <c r="X59" s="61">
        <v>2.8236097012589657E-2</v>
      </c>
      <c r="Y59" s="61">
        <v>0.13083883028547127</v>
      </c>
      <c r="Z59" s="61">
        <v>8.6345368109537425E-4</v>
      </c>
      <c r="AA59" s="61">
        <v>2.0170713863622866E-4</v>
      </c>
      <c r="AB59" s="61">
        <v>0</v>
      </c>
      <c r="AC59" s="61">
        <v>3.9232666115417904E-2</v>
      </c>
      <c r="AD59" s="61">
        <v>0.23936363847650352</v>
      </c>
      <c r="AE59" s="61">
        <v>135.71336637215381</v>
      </c>
      <c r="AF59" s="61">
        <v>1547.7124127911111</v>
      </c>
      <c r="AG59" s="61">
        <v>0</v>
      </c>
      <c r="AH59" s="61">
        <v>1.2175715064905024</v>
      </c>
      <c r="AI59" s="61">
        <v>0</v>
      </c>
      <c r="AJ59" s="61">
        <v>0</v>
      </c>
      <c r="AK59" s="61">
        <v>0</v>
      </c>
      <c r="AL59" s="61">
        <v>56.796670386820203</v>
      </c>
      <c r="AM59" s="61">
        <v>0</v>
      </c>
      <c r="AN59" s="61">
        <v>2.6266705350084263</v>
      </c>
      <c r="AO59" s="61">
        <v>0</v>
      </c>
      <c r="AP59" s="61">
        <v>9.6076869582762168</v>
      </c>
      <c r="AQ59" s="61">
        <v>0</v>
      </c>
      <c r="AR59" s="61">
        <v>1791.6476132112512</v>
      </c>
      <c r="AS59" s="61">
        <v>17.424613728190792</v>
      </c>
      <c r="AT59" s="61">
        <v>692.71000632668813</v>
      </c>
      <c r="AU59" s="61">
        <v>0</v>
      </c>
      <c r="AV59" s="61">
        <v>0</v>
      </c>
      <c r="AW59" s="61">
        <v>0</v>
      </c>
      <c r="AX59" s="61">
        <v>0</v>
      </c>
      <c r="AY59" s="61">
        <v>888.98263337109506</v>
      </c>
      <c r="AZ59" s="61">
        <v>1599.117253425974</v>
      </c>
      <c r="BA59" s="61">
        <v>3390.7648666372252</v>
      </c>
      <c r="BB59" s="76"/>
    </row>
    <row r="60" spans="1:54" s="66" customFormat="1" ht="10.5" customHeight="1">
      <c r="A60" s="58" t="s">
        <v>288</v>
      </c>
      <c r="B60" s="61">
        <v>776.81735589809</v>
      </c>
      <c r="C60" s="61">
        <v>2.1207429629601853</v>
      </c>
      <c r="D60" s="61">
        <v>27.610146728364541</v>
      </c>
      <c r="E60" s="61">
        <v>8.1680993687814407</v>
      </c>
      <c r="F60" s="61">
        <v>62.575274981794713</v>
      </c>
      <c r="G60" s="61">
        <v>106.86377498372815</v>
      </c>
      <c r="H60" s="61">
        <v>0</v>
      </c>
      <c r="I60" s="61">
        <v>3.6288297257180044</v>
      </c>
      <c r="J60" s="61">
        <v>1.7689064963588463</v>
      </c>
      <c r="K60" s="61">
        <v>2.8088669839535387</v>
      </c>
      <c r="L60" s="61">
        <v>11.0910643095152</v>
      </c>
      <c r="M60" s="61">
        <v>61.530430811565502</v>
      </c>
      <c r="N60" s="61">
        <v>2.2232037471139914</v>
      </c>
      <c r="O60" s="61">
        <v>135.91258944388477</v>
      </c>
      <c r="P60" s="61">
        <v>102.6494358269488</v>
      </c>
      <c r="Q60" s="61">
        <v>79.104692754372493</v>
      </c>
      <c r="R60" s="61">
        <v>2.0294164168528375</v>
      </c>
      <c r="S60" s="61">
        <v>42.735611383745677</v>
      </c>
      <c r="T60" s="61">
        <v>192.92662464030801</v>
      </c>
      <c r="U60" s="61">
        <v>5.0483115495545015</v>
      </c>
      <c r="V60" s="61">
        <v>22.573860240372916</v>
      </c>
      <c r="W60" s="61">
        <v>2.7745311296211725</v>
      </c>
      <c r="X60" s="61">
        <v>156.96824486352725</v>
      </c>
      <c r="Y60" s="61">
        <v>66.957996976072238</v>
      </c>
      <c r="Z60" s="61">
        <v>245.73365931066783</v>
      </c>
      <c r="AA60" s="61">
        <v>9.7082246607099076</v>
      </c>
      <c r="AB60" s="61">
        <v>1.732430045159171</v>
      </c>
      <c r="AC60" s="61">
        <v>87.078497075556726</v>
      </c>
      <c r="AD60" s="61">
        <v>14.153589107330955</v>
      </c>
      <c r="AE60" s="61">
        <v>17.789026814522245</v>
      </c>
      <c r="AF60" s="61">
        <v>1846.4374661987847</v>
      </c>
      <c r="AG60" s="61">
        <v>22.887984376022985</v>
      </c>
      <c r="AH60" s="61">
        <v>0</v>
      </c>
      <c r="AI60" s="61">
        <v>68.473947712083955</v>
      </c>
      <c r="AJ60" s="61">
        <v>0</v>
      </c>
      <c r="AK60" s="61">
        <v>0</v>
      </c>
      <c r="AL60" s="61">
        <v>71.913484258718668</v>
      </c>
      <c r="AM60" s="61">
        <v>7.1418021931173605</v>
      </c>
      <c r="AN60" s="61">
        <v>24.748366776833645</v>
      </c>
      <c r="AO60" s="61">
        <v>5.9069222041092795</v>
      </c>
      <c r="AP60" s="61">
        <v>2.6021786545200913</v>
      </c>
      <c r="AQ60" s="61">
        <v>0</v>
      </c>
      <c r="AR60" s="61">
        <v>4303.1955916113429</v>
      </c>
      <c r="AS60" s="61">
        <v>169.81167429608598</v>
      </c>
      <c r="AT60" s="61">
        <v>2633.1617595495645</v>
      </c>
      <c r="AU60" s="61">
        <v>0</v>
      </c>
      <c r="AV60" s="61">
        <v>0</v>
      </c>
      <c r="AW60" s="61">
        <v>257.5638079354494</v>
      </c>
      <c r="AX60" s="61">
        <v>0</v>
      </c>
      <c r="AY60" s="61">
        <v>-1441.0913395253822</v>
      </c>
      <c r="AZ60" s="61">
        <v>1619.4459022557178</v>
      </c>
      <c r="BA60" s="61">
        <v>5922.6414938670605</v>
      </c>
      <c r="BB60" s="76"/>
    </row>
    <row r="61" spans="1:54" s="66" customFormat="1" ht="10.5" customHeight="1">
      <c r="A61" s="58" t="s">
        <v>289</v>
      </c>
      <c r="B61" s="61">
        <v>94.943126819650487</v>
      </c>
      <c r="C61" s="61">
        <v>11.02367157536262</v>
      </c>
      <c r="D61" s="61">
        <v>48.930664547264769</v>
      </c>
      <c r="E61" s="61">
        <v>2.766613139834349</v>
      </c>
      <c r="F61" s="61">
        <v>113.17752727352475</v>
      </c>
      <c r="G61" s="61">
        <v>2.6110157758966057</v>
      </c>
      <c r="H61" s="61">
        <v>0.71835573553541265</v>
      </c>
      <c r="I61" s="61">
        <v>7.3737829577727094</v>
      </c>
      <c r="J61" s="61">
        <v>3.0711509872007912</v>
      </c>
      <c r="K61" s="61">
        <v>6.1488911460900537</v>
      </c>
      <c r="L61" s="61">
        <v>15.654649999150696</v>
      </c>
      <c r="M61" s="61">
        <v>294.27003686766648</v>
      </c>
      <c r="N61" s="61">
        <v>1.8416998611900024</v>
      </c>
      <c r="O61" s="61">
        <v>47.221836695024329</v>
      </c>
      <c r="P61" s="61">
        <v>8.3179326107988452</v>
      </c>
      <c r="Q61" s="61">
        <v>4.3889770504635859</v>
      </c>
      <c r="R61" s="61">
        <v>3.3764334873540465</v>
      </c>
      <c r="S61" s="61">
        <v>133.62653090635735</v>
      </c>
      <c r="T61" s="61">
        <v>37.17542602577506</v>
      </c>
      <c r="U61" s="61">
        <v>800.05633613388284</v>
      </c>
      <c r="V61" s="61">
        <v>2802.402259186631</v>
      </c>
      <c r="W61" s="61">
        <v>71.289553122385342</v>
      </c>
      <c r="X61" s="61">
        <v>1151.0506299283406</v>
      </c>
      <c r="Y61" s="61">
        <v>1426.6996537852963</v>
      </c>
      <c r="Z61" s="61">
        <v>939.50239681159485</v>
      </c>
      <c r="AA61" s="61">
        <v>1291.0597174730894</v>
      </c>
      <c r="AB61" s="61">
        <v>121.6268586641112</v>
      </c>
      <c r="AC61" s="61">
        <v>273.16077364710168</v>
      </c>
      <c r="AD61" s="61">
        <v>636.74218594272634</v>
      </c>
      <c r="AE61" s="61">
        <v>43.015000606064476</v>
      </c>
      <c r="AF61" s="61">
        <v>1567.9505930410744</v>
      </c>
      <c r="AG61" s="61">
        <v>227.65111954769054</v>
      </c>
      <c r="AH61" s="61">
        <v>6.3536620946145197</v>
      </c>
      <c r="AI61" s="61">
        <v>0</v>
      </c>
      <c r="AJ61" s="61">
        <v>1.217268688510184</v>
      </c>
      <c r="AK61" s="61">
        <v>0</v>
      </c>
      <c r="AL61" s="61">
        <v>4.5797668031465628</v>
      </c>
      <c r="AM61" s="61">
        <v>20.232302565117084</v>
      </c>
      <c r="AN61" s="61">
        <v>10.463370225859794</v>
      </c>
      <c r="AO61" s="61">
        <v>0</v>
      </c>
      <c r="AP61" s="61">
        <v>0</v>
      </c>
      <c r="AQ61" s="61">
        <v>0</v>
      </c>
      <c r="AR61" s="61">
        <v>12231.691771729149</v>
      </c>
      <c r="AS61" s="61">
        <v>219.92846282321494</v>
      </c>
      <c r="AT61" s="61">
        <v>1664.5021038251057</v>
      </c>
      <c r="AU61" s="61">
        <v>0</v>
      </c>
      <c r="AV61" s="61">
        <v>0</v>
      </c>
      <c r="AW61" s="61">
        <v>0</v>
      </c>
      <c r="AX61" s="61">
        <v>4.7403735101391348E-4</v>
      </c>
      <c r="AY61" s="61">
        <v>1230.5028598534107</v>
      </c>
      <c r="AZ61" s="61">
        <v>3114.9339005390821</v>
      </c>
      <c r="BA61" s="61">
        <v>15346.62567226823</v>
      </c>
      <c r="BB61" s="76"/>
    </row>
    <row r="62" spans="1:54" s="66" customFormat="1" ht="10.5" customHeight="1">
      <c r="A62" s="58" t="s">
        <v>290</v>
      </c>
      <c r="B62" s="61">
        <v>232.44087971335799</v>
      </c>
      <c r="C62" s="61">
        <v>13.942084398132295</v>
      </c>
      <c r="D62" s="61">
        <v>49.304019616317802</v>
      </c>
      <c r="E62" s="61">
        <v>9.1130569385000033</v>
      </c>
      <c r="F62" s="61">
        <v>118.90723557283572</v>
      </c>
      <c r="G62" s="61">
        <v>737.39964178525543</v>
      </c>
      <c r="H62" s="61">
        <v>0.19095068463506135</v>
      </c>
      <c r="I62" s="61">
        <v>4.1701376269365964</v>
      </c>
      <c r="J62" s="61">
        <v>3.4643405012489796</v>
      </c>
      <c r="K62" s="61">
        <v>6.6618806495932148</v>
      </c>
      <c r="L62" s="61">
        <v>80.182270484141227</v>
      </c>
      <c r="M62" s="61">
        <v>12.93644911238367</v>
      </c>
      <c r="N62" s="61">
        <v>9.249903310483699</v>
      </c>
      <c r="O62" s="61">
        <v>197.43927796339466</v>
      </c>
      <c r="P62" s="61">
        <v>220.65231652585362</v>
      </c>
      <c r="Q62" s="61">
        <v>86.16401685920232</v>
      </c>
      <c r="R62" s="61">
        <v>3.7968559183822408</v>
      </c>
      <c r="S62" s="61">
        <v>125.23884214003783</v>
      </c>
      <c r="T62" s="61">
        <v>35.651044032667329</v>
      </c>
      <c r="U62" s="61">
        <v>47.979675446320002</v>
      </c>
      <c r="V62" s="61">
        <v>495.54142927041278</v>
      </c>
      <c r="W62" s="61">
        <v>82.182501748359826</v>
      </c>
      <c r="X62" s="61">
        <v>456.03836318089247</v>
      </c>
      <c r="Y62" s="61">
        <v>864.0193961495454</v>
      </c>
      <c r="Z62" s="61">
        <v>860.37193480012297</v>
      </c>
      <c r="AA62" s="61">
        <v>462.94004131186563</v>
      </c>
      <c r="AB62" s="61">
        <v>14.924470396571698</v>
      </c>
      <c r="AC62" s="61">
        <v>521.43859071071142</v>
      </c>
      <c r="AD62" s="61">
        <v>186.42173590234665</v>
      </c>
      <c r="AE62" s="61">
        <v>333.51225715072786</v>
      </c>
      <c r="AF62" s="61">
        <v>2303.6944542337778</v>
      </c>
      <c r="AG62" s="61">
        <v>239.49783617215061</v>
      </c>
      <c r="AH62" s="61">
        <v>15.012661742609881</v>
      </c>
      <c r="AI62" s="61">
        <v>234.32536231096296</v>
      </c>
      <c r="AJ62" s="61">
        <v>1.5049207541866314</v>
      </c>
      <c r="AK62" s="61">
        <v>0</v>
      </c>
      <c r="AL62" s="61">
        <v>41.883479743560528</v>
      </c>
      <c r="AM62" s="61">
        <v>36.286351807604852</v>
      </c>
      <c r="AN62" s="61">
        <v>73.128963864480525</v>
      </c>
      <c r="AO62" s="61">
        <v>0</v>
      </c>
      <c r="AP62" s="61">
        <v>4.8988384289018079</v>
      </c>
      <c r="AQ62" s="61">
        <v>0</v>
      </c>
      <c r="AR62" s="61">
        <v>9222.5084689594751</v>
      </c>
      <c r="AS62" s="61">
        <v>603.38587080158845</v>
      </c>
      <c r="AT62" s="61">
        <v>6914.0338596601714</v>
      </c>
      <c r="AU62" s="61">
        <v>0</v>
      </c>
      <c r="AV62" s="61">
        <v>0</v>
      </c>
      <c r="AW62" s="61">
        <v>1408.3084941463012</v>
      </c>
      <c r="AX62" s="61">
        <v>987.10350796413036</v>
      </c>
      <c r="AY62" s="61">
        <v>-4274.5831450105425</v>
      </c>
      <c r="AZ62" s="61">
        <v>5638.2485875616485</v>
      </c>
      <c r="BA62" s="61">
        <v>14860.757056521124</v>
      </c>
      <c r="BB62" s="76"/>
    </row>
    <row r="63" spans="1:54" s="66" customFormat="1" ht="10.5" customHeight="1">
      <c r="A63" s="58" t="s">
        <v>291</v>
      </c>
      <c r="B63" s="61">
        <v>0</v>
      </c>
      <c r="C63" s="61">
        <v>0</v>
      </c>
      <c r="D63" s="61">
        <v>2.5887275021225595E-2</v>
      </c>
      <c r="E63" s="61">
        <v>0.15192642129183467</v>
      </c>
      <c r="F63" s="61">
        <v>8.2766276894029808E-2</v>
      </c>
      <c r="G63" s="61">
        <v>0.17094142266602258</v>
      </c>
      <c r="H63" s="61">
        <v>0</v>
      </c>
      <c r="I63" s="61">
        <v>0.90456758684950778</v>
      </c>
      <c r="J63" s="61">
        <v>9.4048088220879469E-3</v>
      </c>
      <c r="K63" s="61">
        <v>7.203732049021741E-2</v>
      </c>
      <c r="L63" s="61">
        <v>0.183573992068404</v>
      </c>
      <c r="M63" s="61">
        <v>20.919058628971975</v>
      </c>
      <c r="N63" s="61">
        <v>138.87764993256764</v>
      </c>
      <c r="O63" s="61">
        <v>5.3504475253172288</v>
      </c>
      <c r="P63" s="61">
        <v>2.7456013261940145E-2</v>
      </c>
      <c r="Q63" s="61">
        <v>1.361363722035246E-3</v>
      </c>
      <c r="R63" s="61">
        <v>0</v>
      </c>
      <c r="S63" s="61">
        <v>1.2451483889256862</v>
      </c>
      <c r="T63" s="61">
        <v>1.7593691977674266E-2</v>
      </c>
      <c r="U63" s="61">
        <v>1.629860563012259E-2</v>
      </c>
      <c r="V63" s="61">
        <v>2.4853751816060448</v>
      </c>
      <c r="W63" s="61">
        <v>376.15610403933402</v>
      </c>
      <c r="X63" s="61">
        <v>280.77468885014866</v>
      </c>
      <c r="Y63" s="61">
        <v>31.975828781712792</v>
      </c>
      <c r="Z63" s="61">
        <v>3.3173274338465157</v>
      </c>
      <c r="AA63" s="61">
        <v>15.758180573880468</v>
      </c>
      <c r="AB63" s="61">
        <v>2.4762120346745083E-3</v>
      </c>
      <c r="AC63" s="61">
        <v>12.015689892371523</v>
      </c>
      <c r="AD63" s="61">
        <v>4.1150718557560175</v>
      </c>
      <c r="AE63" s="61">
        <v>36.318289365209466</v>
      </c>
      <c r="AF63" s="61">
        <v>0</v>
      </c>
      <c r="AG63" s="61">
        <v>11.906622280388614</v>
      </c>
      <c r="AH63" s="61">
        <v>79.620018830330039</v>
      </c>
      <c r="AI63" s="61">
        <v>0</v>
      </c>
      <c r="AJ63" s="61">
        <v>48.084596495664925</v>
      </c>
      <c r="AK63" s="61">
        <v>0</v>
      </c>
      <c r="AL63" s="61">
        <v>0</v>
      </c>
      <c r="AM63" s="61">
        <v>0.43387953381631555</v>
      </c>
      <c r="AN63" s="61">
        <v>6.2575698038460192</v>
      </c>
      <c r="AO63" s="61">
        <v>5.046440232748297E-2</v>
      </c>
      <c r="AP63" s="61">
        <v>23.159386156426329</v>
      </c>
      <c r="AQ63" s="61">
        <v>0</v>
      </c>
      <c r="AR63" s="61">
        <v>1100.4876889431775</v>
      </c>
      <c r="AS63" s="61">
        <v>114.98110341373344</v>
      </c>
      <c r="AT63" s="61">
        <v>94.190566299522843</v>
      </c>
      <c r="AU63" s="61">
        <v>0</v>
      </c>
      <c r="AV63" s="61">
        <v>0</v>
      </c>
      <c r="AW63" s="61">
        <v>0</v>
      </c>
      <c r="AX63" s="61">
        <v>147.30225320682985</v>
      </c>
      <c r="AY63" s="61">
        <v>-99.248299285322389</v>
      </c>
      <c r="AZ63" s="61">
        <v>257.22562363476374</v>
      </c>
      <c r="BA63" s="61">
        <v>1357.7133125779412</v>
      </c>
      <c r="BB63" s="76"/>
    </row>
    <row r="64" spans="1:54" s="66" customFormat="1" ht="10.5" customHeight="1">
      <c r="A64" s="58" t="s">
        <v>292</v>
      </c>
      <c r="B64" s="61">
        <v>0.13046002421289274</v>
      </c>
      <c r="C64" s="61">
        <v>0</v>
      </c>
      <c r="D64" s="61">
        <v>9.9733476749080223E-3</v>
      </c>
      <c r="E64" s="61">
        <v>2.1828475874078133E-2</v>
      </c>
      <c r="F64" s="61">
        <v>0.15677378017444535</v>
      </c>
      <c r="G64" s="61">
        <v>3.1832243531389325E-2</v>
      </c>
      <c r="H64" s="61">
        <v>0</v>
      </c>
      <c r="I64" s="61">
        <v>3.0941191047417025E-2</v>
      </c>
      <c r="J64" s="61">
        <v>0.10349637858817182</v>
      </c>
      <c r="K64" s="61">
        <v>2.9162885941626596E-2</v>
      </c>
      <c r="L64" s="61">
        <v>0.1229325820789148</v>
      </c>
      <c r="M64" s="61">
        <v>5.4844047123572055E-2</v>
      </c>
      <c r="N64" s="61">
        <v>8.5935348994910967</v>
      </c>
      <c r="O64" s="61">
        <v>1.1146691659537777</v>
      </c>
      <c r="P64" s="61">
        <v>0.1323172647967531</v>
      </c>
      <c r="Q64" s="61">
        <v>3.9234942783244839E-2</v>
      </c>
      <c r="R64" s="61">
        <v>0</v>
      </c>
      <c r="S64" s="61">
        <v>4.1434984866824849E-2</v>
      </c>
      <c r="T64" s="61">
        <v>7.7482267850744963E-3</v>
      </c>
      <c r="U64" s="61">
        <v>3.0702453616843562E-3</v>
      </c>
      <c r="V64" s="61">
        <v>0.52785364117137712</v>
      </c>
      <c r="W64" s="61">
        <v>79.812522336525646</v>
      </c>
      <c r="X64" s="61">
        <v>10.124976824177438</v>
      </c>
      <c r="Y64" s="61">
        <v>3.6502139335050185</v>
      </c>
      <c r="Z64" s="61">
        <v>0.29756707653425502</v>
      </c>
      <c r="AA64" s="61">
        <v>0.25399268880261783</v>
      </c>
      <c r="AB64" s="61">
        <v>2.5350271822806199E-3</v>
      </c>
      <c r="AC64" s="61">
        <v>1.3955663044365716</v>
      </c>
      <c r="AD64" s="61">
        <v>1.0813678475435844</v>
      </c>
      <c r="AE64" s="61">
        <v>5.7407899910035889</v>
      </c>
      <c r="AF64" s="61">
        <v>0</v>
      </c>
      <c r="AG64" s="61">
        <v>25.647373859699375</v>
      </c>
      <c r="AH64" s="61">
        <v>10.552928680483577</v>
      </c>
      <c r="AI64" s="61">
        <v>6.6142434921744098E-2</v>
      </c>
      <c r="AJ64" s="61">
        <v>204.70775698967859</v>
      </c>
      <c r="AK64" s="61">
        <v>30.014981928755557</v>
      </c>
      <c r="AL64" s="61">
        <v>6.678439442215385E-2</v>
      </c>
      <c r="AM64" s="61">
        <v>179.86897667232614</v>
      </c>
      <c r="AN64" s="61">
        <v>96.469818980755264</v>
      </c>
      <c r="AO64" s="61">
        <v>31.729092764988948</v>
      </c>
      <c r="AP64" s="61">
        <v>50.873233960517261</v>
      </c>
      <c r="AQ64" s="61">
        <v>0</v>
      </c>
      <c r="AR64" s="61">
        <v>743.5087310237169</v>
      </c>
      <c r="AS64" s="61">
        <v>11.072522482212081</v>
      </c>
      <c r="AT64" s="61">
        <v>120.67776173154365</v>
      </c>
      <c r="AU64" s="61">
        <v>0</v>
      </c>
      <c r="AV64" s="61">
        <v>0</v>
      </c>
      <c r="AW64" s="61">
        <v>851.06444545563363</v>
      </c>
      <c r="AX64" s="61">
        <v>1084.4297197621745</v>
      </c>
      <c r="AY64" s="61">
        <v>-851.5794321234597</v>
      </c>
      <c r="AZ64" s="61">
        <v>1215.6650173081043</v>
      </c>
      <c r="BA64" s="61">
        <v>1959.1737483318211</v>
      </c>
      <c r="BB64" s="76"/>
    </row>
    <row r="65" spans="1:54" s="66" customFormat="1" ht="10.5" customHeight="1">
      <c r="A65" s="58" t="s">
        <v>293</v>
      </c>
      <c r="B65" s="61">
        <v>0</v>
      </c>
      <c r="C65" s="61">
        <v>0</v>
      </c>
      <c r="D65" s="61">
        <v>0.38391583868895041</v>
      </c>
      <c r="E65" s="61">
        <v>8.1041711995231566E-2</v>
      </c>
      <c r="F65" s="61">
        <v>0.15154132458028644</v>
      </c>
      <c r="G65" s="61">
        <v>6.5732903049178499E-4</v>
      </c>
      <c r="H65" s="61">
        <v>0</v>
      </c>
      <c r="I65" s="61">
        <v>8.0227274297446666E-2</v>
      </c>
      <c r="J65" s="61">
        <v>0.11785147929942928</v>
      </c>
      <c r="K65" s="61">
        <v>0.25692551303452738</v>
      </c>
      <c r="L65" s="61">
        <v>0.30809612981060669</v>
      </c>
      <c r="M65" s="61">
        <v>9.2185804555405801E-2</v>
      </c>
      <c r="N65" s="61">
        <v>2.3541782269261033</v>
      </c>
      <c r="O65" s="61">
        <v>1.6590831014744789</v>
      </c>
      <c r="P65" s="61">
        <v>7.5946503847905573</v>
      </c>
      <c r="Q65" s="61">
        <v>3.7495185062443033E-3</v>
      </c>
      <c r="R65" s="61">
        <v>0</v>
      </c>
      <c r="S65" s="61">
        <v>0.57295929626099285</v>
      </c>
      <c r="T65" s="61">
        <v>3.2215712298339361E-3</v>
      </c>
      <c r="U65" s="61">
        <v>0.86446446346137029</v>
      </c>
      <c r="V65" s="61">
        <v>1.3277362728486783</v>
      </c>
      <c r="W65" s="61">
        <v>133.81495623721892</v>
      </c>
      <c r="X65" s="61">
        <v>32.29928625936126</v>
      </c>
      <c r="Y65" s="61">
        <v>9.1457721409806467</v>
      </c>
      <c r="Z65" s="61">
        <v>186.61663696188066</v>
      </c>
      <c r="AA65" s="61">
        <v>0.46922874748987364</v>
      </c>
      <c r="AB65" s="61">
        <v>1.1249352151235783E-2</v>
      </c>
      <c r="AC65" s="61">
        <v>1.0935187341628612</v>
      </c>
      <c r="AD65" s="61">
        <v>3.8479659524248939</v>
      </c>
      <c r="AE65" s="61">
        <v>0</v>
      </c>
      <c r="AF65" s="61">
        <v>0.82942849524616746</v>
      </c>
      <c r="AG65" s="61">
        <v>3.1438760946645088</v>
      </c>
      <c r="AH65" s="61">
        <v>8.0695166666556073</v>
      </c>
      <c r="AI65" s="61">
        <v>0</v>
      </c>
      <c r="AJ65" s="61">
        <v>19.555154842522146</v>
      </c>
      <c r="AK65" s="61">
        <v>9.5489489857749028</v>
      </c>
      <c r="AL65" s="61">
        <v>0</v>
      </c>
      <c r="AM65" s="61">
        <v>153.48038919182292</v>
      </c>
      <c r="AN65" s="61">
        <v>1.2434565472027392</v>
      </c>
      <c r="AO65" s="61">
        <v>0.3445951488429817</v>
      </c>
      <c r="AP65" s="61">
        <v>38.108780474235665</v>
      </c>
      <c r="AQ65" s="61">
        <v>0</v>
      </c>
      <c r="AR65" s="61">
        <v>617.47524607342859</v>
      </c>
      <c r="AS65" s="61">
        <v>31.070571048977349</v>
      </c>
      <c r="AT65" s="61">
        <v>1003.9809118521403</v>
      </c>
      <c r="AU65" s="61">
        <v>0</v>
      </c>
      <c r="AV65" s="61">
        <v>0</v>
      </c>
      <c r="AW65" s="61">
        <v>4447.9610598173795</v>
      </c>
      <c r="AX65" s="61">
        <v>1995.3485079812258</v>
      </c>
      <c r="AY65" s="61">
        <v>-2036.1615546726707</v>
      </c>
      <c r="AZ65" s="61">
        <v>5442.1994960270522</v>
      </c>
      <c r="BA65" s="61">
        <v>6059.6747421004811</v>
      </c>
      <c r="BB65" s="76"/>
    </row>
    <row r="66" spans="1:54" s="66" customFormat="1" ht="10.5" customHeight="1">
      <c r="A66" s="58" t="s">
        <v>294</v>
      </c>
      <c r="B66" s="61">
        <v>0</v>
      </c>
      <c r="C66" s="61">
        <v>0</v>
      </c>
      <c r="D66" s="61">
        <v>1.140794050774923</v>
      </c>
      <c r="E66" s="61">
        <v>0.9107742901687419</v>
      </c>
      <c r="F66" s="61">
        <v>0.102107880812632</v>
      </c>
      <c r="G66" s="61">
        <v>9.680306668885582E-3</v>
      </c>
      <c r="H66" s="61">
        <v>0</v>
      </c>
      <c r="I66" s="61">
        <v>0.36868161063675947</v>
      </c>
      <c r="J66" s="61">
        <v>4.2929355203413552E-2</v>
      </c>
      <c r="K66" s="61">
        <v>3.312005293544263E-2</v>
      </c>
      <c r="L66" s="61">
        <v>0.13619673010328825</v>
      </c>
      <c r="M66" s="61">
        <v>3.3235761654186777E-2</v>
      </c>
      <c r="N66" s="61">
        <v>2.488715862797418</v>
      </c>
      <c r="O66" s="61">
        <v>16.717580797719155</v>
      </c>
      <c r="P66" s="61">
        <v>0.41214981359824465</v>
      </c>
      <c r="Q66" s="61">
        <v>5.1002385075749057E-2</v>
      </c>
      <c r="R66" s="61">
        <v>8.3672921769208264E-2</v>
      </c>
      <c r="S66" s="61">
        <v>2.9708210806287711</v>
      </c>
      <c r="T66" s="61">
        <v>7.1606471405937289E-2</v>
      </c>
      <c r="U66" s="61">
        <v>0.36038408208441014</v>
      </c>
      <c r="V66" s="61">
        <v>5.565850826975077</v>
      </c>
      <c r="W66" s="61">
        <v>121.74726738719035</v>
      </c>
      <c r="X66" s="61">
        <v>35.858830870060764</v>
      </c>
      <c r="Y66" s="61">
        <v>65.970430090854876</v>
      </c>
      <c r="Z66" s="61">
        <v>252.10884964040119</v>
      </c>
      <c r="AA66" s="61">
        <v>40.957480749031348</v>
      </c>
      <c r="AB66" s="61">
        <v>6.456243212470969E-2</v>
      </c>
      <c r="AC66" s="61">
        <v>5.2202481161416534</v>
      </c>
      <c r="AD66" s="61">
        <v>6.9592775369941329</v>
      </c>
      <c r="AE66" s="61">
        <v>2.0421879977178383</v>
      </c>
      <c r="AF66" s="61">
        <v>118.43723736594796</v>
      </c>
      <c r="AG66" s="61">
        <v>33.875000616282477</v>
      </c>
      <c r="AH66" s="61">
        <v>11.81822419004685</v>
      </c>
      <c r="AI66" s="61">
        <v>0</v>
      </c>
      <c r="AJ66" s="61">
        <v>9.0526484227931583</v>
      </c>
      <c r="AK66" s="61">
        <v>0</v>
      </c>
      <c r="AL66" s="61">
        <v>0</v>
      </c>
      <c r="AM66" s="61">
        <v>182.30787271341046</v>
      </c>
      <c r="AN66" s="61">
        <v>68.610773949268619</v>
      </c>
      <c r="AO66" s="61">
        <v>36.058685547411123</v>
      </c>
      <c r="AP66" s="61">
        <v>4.8444653999633376</v>
      </c>
      <c r="AQ66" s="61">
        <v>0</v>
      </c>
      <c r="AR66" s="61">
        <v>1027.4333473066529</v>
      </c>
      <c r="AS66" s="61">
        <v>60.383190280761227</v>
      </c>
      <c r="AT66" s="61">
        <v>663.35894767157924</v>
      </c>
      <c r="AU66" s="61">
        <v>0</v>
      </c>
      <c r="AV66" s="61">
        <v>0</v>
      </c>
      <c r="AW66" s="61">
        <v>252.30220917360396</v>
      </c>
      <c r="AX66" s="61">
        <v>842.92972723007381</v>
      </c>
      <c r="AY66" s="61">
        <v>-89.492940502417454</v>
      </c>
      <c r="AZ66" s="61">
        <v>1729.4811338536008</v>
      </c>
      <c r="BA66" s="61">
        <v>2756.9144811602537</v>
      </c>
      <c r="BB66" s="76"/>
    </row>
    <row r="67" spans="1:54" s="66" customFormat="1" ht="10.5" customHeight="1">
      <c r="A67" s="58" t="s">
        <v>295</v>
      </c>
      <c r="B67" s="61">
        <v>29.354823825224589</v>
      </c>
      <c r="C67" s="61">
        <v>1.9791457472468585</v>
      </c>
      <c r="D67" s="61">
        <v>5.1151055674482686</v>
      </c>
      <c r="E67" s="61">
        <v>1.2881814466845041</v>
      </c>
      <c r="F67" s="61">
        <v>1.6638316104216166</v>
      </c>
      <c r="G67" s="61">
        <v>5.6124978580137496E-3</v>
      </c>
      <c r="H67" s="61">
        <v>0</v>
      </c>
      <c r="I67" s="61">
        <v>2.1337461601223167</v>
      </c>
      <c r="J67" s="61">
        <v>1.8231742228237089</v>
      </c>
      <c r="K67" s="61">
        <v>2.2779860545187205</v>
      </c>
      <c r="L67" s="61">
        <v>1.213904407683368</v>
      </c>
      <c r="M67" s="61">
        <v>0.64280353352849806</v>
      </c>
      <c r="N67" s="61">
        <v>0.85057410650914889</v>
      </c>
      <c r="O67" s="61">
        <v>23.93036734569846</v>
      </c>
      <c r="P67" s="61">
        <v>3.937189426664824</v>
      </c>
      <c r="Q67" s="61">
        <v>0.27936546172815402</v>
      </c>
      <c r="R67" s="61">
        <v>4.4674471363796526E-3</v>
      </c>
      <c r="S67" s="61">
        <v>13.009672523338883</v>
      </c>
      <c r="T67" s="61">
        <v>0.54553192470882694</v>
      </c>
      <c r="U67" s="61">
        <v>62.222030443037092</v>
      </c>
      <c r="V67" s="61">
        <v>19.688227498931788</v>
      </c>
      <c r="W67" s="61">
        <v>196.74827668905667</v>
      </c>
      <c r="X67" s="61">
        <v>1051.2663099919619</v>
      </c>
      <c r="Y67" s="61">
        <v>406.82581329042478</v>
      </c>
      <c r="Z67" s="61">
        <v>276.74112350275021</v>
      </c>
      <c r="AA67" s="61">
        <v>315.2855290903762</v>
      </c>
      <c r="AB67" s="61">
        <v>0.54355397264217853</v>
      </c>
      <c r="AC67" s="61">
        <v>19.148977184472269</v>
      </c>
      <c r="AD67" s="61">
        <v>57.006368964787825</v>
      </c>
      <c r="AE67" s="61">
        <v>708.38474776509122</v>
      </c>
      <c r="AF67" s="61">
        <v>930.09407630602925</v>
      </c>
      <c r="AG67" s="61">
        <v>194.66785475810974</v>
      </c>
      <c r="AH67" s="61">
        <v>244.9572124311438</v>
      </c>
      <c r="AI67" s="61">
        <v>5.029331703897439</v>
      </c>
      <c r="AJ67" s="61">
        <v>40.456704371997198</v>
      </c>
      <c r="AK67" s="61">
        <v>3.3911978113528649</v>
      </c>
      <c r="AL67" s="61">
        <v>45.910575815427386</v>
      </c>
      <c r="AM67" s="61">
        <v>124.19118289558415</v>
      </c>
      <c r="AN67" s="61">
        <v>9.7332042914186445</v>
      </c>
      <c r="AO67" s="61">
        <v>0.21407395843368773</v>
      </c>
      <c r="AP67" s="61">
        <v>72.30194230611832</v>
      </c>
      <c r="AQ67" s="61">
        <v>0</v>
      </c>
      <c r="AR67" s="61">
        <v>4874.8637983523895</v>
      </c>
      <c r="AS67" s="61">
        <v>648.38647479012991</v>
      </c>
      <c r="AT67" s="61">
        <v>8930.774627376526</v>
      </c>
      <c r="AU67" s="61">
        <v>0</v>
      </c>
      <c r="AV67" s="61">
        <v>0</v>
      </c>
      <c r="AW67" s="61">
        <v>2721.6007939050683</v>
      </c>
      <c r="AX67" s="61">
        <v>1500.0553540993596</v>
      </c>
      <c r="AY67" s="61">
        <v>-2094.2726538953948</v>
      </c>
      <c r="AZ67" s="61">
        <v>11706.544596275689</v>
      </c>
      <c r="BA67" s="61">
        <v>16581.408394628081</v>
      </c>
      <c r="BB67" s="76"/>
    </row>
    <row r="68" spans="1:54" s="66" customFormat="1" ht="10.5" customHeight="1">
      <c r="A68" s="58" t="s">
        <v>296</v>
      </c>
      <c r="B68" s="61">
        <v>0</v>
      </c>
      <c r="C68" s="61">
        <v>0</v>
      </c>
      <c r="D68" s="61">
        <v>0.27179830951397399</v>
      </c>
      <c r="E68" s="61">
        <v>3.0890386216937689</v>
      </c>
      <c r="F68" s="61">
        <v>0.7071421729315035</v>
      </c>
      <c r="G68" s="61">
        <v>2.9656359770499935E-2</v>
      </c>
      <c r="H68" s="61">
        <v>0</v>
      </c>
      <c r="I68" s="61">
        <v>1.527205376940797E-2</v>
      </c>
      <c r="J68" s="61">
        <v>1.5815506801185764E-3</v>
      </c>
      <c r="K68" s="61">
        <v>7.420532034480596E-3</v>
      </c>
      <c r="L68" s="61">
        <v>0.98804186845142372</v>
      </c>
      <c r="M68" s="61">
        <v>2.9702580699101644E-2</v>
      </c>
      <c r="N68" s="61">
        <v>1.2872034634673738E-2</v>
      </c>
      <c r="O68" s="61">
        <v>50.337622261127088</v>
      </c>
      <c r="P68" s="61">
        <v>3.5213708326680124</v>
      </c>
      <c r="Q68" s="61">
        <v>2.5292675103915117</v>
      </c>
      <c r="R68" s="61">
        <v>0</v>
      </c>
      <c r="S68" s="61">
        <v>0.44179828722539655</v>
      </c>
      <c r="T68" s="61">
        <v>2.9995046207089331E-3</v>
      </c>
      <c r="U68" s="61">
        <v>2.1756807146658037</v>
      </c>
      <c r="V68" s="61">
        <v>7.8339151708781758</v>
      </c>
      <c r="W68" s="61">
        <v>4.1741185101394347</v>
      </c>
      <c r="X68" s="61">
        <v>2.5062697490509351</v>
      </c>
      <c r="Y68" s="61">
        <v>345.9490968717343</v>
      </c>
      <c r="Z68" s="61">
        <v>3.8168154526391183</v>
      </c>
      <c r="AA68" s="61">
        <v>18.008308189793993</v>
      </c>
      <c r="AB68" s="61">
        <v>3.8856623664635062E-2</v>
      </c>
      <c r="AC68" s="61">
        <v>0.20702401380234034</v>
      </c>
      <c r="AD68" s="61">
        <v>3.8710093378442403E-2</v>
      </c>
      <c r="AE68" s="61">
        <v>0</v>
      </c>
      <c r="AF68" s="61">
        <v>0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0</v>
      </c>
      <c r="AO68" s="61">
        <v>0</v>
      </c>
      <c r="AP68" s="61">
        <v>0</v>
      </c>
      <c r="AQ68" s="61">
        <v>0</v>
      </c>
      <c r="AR68" s="61">
        <v>446.73437986995884</v>
      </c>
      <c r="AS68" s="61">
        <v>320.94847960848983</v>
      </c>
      <c r="AT68" s="61">
        <v>1823.3050317383424</v>
      </c>
      <c r="AU68" s="61">
        <v>0</v>
      </c>
      <c r="AV68" s="61">
        <v>0</v>
      </c>
      <c r="AW68" s="61">
        <v>0</v>
      </c>
      <c r="AX68" s="61">
        <v>3896.3127489009053</v>
      </c>
      <c r="AY68" s="61">
        <v>0</v>
      </c>
      <c r="AZ68" s="61">
        <v>6040.5662602477369</v>
      </c>
      <c r="BA68" s="61">
        <v>6487.3006401176954</v>
      </c>
      <c r="BB68" s="76"/>
    </row>
    <row r="69" spans="1:54" s="66" customFormat="1" ht="10.5" customHeight="1">
      <c r="A69" s="58" t="s">
        <v>297</v>
      </c>
      <c r="B69" s="61">
        <v>0</v>
      </c>
      <c r="C69" s="61">
        <v>32.752994191332668</v>
      </c>
      <c r="D69" s="61">
        <v>5.3682893592734295E-2</v>
      </c>
      <c r="E69" s="61">
        <v>0.464074466277625</v>
      </c>
      <c r="F69" s="61">
        <v>6.4466217900849582E-2</v>
      </c>
      <c r="G69" s="61">
        <v>0</v>
      </c>
      <c r="H69" s="61">
        <v>0</v>
      </c>
      <c r="I69" s="61">
        <v>0</v>
      </c>
      <c r="J69" s="61">
        <v>1.194516669749115E-4</v>
      </c>
      <c r="K69" s="61">
        <v>4.6880466498230508E-2</v>
      </c>
      <c r="L69" s="61">
        <v>2.2676505994949272</v>
      </c>
      <c r="M69" s="61">
        <v>0</v>
      </c>
      <c r="N69" s="61">
        <v>1.7648207509860508E-3</v>
      </c>
      <c r="O69" s="61">
        <v>9.6466764980552302</v>
      </c>
      <c r="P69" s="61">
        <v>0.22684483384730447</v>
      </c>
      <c r="Q69" s="61">
        <v>0</v>
      </c>
      <c r="R69" s="61">
        <v>0</v>
      </c>
      <c r="S69" s="61">
        <v>8.6441728255718679</v>
      </c>
      <c r="T69" s="61">
        <v>0.5052239391041724</v>
      </c>
      <c r="U69" s="61">
        <v>0.18743444888089203</v>
      </c>
      <c r="V69" s="61">
        <v>4.9504267993549318</v>
      </c>
      <c r="W69" s="61">
        <v>0.27475315257138483</v>
      </c>
      <c r="X69" s="61">
        <v>3.7311360068898597E-2</v>
      </c>
      <c r="Y69" s="61">
        <v>398.73207414686811</v>
      </c>
      <c r="Z69" s="61">
        <v>26.208155187981621</v>
      </c>
      <c r="AA69" s="61">
        <v>5.4361591823195932</v>
      </c>
      <c r="AB69" s="61">
        <v>2.2750480268299091E-2</v>
      </c>
      <c r="AC69" s="61">
        <v>1.1795116135045155E-2</v>
      </c>
      <c r="AD69" s="61">
        <v>0.6405752322885071</v>
      </c>
      <c r="AE69" s="61">
        <v>0</v>
      </c>
      <c r="AF69" s="61">
        <v>0</v>
      </c>
      <c r="AG69" s="61">
        <v>0</v>
      </c>
      <c r="AH69" s="61">
        <v>0</v>
      </c>
      <c r="AI69" s="61">
        <v>0</v>
      </c>
      <c r="AJ69" s="61">
        <v>0</v>
      </c>
      <c r="AK69" s="61">
        <v>0</v>
      </c>
      <c r="AL69" s="61">
        <v>0</v>
      </c>
      <c r="AM69" s="61">
        <v>0.45995712513769049</v>
      </c>
      <c r="AN69" s="61">
        <v>0</v>
      </c>
      <c r="AO69" s="61">
        <v>0</v>
      </c>
      <c r="AP69" s="61">
        <v>0</v>
      </c>
      <c r="AQ69" s="61">
        <v>0</v>
      </c>
      <c r="AR69" s="61">
        <v>491.63594343596856</v>
      </c>
      <c r="AS69" s="61">
        <v>903.09286733782494</v>
      </c>
      <c r="AT69" s="61">
        <v>449.07981866934716</v>
      </c>
      <c r="AU69" s="61">
        <v>0</v>
      </c>
      <c r="AV69" s="61">
        <v>0</v>
      </c>
      <c r="AW69" s="61">
        <v>0</v>
      </c>
      <c r="AX69" s="61">
        <v>1030.5127027893075</v>
      </c>
      <c r="AY69" s="61">
        <v>0</v>
      </c>
      <c r="AZ69" s="61">
        <v>2382.6853887964799</v>
      </c>
      <c r="BA69" s="61">
        <v>2874.3213322324482</v>
      </c>
      <c r="BB69" s="76"/>
    </row>
    <row r="70" spans="1:54" s="66" customFormat="1" ht="10.5" customHeight="1">
      <c r="A70" s="58" t="s">
        <v>298</v>
      </c>
      <c r="B70" s="61">
        <v>10.831481620762698</v>
      </c>
      <c r="C70" s="61">
        <v>33.346338075913273</v>
      </c>
      <c r="D70" s="61">
        <v>7.7193769978256528</v>
      </c>
      <c r="E70" s="61">
        <v>7.9762906377233511</v>
      </c>
      <c r="F70" s="61">
        <v>5.6356358021797313</v>
      </c>
      <c r="G70" s="61">
        <v>0.6405994297848121</v>
      </c>
      <c r="H70" s="61">
        <v>0.2021065851649235</v>
      </c>
      <c r="I70" s="61">
        <v>1.4785408757207616</v>
      </c>
      <c r="J70" s="61">
        <v>2.6981417136253851</v>
      </c>
      <c r="K70" s="61">
        <v>4.0098063165512317</v>
      </c>
      <c r="L70" s="61">
        <v>5.4265971737535992</v>
      </c>
      <c r="M70" s="61">
        <v>9.276617034727348</v>
      </c>
      <c r="N70" s="61">
        <v>4.4547875104318093</v>
      </c>
      <c r="O70" s="61">
        <v>160.07669597305477</v>
      </c>
      <c r="P70" s="61">
        <v>17.36380633115543</v>
      </c>
      <c r="Q70" s="61">
        <v>36.480246211254951</v>
      </c>
      <c r="R70" s="61">
        <v>7.7769030273177997E-2</v>
      </c>
      <c r="S70" s="61">
        <v>35.605810381899168</v>
      </c>
      <c r="T70" s="61">
        <v>1.3526120551652971</v>
      </c>
      <c r="U70" s="61">
        <v>3.3665279459137314</v>
      </c>
      <c r="V70" s="61">
        <v>70.414128452332903</v>
      </c>
      <c r="W70" s="61">
        <v>35.303786680664501</v>
      </c>
      <c r="X70" s="61">
        <v>267.66707677423921</v>
      </c>
      <c r="Y70" s="61">
        <v>1212.169049348807</v>
      </c>
      <c r="Z70" s="61">
        <v>1008.231629688534</v>
      </c>
      <c r="AA70" s="61">
        <v>327.92362860355678</v>
      </c>
      <c r="AB70" s="61">
        <v>1.7081212560045502</v>
      </c>
      <c r="AC70" s="61">
        <v>6.9209673216573604</v>
      </c>
      <c r="AD70" s="61">
        <v>166.96530121922939</v>
      </c>
      <c r="AE70" s="61">
        <v>11.397692231029438</v>
      </c>
      <c r="AF70" s="61">
        <v>442.24151680408818</v>
      </c>
      <c r="AG70" s="61">
        <v>121.11603672319534</v>
      </c>
      <c r="AH70" s="61">
        <v>75.054077515037037</v>
      </c>
      <c r="AI70" s="61">
        <v>0.59690162838718608</v>
      </c>
      <c r="AJ70" s="61">
        <v>2.727370481453979</v>
      </c>
      <c r="AK70" s="61">
        <v>0.20124060361842178</v>
      </c>
      <c r="AL70" s="61">
        <v>0</v>
      </c>
      <c r="AM70" s="61">
        <v>170.02925555674935</v>
      </c>
      <c r="AN70" s="61">
        <v>15.094305476650453</v>
      </c>
      <c r="AO70" s="61">
        <v>0</v>
      </c>
      <c r="AP70" s="61">
        <v>0.1626589560156399</v>
      </c>
      <c r="AQ70" s="61">
        <v>0</v>
      </c>
      <c r="AR70" s="61">
        <v>4283.9445330241324</v>
      </c>
      <c r="AS70" s="61">
        <v>1084.5679478273014</v>
      </c>
      <c r="AT70" s="61">
        <v>5691.215566612128</v>
      </c>
      <c r="AU70" s="61">
        <v>0</v>
      </c>
      <c r="AV70" s="61">
        <v>0</v>
      </c>
      <c r="AW70" s="61">
        <v>2421.3203782919727</v>
      </c>
      <c r="AX70" s="61">
        <v>7018.7130889019008</v>
      </c>
      <c r="AY70" s="61">
        <v>3251.2532979784114</v>
      </c>
      <c r="AZ70" s="61">
        <v>19467.070279611715</v>
      </c>
      <c r="BA70" s="61">
        <v>23751.014812635847</v>
      </c>
      <c r="BB70" s="76"/>
    </row>
    <row r="71" spans="1:54" s="66" customFormat="1" ht="10.5" customHeight="1">
      <c r="A71" s="58" t="s">
        <v>299</v>
      </c>
      <c r="B71" s="61">
        <v>0</v>
      </c>
      <c r="C71" s="61">
        <v>0</v>
      </c>
      <c r="D71" s="61">
        <v>3.6124026846997427E-2</v>
      </c>
      <c r="E71" s="61">
        <v>6.5865727224955123E-2</v>
      </c>
      <c r="F71" s="61">
        <v>0.10731893977541221</v>
      </c>
      <c r="G71" s="61">
        <v>0</v>
      </c>
      <c r="H71" s="61">
        <v>0</v>
      </c>
      <c r="I71" s="61">
        <v>0</v>
      </c>
      <c r="J71" s="61">
        <v>0.15121820086755544</v>
      </c>
      <c r="K71" s="61">
        <v>0</v>
      </c>
      <c r="L71" s="61">
        <v>0</v>
      </c>
      <c r="M71" s="61">
        <v>5.5201093565880169E-2</v>
      </c>
      <c r="N71" s="61">
        <v>0.19143366648390064</v>
      </c>
      <c r="O71" s="61">
        <v>0.90983608181982834</v>
      </c>
      <c r="P71" s="61">
        <v>5.445624333921955E-2</v>
      </c>
      <c r="Q71" s="61">
        <v>0</v>
      </c>
      <c r="R71" s="61">
        <v>0</v>
      </c>
      <c r="S71" s="61">
        <v>6.769168260307426E-2</v>
      </c>
      <c r="T71" s="61">
        <v>0</v>
      </c>
      <c r="U71" s="61">
        <v>3.1626252228273354E-4</v>
      </c>
      <c r="V71" s="61">
        <v>0.76746001438799605</v>
      </c>
      <c r="W71" s="61">
        <v>0</v>
      </c>
      <c r="X71" s="61">
        <v>5.1018297689391159E-2</v>
      </c>
      <c r="Y71" s="61">
        <v>1.8299354088834094</v>
      </c>
      <c r="Z71" s="61">
        <v>334.025286183464</v>
      </c>
      <c r="AA71" s="61">
        <v>1.8435422155715462</v>
      </c>
      <c r="AB71" s="61">
        <v>0</v>
      </c>
      <c r="AC71" s="61">
        <v>7.3314722686500952E-2</v>
      </c>
      <c r="AD71" s="61">
        <v>0</v>
      </c>
      <c r="AE71" s="61">
        <v>0</v>
      </c>
      <c r="AF71" s="61">
        <v>0</v>
      </c>
      <c r="AG71" s="61">
        <v>13.422991801987374</v>
      </c>
      <c r="AH71" s="61">
        <v>0</v>
      </c>
      <c r="AI71" s="61">
        <v>0</v>
      </c>
      <c r="AJ71" s="61">
        <v>0</v>
      </c>
      <c r="AK71" s="61">
        <v>0</v>
      </c>
      <c r="AL71" s="61">
        <v>0</v>
      </c>
      <c r="AM71" s="61">
        <v>0.95160430660800965</v>
      </c>
      <c r="AN71" s="61">
        <v>0.98581451151650623</v>
      </c>
      <c r="AO71" s="61">
        <v>0</v>
      </c>
      <c r="AP71" s="61">
        <v>0</v>
      </c>
      <c r="AQ71" s="61">
        <v>0</v>
      </c>
      <c r="AR71" s="61">
        <v>355.59042938784393</v>
      </c>
      <c r="AS71" s="61">
        <v>2634.6996695518819</v>
      </c>
      <c r="AT71" s="61">
        <v>11766.498767851303</v>
      </c>
      <c r="AU71" s="61">
        <v>0</v>
      </c>
      <c r="AV71" s="61">
        <v>0</v>
      </c>
      <c r="AW71" s="61">
        <v>22122.500123536072</v>
      </c>
      <c r="AX71" s="61">
        <v>6851.9091366366929</v>
      </c>
      <c r="AY71" s="61">
        <v>-4708.6175370637329</v>
      </c>
      <c r="AZ71" s="61">
        <v>38666.990160512214</v>
      </c>
      <c r="BA71" s="61">
        <v>39022.580589900055</v>
      </c>
      <c r="BB71" s="76"/>
    </row>
    <row r="72" spans="1:54" s="66" customFormat="1" ht="10.5" customHeight="1">
      <c r="A72" s="58" t="s">
        <v>300</v>
      </c>
      <c r="B72" s="61">
        <v>0</v>
      </c>
      <c r="C72" s="61">
        <v>0</v>
      </c>
      <c r="D72" s="61">
        <v>5.5193697649730842</v>
      </c>
      <c r="E72" s="61">
        <v>3.7083938450957401</v>
      </c>
      <c r="F72" s="61">
        <v>0.9432393201686049</v>
      </c>
      <c r="G72" s="61">
        <v>3.7821454823991538E-3</v>
      </c>
      <c r="H72" s="61">
        <v>0</v>
      </c>
      <c r="I72" s="61">
        <v>0.17741812793031522</v>
      </c>
      <c r="J72" s="61">
        <v>0.12074091518077285</v>
      </c>
      <c r="K72" s="61">
        <v>1.5213846991327383E-2</v>
      </c>
      <c r="L72" s="61">
        <v>2.1695174662150101</v>
      </c>
      <c r="M72" s="61">
        <v>6.4123055641705446E-3</v>
      </c>
      <c r="N72" s="61">
        <v>8.6761673931663785E-2</v>
      </c>
      <c r="O72" s="61">
        <v>62.763842298832465</v>
      </c>
      <c r="P72" s="61">
        <v>3.5679230451476704</v>
      </c>
      <c r="Q72" s="61">
        <v>1.8642240308787611E-2</v>
      </c>
      <c r="R72" s="61">
        <v>7.6206298839168657E-2</v>
      </c>
      <c r="S72" s="61">
        <v>1.5510855943347468</v>
      </c>
      <c r="T72" s="61">
        <v>3.2102627732111595E-2</v>
      </c>
      <c r="U72" s="61">
        <v>0.1440915591139014</v>
      </c>
      <c r="V72" s="61">
        <v>5.1912253495500753</v>
      </c>
      <c r="W72" s="61">
        <v>0.31509810712604547</v>
      </c>
      <c r="X72" s="61">
        <v>0.7572886460037076</v>
      </c>
      <c r="Y72" s="61">
        <v>167.11850037008566</v>
      </c>
      <c r="Z72" s="61">
        <v>1039.0574238861464</v>
      </c>
      <c r="AA72" s="61">
        <v>16.789272477022937</v>
      </c>
      <c r="AB72" s="61">
        <v>0.57527385729832536</v>
      </c>
      <c r="AC72" s="61">
        <v>0.78983476102674866</v>
      </c>
      <c r="AD72" s="61">
        <v>0.72139131691662628</v>
      </c>
      <c r="AE72" s="61">
        <v>0</v>
      </c>
      <c r="AF72" s="61">
        <v>0</v>
      </c>
      <c r="AG72" s="61">
        <v>29.006786323658275</v>
      </c>
      <c r="AH72" s="61">
        <v>119.44604657054101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1460.6728847412178</v>
      </c>
      <c r="AS72" s="61">
        <v>2893.9747034439833</v>
      </c>
      <c r="AT72" s="61">
        <v>4248.3427924395255</v>
      </c>
      <c r="AU72" s="61">
        <v>0</v>
      </c>
      <c r="AV72" s="61">
        <v>0</v>
      </c>
      <c r="AW72" s="61">
        <v>512.79156573798832</v>
      </c>
      <c r="AX72" s="61">
        <v>4316.3649759600767</v>
      </c>
      <c r="AY72" s="61">
        <v>-544.5652897972941</v>
      </c>
      <c r="AZ72" s="61">
        <v>11426.90874778428</v>
      </c>
      <c r="BA72" s="61">
        <v>12887.581632525498</v>
      </c>
      <c r="BB72" s="76"/>
    </row>
    <row r="73" spans="1:54" s="66" customFormat="1" ht="10.5" customHeight="1">
      <c r="A73" s="58" t="s">
        <v>301</v>
      </c>
      <c r="B73" s="61">
        <v>0</v>
      </c>
      <c r="C73" s="61">
        <v>0</v>
      </c>
      <c r="D73" s="61">
        <v>0.15498830404555047</v>
      </c>
      <c r="E73" s="61">
        <v>5.9792303958910695</v>
      </c>
      <c r="F73" s="61">
        <v>0.12594691945971884</v>
      </c>
      <c r="G73" s="61">
        <v>1.5136502055474897E-2</v>
      </c>
      <c r="H73" s="61">
        <v>0</v>
      </c>
      <c r="I73" s="61">
        <v>8.8386950808266018</v>
      </c>
      <c r="J73" s="61">
        <v>7.208172474406996E-3</v>
      </c>
      <c r="K73" s="61">
        <v>7.9065058058811102E-2</v>
      </c>
      <c r="L73" s="61">
        <v>5.4613778424965025</v>
      </c>
      <c r="M73" s="61">
        <v>0.17010522619351626</v>
      </c>
      <c r="N73" s="61">
        <v>0.11289312492897134</v>
      </c>
      <c r="O73" s="61">
        <v>121.47217580662681</v>
      </c>
      <c r="P73" s="61">
        <v>0.45975474034244512</v>
      </c>
      <c r="Q73" s="61">
        <v>8.7912666394354289E-3</v>
      </c>
      <c r="R73" s="61">
        <v>0</v>
      </c>
      <c r="S73" s="61">
        <v>102.05042578806675</v>
      </c>
      <c r="T73" s="61">
        <v>2.4189050727682062</v>
      </c>
      <c r="U73" s="61">
        <v>15.367352986542729</v>
      </c>
      <c r="V73" s="61">
        <v>76.456955687901882</v>
      </c>
      <c r="W73" s="61">
        <v>1.4408929439698344</v>
      </c>
      <c r="X73" s="61">
        <v>1.0387897590834174</v>
      </c>
      <c r="Y73" s="61">
        <v>371.15331814100625</v>
      </c>
      <c r="Z73" s="61">
        <v>10801.232840199156</v>
      </c>
      <c r="AA73" s="61">
        <v>991.17239400748872</v>
      </c>
      <c r="AB73" s="61">
        <v>7.9211306732161438E-2</v>
      </c>
      <c r="AC73" s="61">
        <v>8.6141498133210526</v>
      </c>
      <c r="AD73" s="61">
        <v>1.1149595324031627</v>
      </c>
      <c r="AE73" s="61">
        <v>0</v>
      </c>
      <c r="AF73" s="61">
        <v>0</v>
      </c>
      <c r="AG73" s="61">
        <v>2356.7492631432774</v>
      </c>
      <c r="AH73" s="61">
        <v>2017.145258495055</v>
      </c>
      <c r="AI73" s="61">
        <v>0</v>
      </c>
      <c r="AJ73" s="61">
        <v>0</v>
      </c>
      <c r="AK73" s="61">
        <v>0</v>
      </c>
      <c r="AL73" s="61">
        <v>0</v>
      </c>
      <c r="AM73" s="61">
        <v>16.52036465993265</v>
      </c>
      <c r="AN73" s="61">
        <v>75.588999596763657</v>
      </c>
      <c r="AO73" s="61">
        <v>0</v>
      </c>
      <c r="AP73" s="61">
        <v>0</v>
      </c>
      <c r="AQ73" s="61">
        <v>0</v>
      </c>
      <c r="AR73" s="61">
        <v>16981.029449573507</v>
      </c>
      <c r="AS73" s="61">
        <v>2107.6407551763305</v>
      </c>
      <c r="AT73" s="61">
        <v>6080.8473115704337</v>
      </c>
      <c r="AU73" s="61">
        <v>0</v>
      </c>
      <c r="AV73" s="61">
        <v>0</v>
      </c>
      <c r="AW73" s="61">
        <v>0</v>
      </c>
      <c r="AX73" s="61">
        <v>0</v>
      </c>
      <c r="AY73" s="61">
        <v>-2257.7456682453449</v>
      </c>
      <c r="AZ73" s="61">
        <v>5930.7423985014193</v>
      </c>
      <c r="BA73" s="61">
        <v>22911.771848074924</v>
      </c>
      <c r="BB73" s="76"/>
    </row>
    <row r="74" spans="1:54" s="66" customFormat="1" ht="10.5" customHeight="1">
      <c r="A74" s="58" t="s">
        <v>302</v>
      </c>
      <c r="B74" s="61">
        <v>0</v>
      </c>
      <c r="C74" s="61">
        <v>0</v>
      </c>
      <c r="D74" s="61">
        <v>0.28950624827118132</v>
      </c>
      <c r="E74" s="61">
        <v>10.086751263825114</v>
      </c>
      <c r="F74" s="61">
        <v>2.0663463556324711E-3</v>
      </c>
      <c r="G74" s="61">
        <v>0</v>
      </c>
      <c r="H74" s="61">
        <v>0</v>
      </c>
      <c r="I74" s="61">
        <v>0</v>
      </c>
      <c r="J74" s="61">
        <v>1.364133238139867E-3</v>
      </c>
      <c r="K74" s="61">
        <v>2.7796370926582853E-2</v>
      </c>
      <c r="L74" s="61">
        <v>1.1109502782299186E-3</v>
      </c>
      <c r="M74" s="61">
        <v>1.160017526058028E-4</v>
      </c>
      <c r="N74" s="61">
        <v>8.2168958739638809E-2</v>
      </c>
      <c r="O74" s="61">
        <v>266.66387562331778</v>
      </c>
      <c r="P74" s="61">
        <v>1.4885847652281171E-2</v>
      </c>
      <c r="Q74" s="61">
        <v>1.9148865768141175E-3</v>
      </c>
      <c r="R74" s="61">
        <v>0</v>
      </c>
      <c r="S74" s="61">
        <v>2.0058652154871227E-2</v>
      </c>
      <c r="T74" s="61">
        <v>3.5454973965454734E-3</v>
      </c>
      <c r="U74" s="61">
        <v>0.31091501720449005</v>
      </c>
      <c r="V74" s="61">
        <v>1.6889300060202534</v>
      </c>
      <c r="W74" s="61">
        <v>1.9915327900635018</v>
      </c>
      <c r="X74" s="61">
        <v>0.81512707378206706</v>
      </c>
      <c r="Y74" s="61">
        <v>3.4708146840226215</v>
      </c>
      <c r="Z74" s="61">
        <v>1.3325773318547536</v>
      </c>
      <c r="AA74" s="61">
        <v>0.25864497350487298</v>
      </c>
      <c r="AB74" s="61">
        <v>82.740366592981502</v>
      </c>
      <c r="AC74" s="61">
        <v>5.991593125713476</v>
      </c>
      <c r="AD74" s="61">
        <v>0.87830919592298951</v>
      </c>
      <c r="AE74" s="61">
        <v>0</v>
      </c>
      <c r="AF74" s="61">
        <v>0</v>
      </c>
      <c r="AG74" s="61">
        <v>14.681401263578294</v>
      </c>
      <c r="AH74" s="61">
        <v>128.93619964917127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11.334019579974555</v>
      </c>
      <c r="AO74" s="61">
        <v>0</v>
      </c>
      <c r="AP74" s="61">
        <v>4.6047487067545259</v>
      </c>
      <c r="AQ74" s="61">
        <v>0</v>
      </c>
      <c r="AR74" s="61">
        <v>536.23034077103466</v>
      </c>
      <c r="AS74" s="61">
        <v>27.160150333070998</v>
      </c>
      <c r="AT74" s="61">
        <v>1088.945816715931</v>
      </c>
      <c r="AU74" s="61">
        <v>0</v>
      </c>
      <c r="AV74" s="61">
        <v>0</v>
      </c>
      <c r="AW74" s="61">
        <v>795.74844642350126</v>
      </c>
      <c r="AX74" s="61">
        <v>593.08109218985123</v>
      </c>
      <c r="AY74" s="61">
        <v>-460.9743112995759</v>
      </c>
      <c r="AZ74" s="61">
        <v>2043.9611943627785</v>
      </c>
      <c r="BA74" s="61">
        <v>2580.191535133813</v>
      </c>
      <c r="BB74" s="76"/>
    </row>
    <row r="75" spans="1:54" s="66" customFormat="1" ht="10.5" customHeight="1">
      <c r="A75" s="58" t="s">
        <v>303</v>
      </c>
      <c r="B75" s="61">
        <v>0</v>
      </c>
      <c r="C75" s="61">
        <v>0</v>
      </c>
      <c r="D75" s="61">
        <v>2.988010322536078E-2</v>
      </c>
      <c r="E75" s="61">
        <v>2.1282383364952674E-2</v>
      </c>
      <c r="F75" s="61">
        <v>2.6054866197145757E-2</v>
      </c>
      <c r="G75" s="61">
        <v>1.7672494717920628E-4</v>
      </c>
      <c r="H75" s="61">
        <v>0</v>
      </c>
      <c r="I75" s="61">
        <v>0.12919347825475958</v>
      </c>
      <c r="J75" s="61">
        <v>2.52380856200498E-2</v>
      </c>
      <c r="K75" s="61">
        <v>0.18820594520867659</v>
      </c>
      <c r="L75" s="61">
        <v>1.2258764409026863</v>
      </c>
      <c r="M75" s="61">
        <v>3.2901284436145594E-3</v>
      </c>
      <c r="N75" s="61">
        <v>9.7461829400620689E-3</v>
      </c>
      <c r="O75" s="61">
        <v>0.31376297852607188</v>
      </c>
      <c r="P75" s="61">
        <v>1.2052897657223515E-2</v>
      </c>
      <c r="Q75" s="61">
        <v>4.6813449236047635E-3</v>
      </c>
      <c r="R75" s="61">
        <v>0</v>
      </c>
      <c r="S75" s="61">
        <v>1.2079071574773492</v>
      </c>
      <c r="T75" s="61">
        <v>4.2705406697445564E-3</v>
      </c>
      <c r="U75" s="61">
        <v>2.1695185437217056E-2</v>
      </c>
      <c r="V75" s="61">
        <v>6.5139237867099302</v>
      </c>
      <c r="W75" s="61">
        <v>6.375462143607951</v>
      </c>
      <c r="X75" s="61">
        <v>0.19704868626643954</v>
      </c>
      <c r="Y75" s="61">
        <v>29.560694826033728</v>
      </c>
      <c r="Z75" s="61">
        <v>56.190928308254364</v>
      </c>
      <c r="AA75" s="61">
        <v>131.32858878559989</v>
      </c>
      <c r="AB75" s="61">
        <v>1.9073125247759604E-2</v>
      </c>
      <c r="AC75" s="61">
        <v>191.36595899840307</v>
      </c>
      <c r="AD75" s="61">
        <v>3.5124731052173388</v>
      </c>
      <c r="AE75" s="61">
        <v>0</v>
      </c>
      <c r="AF75" s="61">
        <v>7.1484506919909777E-2</v>
      </c>
      <c r="AG75" s="61">
        <v>15.986390135153655</v>
      </c>
      <c r="AH75" s="61">
        <v>7.4183824748924643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15.549047473430072</v>
      </c>
      <c r="AO75" s="61">
        <v>2.2910673346315664</v>
      </c>
      <c r="AP75" s="61">
        <v>0.4157487326977487</v>
      </c>
      <c r="AQ75" s="61">
        <v>0</v>
      </c>
      <c r="AR75" s="61">
        <v>470.01958686686157</v>
      </c>
      <c r="AS75" s="61">
        <v>372.39348748929825</v>
      </c>
      <c r="AT75" s="61">
        <v>6348.3006544539958</v>
      </c>
      <c r="AU75" s="61">
        <v>0</v>
      </c>
      <c r="AV75" s="61">
        <v>0</v>
      </c>
      <c r="AW75" s="61">
        <v>8748.5504257187858</v>
      </c>
      <c r="AX75" s="61">
        <v>143.21540824945137</v>
      </c>
      <c r="AY75" s="61">
        <v>1789.3517091475492</v>
      </c>
      <c r="AZ75" s="61">
        <v>17401.811685059081</v>
      </c>
      <c r="BA75" s="61">
        <v>17871.831271925941</v>
      </c>
      <c r="BB75" s="76"/>
    </row>
    <row r="76" spans="1:54" s="66" customFormat="1" ht="10.5" customHeight="1">
      <c r="A76" s="58" t="s">
        <v>304</v>
      </c>
      <c r="B76" s="61">
        <v>3.8389199706984742</v>
      </c>
      <c r="C76" s="61">
        <v>0.20270683766234079</v>
      </c>
      <c r="D76" s="61">
        <v>34.025234674360448</v>
      </c>
      <c r="E76" s="61">
        <v>2.5632788997172178E-2</v>
      </c>
      <c r="F76" s="61">
        <v>15.943706117729542</v>
      </c>
      <c r="G76" s="61">
        <v>1.1051501782639032E-2</v>
      </c>
      <c r="H76" s="61">
        <v>0</v>
      </c>
      <c r="I76" s="61">
        <v>2.952359041162683</v>
      </c>
      <c r="J76" s="61">
        <v>94.895343839994396</v>
      </c>
      <c r="K76" s="61">
        <v>5.5765213823691253</v>
      </c>
      <c r="L76" s="61">
        <v>0.30451659473513693</v>
      </c>
      <c r="M76" s="61">
        <v>1.3338401770053785</v>
      </c>
      <c r="N76" s="61">
        <v>1.7533697349536699</v>
      </c>
      <c r="O76" s="61">
        <v>0.31922960360850378</v>
      </c>
      <c r="P76" s="61">
        <v>0.9916339055634209</v>
      </c>
      <c r="Q76" s="61">
        <v>20.325673880785164</v>
      </c>
      <c r="R76" s="61">
        <v>2.7749583170623158</v>
      </c>
      <c r="S76" s="61">
        <v>2.004778514481667</v>
      </c>
      <c r="T76" s="61">
        <v>0.43371618184823146</v>
      </c>
      <c r="U76" s="61">
        <v>0.11509167915466569</v>
      </c>
      <c r="V76" s="61">
        <v>7.901865244134652</v>
      </c>
      <c r="W76" s="61">
        <v>4.8456162518036585</v>
      </c>
      <c r="X76" s="61">
        <v>1.4419520254141125</v>
      </c>
      <c r="Y76" s="61">
        <v>3.809951967457851</v>
      </c>
      <c r="Z76" s="61">
        <v>4.7258186005839979</v>
      </c>
      <c r="AA76" s="61">
        <v>2.8422631232570685</v>
      </c>
      <c r="AB76" s="61">
        <v>175.8924696816822</v>
      </c>
      <c r="AC76" s="61">
        <v>174.67827607512712</v>
      </c>
      <c r="AD76" s="61">
        <v>1.7511296174410627</v>
      </c>
      <c r="AE76" s="61">
        <v>11.372319630895175</v>
      </c>
      <c r="AF76" s="61">
        <v>74.158748853994723</v>
      </c>
      <c r="AG76" s="61">
        <v>57.610707755465981</v>
      </c>
      <c r="AH76" s="61">
        <v>69.622964909392152</v>
      </c>
      <c r="AI76" s="61">
        <v>1.1894110324430429</v>
      </c>
      <c r="AJ76" s="61">
        <v>7.7383061802993591</v>
      </c>
      <c r="AK76" s="61">
        <v>14.071468721460684</v>
      </c>
      <c r="AL76" s="61">
        <v>16.103716311308748</v>
      </c>
      <c r="AM76" s="61">
        <v>158.36605233493481</v>
      </c>
      <c r="AN76" s="61">
        <v>269.87619536813594</v>
      </c>
      <c r="AO76" s="61">
        <v>1256.0222346804801</v>
      </c>
      <c r="AP76" s="61">
        <v>18.231806637895577</v>
      </c>
      <c r="AQ76" s="61">
        <v>0</v>
      </c>
      <c r="AR76" s="61">
        <v>2520.081559747563</v>
      </c>
      <c r="AS76" s="61">
        <v>156.80195949181504</v>
      </c>
      <c r="AT76" s="61">
        <v>4112.677474461002</v>
      </c>
      <c r="AU76" s="61">
        <v>0</v>
      </c>
      <c r="AV76" s="61">
        <v>0</v>
      </c>
      <c r="AW76" s="61">
        <v>2752.1469480595506</v>
      </c>
      <c r="AX76" s="61">
        <v>1009.6506027777765</v>
      </c>
      <c r="AY76" s="61">
        <v>-1112.8569144179471</v>
      </c>
      <c r="AZ76" s="61">
        <v>6918.4200703721972</v>
      </c>
      <c r="BA76" s="61">
        <v>9438.5016301197611</v>
      </c>
      <c r="BB76" s="76"/>
    </row>
    <row r="77" spans="1:54" s="66" customFormat="1" ht="10.5" customHeight="1">
      <c r="A77" s="58" t="s">
        <v>305</v>
      </c>
      <c r="B77" s="61">
        <v>18.523886583038745</v>
      </c>
      <c r="C77" s="61">
        <v>36.863729069178866</v>
      </c>
      <c r="D77" s="61">
        <v>314.70491259854685</v>
      </c>
      <c r="E77" s="61">
        <v>6.002537841808419E-2</v>
      </c>
      <c r="F77" s="61">
        <v>179.19853343644624</v>
      </c>
      <c r="G77" s="61">
        <v>11.351763330426586</v>
      </c>
      <c r="H77" s="61">
        <v>0</v>
      </c>
      <c r="I77" s="61">
        <v>31.919546632333237</v>
      </c>
      <c r="J77" s="61">
        <v>1.2858430572235244</v>
      </c>
      <c r="K77" s="61">
        <v>18.160522544947938</v>
      </c>
      <c r="L77" s="61">
        <v>298.56645840525613</v>
      </c>
      <c r="M77" s="61">
        <v>392.76149771076206</v>
      </c>
      <c r="N77" s="61">
        <v>2.4826044779035286</v>
      </c>
      <c r="O77" s="61">
        <v>71.171001475109975</v>
      </c>
      <c r="P77" s="61">
        <v>112.93028076120052</v>
      </c>
      <c r="Q77" s="61">
        <v>5.0255998390538901</v>
      </c>
      <c r="R77" s="61">
        <v>0.23196248328809621</v>
      </c>
      <c r="S77" s="61">
        <v>51.419231510943312</v>
      </c>
      <c r="T77" s="61">
        <v>26.556007402598258</v>
      </c>
      <c r="U77" s="61">
        <v>7.3731616904524202</v>
      </c>
      <c r="V77" s="61">
        <v>4.9417054348892577</v>
      </c>
      <c r="W77" s="61">
        <v>1.8245516360294398</v>
      </c>
      <c r="X77" s="61">
        <v>12.937633996239303</v>
      </c>
      <c r="Y77" s="61">
        <v>11.190487470563609</v>
      </c>
      <c r="Z77" s="61">
        <v>88.708563195275403</v>
      </c>
      <c r="AA77" s="61">
        <v>18.478055425600513</v>
      </c>
      <c r="AB77" s="61">
        <v>0.18910715789775229</v>
      </c>
      <c r="AC77" s="61">
        <v>27.85401617173093</v>
      </c>
      <c r="AD77" s="61">
        <v>0.29590384836878042</v>
      </c>
      <c r="AE77" s="61">
        <v>148.58688004459174</v>
      </c>
      <c r="AF77" s="61">
        <v>100.91834957966176</v>
      </c>
      <c r="AG77" s="61">
        <v>375.3364375411083</v>
      </c>
      <c r="AH77" s="61">
        <v>671.78923896269657</v>
      </c>
      <c r="AI77" s="61">
        <v>13.821448830239461</v>
      </c>
      <c r="AJ77" s="61">
        <v>58.70491055640678</v>
      </c>
      <c r="AK77" s="61">
        <v>9.6780270079328368</v>
      </c>
      <c r="AL77" s="61">
        <v>7.3714172940235922</v>
      </c>
      <c r="AM77" s="61">
        <v>144.61038207315605</v>
      </c>
      <c r="AN77" s="61">
        <v>68.934090114584961</v>
      </c>
      <c r="AO77" s="61">
        <v>22.381772331819416</v>
      </c>
      <c r="AP77" s="61">
        <v>36.674310927168612</v>
      </c>
      <c r="AQ77" s="61">
        <v>0</v>
      </c>
      <c r="AR77" s="61">
        <v>3405.8138579871143</v>
      </c>
      <c r="AS77" s="61">
        <v>158.89156445197938</v>
      </c>
      <c r="AT77" s="61">
        <v>0</v>
      </c>
      <c r="AU77" s="61">
        <v>0</v>
      </c>
      <c r="AV77" s="61">
        <v>5.4E-8</v>
      </c>
      <c r="AW77" s="61">
        <v>21.162992226518785</v>
      </c>
      <c r="AX77" s="61">
        <v>0</v>
      </c>
      <c r="AY77" s="61">
        <v>0</v>
      </c>
      <c r="AZ77" s="61">
        <v>180.05455673249816</v>
      </c>
      <c r="BA77" s="61">
        <v>3585.8684147196122</v>
      </c>
      <c r="BB77" s="76"/>
    </row>
    <row r="78" spans="1:54" s="66" customFormat="1" ht="10.5" customHeight="1">
      <c r="A78" s="58" t="s">
        <v>306</v>
      </c>
      <c r="B78" s="61">
        <v>1894.2924137997425</v>
      </c>
      <c r="C78" s="61">
        <v>41.823104300210339</v>
      </c>
      <c r="D78" s="61">
        <v>219.74882113676139</v>
      </c>
      <c r="E78" s="61">
        <v>13.90063238468753</v>
      </c>
      <c r="F78" s="61">
        <v>437.22162313365214</v>
      </c>
      <c r="G78" s="61">
        <v>48.723584158748963</v>
      </c>
      <c r="H78" s="61">
        <v>1.9226001201520053</v>
      </c>
      <c r="I78" s="61">
        <v>90.170502639071174</v>
      </c>
      <c r="J78" s="61">
        <v>14.796789486487892</v>
      </c>
      <c r="K78" s="61">
        <v>14.570463600484336</v>
      </c>
      <c r="L78" s="61">
        <v>232.15136958407285</v>
      </c>
      <c r="M78" s="61">
        <v>311.82330229131622</v>
      </c>
      <c r="N78" s="61">
        <v>14.425621283156417</v>
      </c>
      <c r="O78" s="61">
        <v>26.994410192987569</v>
      </c>
      <c r="P78" s="61">
        <v>392.64329739617813</v>
      </c>
      <c r="Q78" s="61">
        <v>12.536614663436929</v>
      </c>
      <c r="R78" s="61">
        <v>13.453757001009334</v>
      </c>
      <c r="S78" s="61">
        <v>158.08457500703773</v>
      </c>
      <c r="T78" s="61">
        <v>298.73661940580541</v>
      </c>
      <c r="U78" s="61">
        <v>128.36993738106287</v>
      </c>
      <c r="V78" s="61">
        <v>105.40356527403921</v>
      </c>
      <c r="W78" s="61">
        <v>3.0761276802388005</v>
      </c>
      <c r="X78" s="61">
        <v>67.287319420513569</v>
      </c>
      <c r="Y78" s="61">
        <v>65.690166422670941</v>
      </c>
      <c r="Z78" s="61">
        <v>116.53424622773073</v>
      </c>
      <c r="AA78" s="61">
        <v>117.27828280222177</v>
      </c>
      <c r="AB78" s="61">
        <v>7.6335988397570018</v>
      </c>
      <c r="AC78" s="61">
        <v>49.584920564090922</v>
      </c>
      <c r="AD78" s="61">
        <v>8.8855709310225066</v>
      </c>
      <c r="AE78" s="61">
        <v>7519.9296580421369</v>
      </c>
      <c r="AF78" s="61">
        <v>49.560228350084678</v>
      </c>
      <c r="AG78" s="61">
        <v>2481.5690559973555</v>
      </c>
      <c r="AH78" s="61">
        <v>406.68703251234609</v>
      </c>
      <c r="AI78" s="61">
        <v>257.35799488069347</v>
      </c>
      <c r="AJ78" s="61">
        <v>127.22062957601121</v>
      </c>
      <c r="AK78" s="61">
        <v>119.74127286480528</v>
      </c>
      <c r="AL78" s="61">
        <v>54.328136601173973</v>
      </c>
      <c r="AM78" s="61">
        <v>661.37812040479992</v>
      </c>
      <c r="AN78" s="61">
        <v>390.95893875672715</v>
      </c>
      <c r="AO78" s="61">
        <v>262.51769924024228</v>
      </c>
      <c r="AP78" s="61">
        <v>208.40652729537007</v>
      </c>
      <c r="AQ78" s="61">
        <v>0</v>
      </c>
      <c r="AR78" s="61">
        <v>17447.419131650091</v>
      </c>
      <c r="AS78" s="61">
        <v>0</v>
      </c>
      <c r="AT78" s="61">
        <v>5773.3503155347044</v>
      </c>
      <c r="AU78" s="61">
        <v>0</v>
      </c>
      <c r="AV78" s="61">
        <v>0</v>
      </c>
      <c r="AW78" s="61">
        <v>6790.0993830710231</v>
      </c>
      <c r="AX78" s="61">
        <v>0</v>
      </c>
      <c r="AY78" s="61">
        <v>0</v>
      </c>
      <c r="AZ78" s="61">
        <v>12563.449698605727</v>
      </c>
      <c r="BA78" s="61">
        <v>30010.868830255818</v>
      </c>
      <c r="BB78" s="76"/>
    </row>
    <row r="79" spans="1:54" s="66" customFormat="1" ht="10.5" customHeight="1">
      <c r="A79" s="58" t="s">
        <v>307</v>
      </c>
      <c r="B79" s="61">
        <v>0.97470592433947367</v>
      </c>
      <c r="C79" s="61">
        <v>3.2424515478691394</v>
      </c>
      <c r="D79" s="61">
        <v>24.375934620822143</v>
      </c>
      <c r="E79" s="61">
        <v>8.0485183446992217</v>
      </c>
      <c r="F79" s="61">
        <v>47.460003000744827</v>
      </c>
      <c r="G79" s="61">
        <v>39.242177672442935</v>
      </c>
      <c r="H79" s="61">
        <v>3.4492464130799538E-2</v>
      </c>
      <c r="I79" s="61">
        <v>4.7028967733733662</v>
      </c>
      <c r="J79" s="61">
        <v>2.1357643691086068</v>
      </c>
      <c r="K79" s="61">
        <v>1.3452829471413528</v>
      </c>
      <c r="L79" s="61">
        <v>65.658066875138232</v>
      </c>
      <c r="M79" s="61">
        <v>51.543606842200312</v>
      </c>
      <c r="N79" s="61">
        <v>0.65574083583047338</v>
      </c>
      <c r="O79" s="61">
        <v>71.094819981608637</v>
      </c>
      <c r="P79" s="61">
        <v>92.342531382893384</v>
      </c>
      <c r="Q79" s="61">
        <v>8.7400123441476172</v>
      </c>
      <c r="R79" s="61">
        <v>3.7921367946284885</v>
      </c>
      <c r="S79" s="61">
        <v>38.158908892890153</v>
      </c>
      <c r="T79" s="61">
        <v>61.211802020458848</v>
      </c>
      <c r="U79" s="61">
        <v>138.80973393048083</v>
      </c>
      <c r="V79" s="61">
        <v>15.107481438840157</v>
      </c>
      <c r="W79" s="61">
        <v>0.33395427695134883</v>
      </c>
      <c r="X79" s="61">
        <v>6.9969846831137135</v>
      </c>
      <c r="Y79" s="61">
        <v>9.2962914527297293</v>
      </c>
      <c r="Z79" s="61">
        <v>24.704891362025709</v>
      </c>
      <c r="AA79" s="61">
        <v>28.901137826379451</v>
      </c>
      <c r="AB79" s="61">
        <v>2.8819014401166658</v>
      </c>
      <c r="AC79" s="61">
        <v>10.427523976459106</v>
      </c>
      <c r="AD79" s="61">
        <v>0.90078919866060325</v>
      </c>
      <c r="AE79" s="61">
        <v>83.763916100742378</v>
      </c>
      <c r="AF79" s="61">
        <v>22.792560372658016</v>
      </c>
      <c r="AG79" s="61">
        <v>482.79631058041116</v>
      </c>
      <c r="AH79" s="61">
        <v>152.76042754657968</v>
      </c>
      <c r="AI79" s="61">
        <v>121.87466302300004</v>
      </c>
      <c r="AJ79" s="61">
        <v>9.5895611021265985</v>
      </c>
      <c r="AK79" s="61">
        <v>22.241826209366618</v>
      </c>
      <c r="AL79" s="61">
        <v>30.935905523129634</v>
      </c>
      <c r="AM79" s="61">
        <v>421.97623320969069</v>
      </c>
      <c r="AN79" s="61">
        <v>611.09540240923502</v>
      </c>
      <c r="AO79" s="61">
        <v>147.95483643406845</v>
      </c>
      <c r="AP79" s="61">
        <v>104.61710370111467</v>
      </c>
      <c r="AQ79" s="61">
        <v>0</v>
      </c>
      <c r="AR79" s="61">
        <v>2975.5192894323486</v>
      </c>
      <c r="AS79" s="61">
        <v>0</v>
      </c>
      <c r="AT79" s="61">
        <v>0</v>
      </c>
      <c r="AU79" s="61">
        <v>0</v>
      </c>
      <c r="AV79" s="61">
        <v>0</v>
      </c>
      <c r="AW79" s="61">
        <v>3505.3764839075748</v>
      </c>
      <c r="AX79" s="61">
        <v>0</v>
      </c>
      <c r="AY79" s="61">
        <v>13.206137005039103</v>
      </c>
      <c r="AZ79" s="61">
        <v>3518.5826209126139</v>
      </c>
      <c r="BA79" s="61">
        <v>6494.1019103449626</v>
      </c>
      <c r="BB79" s="76"/>
    </row>
    <row r="80" spans="1:54" s="66" customFormat="1" ht="10.5" customHeight="1">
      <c r="A80" s="58" t="s">
        <v>308</v>
      </c>
      <c r="B80" s="61">
        <v>8.3563990766085912</v>
      </c>
      <c r="C80" s="61">
        <v>1.216845965174191</v>
      </c>
      <c r="D80" s="61">
        <v>0</v>
      </c>
      <c r="E80" s="61">
        <v>0</v>
      </c>
      <c r="F80" s="61">
        <v>0.47893656356847392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1.56043719178908</v>
      </c>
      <c r="N80" s="61">
        <v>0</v>
      </c>
      <c r="O80" s="61">
        <v>3.90358028818022</v>
      </c>
      <c r="P80" s="61">
        <v>4.8737252808277072</v>
      </c>
      <c r="Q80" s="61">
        <v>0</v>
      </c>
      <c r="R80" s="61">
        <v>0</v>
      </c>
      <c r="S80" s="61">
        <v>0</v>
      </c>
      <c r="T80" s="61">
        <v>0.22759803818582622</v>
      </c>
      <c r="U80" s="61">
        <v>0.60984265401797899</v>
      </c>
      <c r="V80" s="61">
        <v>2.8531994603656843</v>
      </c>
      <c r="W80" s="61">
        <v>1.344399975775421</v>
      </c>
      <c r="X80" s="61">
        <v>0.31141809100304951</v>
      </c>
      <c r="Y80" s="61">
        <v>4.3373847676667978</v>
      </c>
      <c r="Z80" s="61">
        <v>46.000516032467083</v>
      </c>
      <c r="AA80" s="61">
        <v>1.6804525349708082</v>
      </c>
      <c r="AB80" s="61">
        <v>5.488272547849391</v>
      </c>
      <c r="AC80" s="61">
        <v>1.7274934510780882</v>
      </c>
      <c r="AD80" s="61">
        <v>0</v>
      </c>
      <c r="AE80" s="61">
        <v>0</v>
      </c>
      <c r="AF80" s="61">
        <v>2261.1935952255267</v>
      </c>
      <c r="AG80" s="61">
        <v>109.4109338860642</v>
      </c>
      <c r="AH80" s="61">
        <v>41.984486387107495</v>
      </c>
      <c r="AI80" s="61">
        <v>16.148364884368377</v>
      </c>
      <c r="AJ80" s="61">
        <v>38.46611692237822</v>
      </c>
      <c r="AK80" s="61">
        <v>12.958656750886082</v>
      </c>
      <c r="AL80" s="61">
        <v>36.887955466494454</v>
      </c>
      <c r="AM80" s="61">
        <v>149.08197598694662</v>
      </c>
      <c r="AN80" s="61">
        <v>276.54249370637007</v>
      </c>
      <c r="AO80" s="61">
        <v>21.155947873028378</v>
      </c>
      <c r="AP80" s="61">
        <v>10.499334026401876</v>
      </c>
      <c r="AQ80" s="61">
        <v>0</v>
      </c>
      <c r="AR80" s="61">
        <v>3059.3003630351004</v>
      </c>
      <c r="AS80" s="61">
        <v>0</v>
      </c>
      <c r="AT80" s="61">
        <v>0</v>
      </c>
      <c r="AU80" s="61">
        <v>0</v>
      </c>
      <c r="AV80" s="61">
        <v>0</v>
      </c>
      <c r="AW80" s="61">
        <v>0</v>
      </c>
      <c r="AX80" s="61">
        <v>21874.779770704994</v>
      </c>
      <c r="AY80" s="61">
        <v>0</v>
      </c>
      <c r="AZ80" s="61">
        <v>21874.779770704994</v>
      </c>
      <c r="BA80" s="61">
        <v>24934.080133740095</v>
      </c>
      <c r="BB80" s="76"/>
    </row>
    <row r="81" spans="1:54" s="66" customFormat="1" ht="10.5" customHeight="1">
      <c r="A81" s="58" t="s">
        <v>335</v>
      </c>
      <c r="B81" s="61">
        <v>0</v>
      </c>
      <c r="C81" s="61">
        <v>9.7027189473424293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4.9319939641354784</v>
      </c>
      <c r="V81" s="61">
        <v>0</v>
      </c>
      <c r="W81" s="61">
        <v>0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0</v>
      </c>
      <c r="AE81" s="61">
        <v>676.60645060015315</v>
      </c>
      <c r="AF81" s="61">
        <v>785.94725078500153</v>
      </c>
      <c r="AG81" s="61">
        <v>0</v>
      </c>
      <c r="AH81" s="61">
        <v>153.92573567249289</v>
      </c>
      <c r="AI81" s="61">
        <v>0</v>
      </c>
      <c r="AJ81" s="61">
        <v>57.340767187792707</v>
      </c>
      <c r="AK81" s="61">
        <v>0</v>
      </c>
      <c r="AL81" s="61">
        <v>0</v>
      </c>
      <c r="AM81" s="61">
        <v>0</v>
      </c>
      <c r="AN81" s="61">
        <v>845.81301714186031</v>
      </c>
      <c r="AO81" s="61">
        <v>0</v>
      </c>
      <c r="AP81" s="61">
        <v>7.2259344759062571</v>
      </c>
      <c r="AQ81" s="61">
        <v>0</v>
      </c>
      <c r="AR81" s="61">
        <v>2541.4938687746849</v>
      </c>
      <c r="AS81" s="61">
        <v>0</v>
      </c>
      <c r="AT81" s="61">
        <v>0</v>
      </c>
      <c r="AU81" s="61">
        <v>0</v>
      </c>
      <c r="AV81" s="61">
        <v>0</v>
      </c>
      <c r="AW81" s="61">
        <v>0</v>
      </c>
      <c r="AX81" s="61">
        <v>6844.7091903806495</v>
      </c>
      <c r="AY81" s="61">
        <v>0</v>
      </c>
      <c r="AZ81" s="61">
        <v>6844.7091903806495</v>
      </c>
      <c r="BA81" s="61">
        <v>9386.2030591553339</v>
      </c>
      <c r="BB81" s="76"/>
    </row>
    <row r="82" spans="1:54" s="66" customFormat="1" ht="10.5" customHeight="1">
      <c r="A82" s="58" t="s">
        <v>309</v>
      </c>
      <c r="B82" s="61">
        <v>17.030833368298349</v>
      </c>
      <c r="C82" s="61">
        <v>2.650618235741204</v>
      </c>
      <c r="D82" s="61">
        <v>0</v>
      </c>
      <c r="E82" s="61">
        <v>0.27792506470956224</v>
      </c>
      <c r="F82" s="61">
        <v>6.655233530409535E-2</v>
      </c>
      <c r="G82" s="61">
        <v>0</v>
      </c>
      <c r="H82" s="61">
        <v>0</v>
      </c>
      <c r="I82" s="61">
        <v>0.79949148957883087</v>
      </c>
      <c r="J82" s="61">
        <v>0</v>
      </c>
      <c r="K82" s="61">
        <v>0</v>
      </c>
      <c r="L82" s="61">
        <v>0</v>
      </c>
      <c r="M82" s="61">
        <v>1.0119018255028418</v>
      </c>
      <c r="N82" s="61">
        <v>1.0351325025873983</v>
      </c>
      <c r="O82" s="61">
        <v>2.1697435859960987</v>
      </c>
      <c r="P82" s="61">
        <v>7.5249538652179676E-2</v>
      </c>
      <c r="Q82" s="61">
        <v>0</v>
      </c>
      <c r="R82" s="61">
        <v>0</v>
      </c>
      <c r="S82" s="61">
        <v>0</v>
      </c>
      <c r="T82" s="61">
        <v>0.96988533456395465</v>
      </c>
      <c r="U82" s="61">
        <v>20.112304764863104</v>
      </c>
      <c r="V82" s="61">
        <v>1.0016248143071775</v>
      </c>
      <c r="W82" s="61">
        <v>0</v>
      </c>
      <c r="X82" s="61">
        <v>0.46159156851500843</v>
      </c>
      <c r="Y82" s="61">
        <v>1.2054334847598893</v>
      </c>
      <c r="Z82" s="61">
        <v>0</v>
      </c>
      <c r="AA82" s="61">
        <v>0.48926588806062932</v>
      </c>
      <c r="AB82" s="61">
        <v>0</v>
      </c>
      <c r="AC82" s="61">
        <v>0.19204000218344691</v>
      </c>
      <c r="AD82" s="61">
        <v>0</v>
      </c>
      <c r="AE82" s="61">
        <v>0</v>
      </c>
      <c r="AF82" s="61">
        <v>1001.8331233101035</v>
      </c>
      <c r="AG82" s="61">
        <v>3.1316356222966917</v>
      </c>
      <c r="AH82" s="61">
        <v>60.674679305661343</v>
      </c>
      <c r="AI82" s="61">
        <v>19.282642535801678</v>
      </c>
      <c r="AJ82" s="61">
        <v>69.215124394781185</v>
      </c>
      <c r="AK82" s="61">
        <v>21.562570714503746</v>
      </c>
      <c r="AL82" s="61">
        <v>50.966063395786733</v>
      </c>
      <c r="AM82" s="61">
        <v>60.312648724755235</v>
      </c>
      <c r="AN82" s="61">
        <v>96.938895332672374</v>
      </c>
      <c r="AO82" s="61">
        <v>0</v>
      </c>
      <c r="AP82" s="61">
        <v>2.8598182908624628</v>
      </c>
      <c r="AQ82" s="61">
        <v>0</v>
      </c>
      <c r="AR82" s="61">
        <v>1436.3267954308487</v>
      </c>
      <c r="AS82" s="61">
        <v>0</v>
      </c>
      <c r="AT82" s="61">
        <v>0</v>
      </c>
      <c r="AU82" s="61">
        <v>0</v>
      </c>
      <c r="AV82" s="61">
        <v>0</v>
      </c>
      <c r="AW82" s="61">
        <v>0</v>
      </c>
      <c r="AX82" s="61">
        <v>3963.019570223777</v>
      </c>
      <c r="AY82" s="61">
        <v>0</v>
      </c>
      <c r="AZ82" s="61">
        <v>3963.019570223777</v>
      </c>
      <c r="BA82" s="61">
        <v>5399.3463656546255</v>
      </c>
      <c r="BB82" s="76"/>
    </row>
    <row r="83" spans="1:54" s="66" customFormat="1" ht="10.5" customHeight="1">
      <c r="A83" s="58" t="s">
        <v>310</v>
      </c>
      <c r="B83" s="61">
        <v>89.285122021289553</v>
      </c>
      <c r="C83" s="61">
        <v>20.018178714486936</v>
      </c>
      <c r="D83" s="61">
        <v>2308.4354787838815</v>
      </c>
      <c r="E83" s="61">
        <v>90.845807832717554</v>
      </c>
      <c r="F83" s="61">
        <v>1563.1514903616035</v>
      </c>
      <c r="G83" s="61">
        <v>38.73256583706317</v>
      </c>
      <c r="H83" s="61">
        <v>15.022072384321977</v>
      </c>
      <c r="I83" s="61">
        <v>91.041324032642677</v>
      </c>
      <c r="J83" s="61">
        <v>115.27874997081634</v>
      </c>
      <c r="K83" s="61">
        <v>120.53684938739019</v>
      </c>
      <c r="L83" s="61">
        <v>197.78924178684596</v>
      </c>
      <c r="M83" s="61">
        <v>708.94620964799344</v>
      </c>
      <c r="N83" s="61">
        <v>14.657995975195186</v>
      </c>
      <c r="O83" s="61">
        <v>381.76271206559392</v>
      </c>
      <c r="P83" s="61">
        <v>402.60833729212635</v>
      </c>
      <c r="Q83" s="61">
        <v>12.647327017966115</v>
      </c>
      <c r="R83" s="61">
        <v>158.44198380740525</v>
      </c>
      <c r="S83" s="61">
        <v>327.84940852836564</v>
      </c>
      <c r="T83" s="61">
        <v>293.98857270947047</v>
      </c>
      <c r="U83" s="61">
        <v>101.51123009798883</v>
      </c>
      <c r="V83" s="61">
        <v>287.41307646934024</v>
      </c>
      <c r="W83" s="61">
        <v>63.402669970531115</v>
      </c>
      <c r="X83" s="61">
        <v>296.04301763485853</v>
      </c>
      <c r="Y83" s="61">
        <v>1350.720390041839</v>
      </c>
      <c r="Z83" s="61">
        <v>212.33892530665892</v>
      </c>
      <c r="AA83" s="61">
        <v>7.9779855792883838</v>
      </c>
      <c r="AB83" s="61">
        <v>12.151520035707112</v>
      </c>
      <c r="AC83" s="61">
        <v>225.40662322572211</v>
      </c>
      <c r="AD83" s="61">
        <v>6.4947324389093906</v>
      </c>
      <c r="AE83" s="61">
        <v>205.12307075046297</v>
      </c>
      <c r="AF83" s="61">
        <v>89.44376245468348</v>
      </c>
      <c r="AG83" s="61">
        <v>2648.5727090912687</v>
      </c>
      <c r="AH83" s="61">
        <v>2446.899514715617</v>
      </c>
      <c r="AI83" s="61">
        <v>19.8143856705634</v>
      </c>
      <c r="AJ83" s="61">
        <v>384.43939225975674</v>
      </c>
      <c r="AK83" s="61">
        <v>15.20709921714508</v>
      </c>
      <c r="AL83" s="61">
        <v>4.0664021166935465</v>
      </c>
      <c r="AM83" s="61">
        <v>344.91612456357484</v>
      </c>
      <c r="AN83" s="61">
        <v>338.75242787686955</v>
      </c>
      <c r="AO83" s="61">
        <v>106.03814818171519</v>
      </c>
      <c r="AP83" s="61">
        <v>13.718313993668577</v>
      </c>
      <c r="AQ83" s="61">
        <v>0</v>
      </c>
      <c r="AR83" s="61">
        <v>16131.490949850038</v>
      </c>
      <c r="AS83" s="61">
        <v>359.63481032006183</v>
      </c>
      <c r="AT83" s="61">
        <v>7838.92040340325</v>
      </c>
      <c r="AU83" s="61">
        <v>0</v>
      </c>
      <c r="AV83" s="61">
        <v>0</v>
      </c>
      <c r="AW83" s="61">
        <v>4095.8429110779753</v>
      </c>
      <c r="AX83" s="61">
        <v>0</v>
      </c>
      <c r="AY83" s="61">
        <v>0</v>
      </c>
      <c r="AZ83" s="61">
        <v>12294.398124801286</v>
      </c>
      <c r="BA83" s="61">
        <v>28425.889074651324</v>
      </c>
      <c r="BB83" s="76"/>
    </row>
    <row r="84" spans="1:54" s="66" customFormat="1" ht="10.5" customHeight="1">
      <c r="A84" s="58" t="s">
        <v>311</v>
      </c>
      <c r="B84" s="61">
        <v>408.10883608573761</v>
      </c>
      <c r="C84" s="61">
        <v>21.368717582056686</v>
      </c>
      <c r="D84" s="61">
        <v>597.45918071111021</v>
      </c>
      <c r="E84" s="61">
        <v>94.276149814797918</v>
      </c>
      <c r="F84" s="61">
        <v>777.30552968631503</v>
      </c>
      <c r="G84" s="61">
        <v>85.06008020760359</v>
      </c>
      <c r="H84" s="61">
        <v>1.9963674747338098</v>
      </c>
      <c r="I84" s="61">
        <v>24.621716345978243</v>
      </c>
      <c r="J84" s="61">
        <v>16.559236598202318</v>
      </c>
      <c r="K84" s="61">
        <v>19.907093784742226</v>
      </c>
      <c r="L84" s="61">
        <v>60.419882130311514</v>
      </c>
      <c r="M84" s="61">
        <v>207.62151453049904</v>
      </c>
      <c r="N84" s="61">
        <v>11.833483318646429</v>
      </c>
      <c r="O84" s="61">
        <v>276.50063941334611</v>
      </c>
      <c r="P84" s="61">
        <v>227.0099684892877</v>
      </c>
      <c r="Q84" s="61">
        <v>37.038453523117084</v>
      </c>
      <c r="R84" s="61">
        <v>53.981176492922387</v>
      </c>
      <c r="S84" s="61">
        <v>80.154027583794189</v>
      </c>
      <c r="T84" s="61">
        <v>79.199555970024349</v>
      </c>
      <c r="U84" s="61">
        <v>45.029116889906092</v>
      </c>
      <c r="V84" s="61">
        <v>76.509680196710008</v>
      </c>
      <c r="W84" s="61">
        <v>8.7286081117313383</v>
      </c>
      <c r="X84" s="61">
        <v>59.340546179836224</v>
      </c>
      <c r="Y84" s="61">
        <v>69.980157480998216</v>
      </c>
      <c r="Z84" s="61">
        <v>336.29162701306564</v>
      </c>
      <c r="AA84" s="61">
        <v>58.354346597923659</v>
      </c>
      <c r="AB84" s="61">
        <v>6.6932697881662708</v>
      </c>
      <c r="AC84" s="61">
        <v>73.391991589971582</v>
      </c>
      <c r="AD84" s="61">
        <v>0.76670892985330641</v>
      </c>
      <c r="AE84" s="61">
        <v>127.48447322239757</v>
      </c>
      <c r="AF84" s="61">
        <v>51.484879067911706</v>
      </c>
      <c r="AG84" s="61">
        <v>1887.1115374650856</v>
      </c>
      <c r="AH84" s="61">
        <v>2647.9516039146929</v>
      </c>
      <c r="AI84" s="61">
        <v>30.162360502049413</v>
      </c>
      <c r="AJ84" s="61">
        <v>13.652329900273312</v>
      </c>
      <c r="AK84" s="61">
        <v>8.5331575429356405</v>
      </c>
      <c r="AL84" s="61">
        <v>0.31515163210848612</v>
      </c>
      <c r="AM84" s="61">
        <v>40.603981729114714</v>
      </c>
      <c r="AN84" s="61">
        <v>29.063747453675344</v>
      </c>
      <c r="AO84" s="61">
        <v>4.7344734836359516E-2</v>
      </c>
      <c r="AP84" s="61">
        <v>4.1754283780089319</v>
      </c>
      <c r="AQ84" s="61">
        <v>0</v>
      </c>
      <c r="AR84" s="61">
        <v>8656.0936580644757</v>
      </c>
      <c r="AS84" s="61">
        <v>87.702001443798608</v>
      </c>
      <c r="AT84" s="61">
        <v>5885.9967343376547</v>
      </c>
      <c r="AU84" s="61">
        <v>0</v>
      </c>
      <c r="AV84" s="61">
        <v>0</v>
      </c>
      <c r="AW84" s="61">
        <v>135.97438442745619</v>
      </c>
      <c r="AX84" s="61">
        <v>0</v>
      </c>
      <c r="AY84" s="61">
        <v>0</v>
      </c>
      <c r="AZ84" s="61">
        <v>6109.6731202089095</v>
      </c>
      <c r="BA84" s="61">
        <v>14765.766778273384</v>
      </c>
      <c r="BB84" s="76"/>
    </row>
    <row r="85" spans="1:54" s="66" customFormat="1" ht="10.5" customHeight="1">
      <c r="A85" s="58" t="s">
        <v>312</v>
      </c>
      <c r="B85" s="61">
        <v>16.030717835559283</v>
      </c>
      <c r="C85" s="61">
        <v>18.072714913357483</v>
      </c>
      <c r="D85" s="61">
        <v>46.902108234826493</v>
      </c>
      <c r="E85" s="61">
        <v>17.047876581852666</v>
      </c>
      <c r="F85" s="61">
        <v>68.198574213487007</v>
      </c>
      <c r="G85" s="61">
        <v>4.0745278132741936</v>
      </c>
      <c r="H85" s="61">
        <v>0</v>
      </c>
      <c r="I85" s="61">
        <v>0.48079091266973062</v>
      </c>
      <c r="J85" s="61">
        <v>34.319934421173421</v>
      </c>
      <c r="K85" s="61">
        <v>1.1493763785151856</v>
      </c>
      <c r="L85" s="61">
        <v>733.51426638575299</v>
      </c>
      <c r="M85" s="61">
        <v>0.52159569128690486</v>
      </c>
      <c r="N85" s="61">
        <v>0</v>
      </c>
      <c r="O85" s="61">
        <v>42.114211076611959</v>
      </c>
      <c r="P85" s="61">
        <v>95.845604946634879</v>
      </c>
      <c r="Q85" s="61">
        <v>4.0371716070072203</v>
      </c>
      <c r="R85" s="61">
        <v>22.03596735049733</v>
      </c>
      <c r="S85" s="61">
        <v>59.084576370549108</v>
      </c>
      <c r="T85" s="61">
        <v>105.89987607917935</v>
      </c>
      <c r="U85" s="61">
        <v>8.5615971598511127</v>
      </c>
      <c r="V85" s="61">
        <v>89.448679645417641</v>
      </c>
      <c r="W85" s="61">
        <v>0.19972557503486052</v>
      </c>
      <c r="X85" s="61">
        <v>24.982896123322799</v>
      </c>
      <c r="Y85" s="61">
        <v>187.21656195966909</v>
      </c>
      <c r="Z85" s="61">
        <v>0</v>
      </c>
      <c r="AA85" s="61">
        <v>110.09561552875067</v>
      </c>
      <c r="AB85" s="61">
        <v>0.21477352906439573</v>
      </c>
      <c r="AC85" s="61">
        <v>4.1575416479174585</v>
      </c>
      <c r="AD85" s="61">
        <v>8.7675400130539831</v>
      </c>
      <c r="AE85" s="61">
        <v>1.760404011067443</v>
      </c>
      <c r="AF85" s="61">
        <v>20.483129940423588</v>
      </c>
      <c r="AG85" s="61">
        <v>20.412265734104317</v>
      </c>
      <c r="AH85" s="61">
        <v>100.57585939908815</v>
      </c>
      <c r="AI85" s="61">
        <v>23.150992142807418</v>
      </c>
      <c r="AJ85" s="61">
        <v>45.013534704432224</v>
      </c>
      <c r="AK85" s="61">
        <v>59.286090604057328</v>
      </c>
      <c r="AL85" s="61">
        <v>9.9471017156129413</v>
      </c>
      <c r="AM85" s="61">
        <v>241.13933959485976</v>
      </c>
      <c r="AN85" s="61">
        <v>881.36350987181015</v>
      </c>
      <c r="AO85" s="61">
        <v>270.40036549781934</v>
      </c>
      <c r="AP85" s="61">
        <v>361.74766460374144</v>
      </c>
      <c r="AQ85" s="61">
        <v>0</v>
      </c>
      <c r="AR85" s="61">
        <v>3738.2550798141401</v>
      </c>
      <c r="AS85" s="61">
        <v>44.238288384304546</v>
      </c>
      <c r="AT85" s="61">
        <v>0</v>
      </c>
      <c r="AU85" s="61">
        <v>0</v>
      </c>
      <c r="AV85" s="61">
        <v>0</v>
      </c>
      <c r="AW85" s="61">
        <v>5509.0895999660979</v>
      </c>
      <c r="AX85" s="61">
        <v>0</v>
      </c>
      <c r="AY85" s="61">
        <v>0</v>
      </c>
      <c r="AZ85" s="61">
        <v>5553.3278883504026</v>
      </c>
      <c r="BA85" s="61">
        <v>9291.5829681645428</v>
      </c>
      <c r="BB85" s="76"/>
    </row>
    <row r="86" spans="1:54" s="66" customFormat="1" ht="10.5" customHeight="1">
      <c r="A86" s="58" t="s">
        <v>313</v>
      </c>
      <c r="B86" s="61">
        <v>0</v>
      </c>
      <c r="C86" s="61">
        <v>3.5714210117088314E-2</v>
      </c>
      <c r="D86" s="61">
        <v>15.862701355115384</v>
      </c>
      <c r="E86" s="61">
        <v>0.91030205717720969</v>
      </c>
      <c r="F86" s="61">
        <v>5.598701704319013</v>
      </c>
      <c r="G86" s="61">
        <v>8.6517770720002645E-3</v>
      </c>
      <c r="H86" s="61">
        <v>2.1901251375650009E-3</v>
      </c>
      <c r="I86" s="61">
        <v>4.5940614308722719E-2</v>
      </c>
      <c r="J86" s="61">
        <v>6.9860715130334372E-2</v>
      </c>
      <c r="K86" s="61">
        <v>2.745635135225322E-2</v>
      </c>
      <c r="L86" s="61">
        <v>4.0038994362409852</v>
      </c>
      <c r="M86" s="61">
        <v>19.977372756068089</v>
      </c>
      <c r="N86" s="61">
        <v>0.13680650071101733</v>
      </c>
      <c r="O86" s="61">
        <v>0.98882902196624178</v>
      </c>
      <c r="P86" s="61">
        <v>4.9726127029104363</v>
      </c>
      <c r="Q86" s="61">
        <v>0.21656729921327464</v>
      </c>
      <c r="R86" s="61">
        <v>7.6846148383340187E-3</v>
      </c>
      <c r="S86" s="61">
        <v>0.26660058268793002</v>
      </c>
      <c r="T86" s="61">
        <v>0.82386191420156341</v>
      </c>
      <c r="U86" s="61">
        <v>0.62870899528699697</v>
      </c>
      <c r="V86" s="61">
        <v>0.23501893953016109</v>
      </c>
      <c r="W86" s="61">
        <v>4.7710529507071386E-2</v>
      </c>
      <c r="X86" s="61">
        <v>0.39123062256740604</v>
      </c>
      <c r="Y86" s="61">
        <v>2.4755413549657956</v>
      </c>
      <c r="Z86" s="61">
        <v>3.4245302472075103</v>
      </c>
      <c r="AA86" s="61">
        <v>0.63896226967653724</v>
      </c>
      <c r="AB86" s="61">
        <v>0.26507682071033506</v>
      </c>
      <c r="AC86" s="61">
        <v>7.356705928834523E-3</v>
      </c>
      <c r="AD86" s="61">
        <v>2.1869170663567743E-2</v>
      </c>
      <c r="AE86" s="61">
        <v>0</v>
      </c>
      <c r="AF86" s="61">
        <v>2.7566302588973531E-2</v>
      </c>
      <c r="AG86" s="61">
        <v>8.8001826277779163</v>
      </c>
      <c r="AH86" s="61">
        <v>21.395824411159243</v>
      </c>
      <c r="AI86" s="61">
        <v>9.8055297099230831E-2</v>
      </c>
      <c r="AJ86" s="61">
        <v>5.6139388651547176E-2</v>
      </c>
      <c r="AK86" s="61">
        <v>0</v>
      </c>
      <c r="AL86" s="61">
        <v>0</v>
      </c>
      <c r="AM86" s="61">
        <v>1.4277782426844774</v>
      </c>
      <c r="AN86" s="61">
        <v>0</v>
      </c>
      <c r="AO86" s="61">
        <v>0</v>
      </c>
      <c r="AP86" s="61">
        <v>2.6720604366685446E-3</v>
      </c>
      <c r="AQ86" s="61">
        <v>0</v>
      </c>
      <c r="AR86" s="61">
        <v>93.899977725009734</v>
      </c>
      <c r="AS86" s="61">
        <v>64.830433011609429</v>
      </c>
      <c r="AT86" s="61">
        <v>36.119879886231949</v>
      </c>
      <c r="AU86" s="61">
        <v>0</v>
      </c>
      <c r="AV86" s="61">
        <v>0</v>
      </c>
      <c r="AW86" s="61">
        <v>151.64400070275073</v>
      </c>
      <c r="AX86" s="61">
        <v>0</v>
      </c>
      <c r="AY86" s="61">
        <v>0</v>
      </c>
      <c r="AZ86" s="61">
        <v>252.5943136005921</v>
      </c>
      <c r="BA86" s="61">
        <v>346.49429132560181</v>
      </c>
      <c r="BB86" s="76"/>
    </row>
    <row r="87" spans="1:54" s="66" customFormat="1" ht="10.5" customHeight="1">
      <c r="A87" s="58" t="s">
        <v>314</v>
      </c>
      <c r="B87" s="61">
        <v>0.15567885633643602</v>
      </c>
      <c r="C87" s="61">
        <v>0.5354954376406047</v>
      </c>
      <c r="D87" s="61">
        <v>18.439884398072081</v>
      </c>
      <c r="E87" s="61">
        <v>0.42849988556111579</v>
      </c>
      <c r="F87" s="61">
        <v>15.750511930382128</v>
      </c>
      <c r="G87" s="61">
        <v>1.5088939560845409</v>
      </c>
      <c r="H87" s="61">
        <v>0.3672729886365394</v>
      </c>
      <c r="I87" s="61">
        <v>0.8731211724497816</v>
      </c>
      <c r="J87" s="61">
        <v>1.0750502463998513</v>
      </c>
      <c r="K87" s="61">
        <v>1.1459571845832606</v>
      </c>
      <c r="L87" s="61">
        <v>5.6298919188296752</v>
      </c>
      <c r="M87" s="61">
        <v>6.8534374642446174</v>
      </c>
      <c r="N87" s="61">
        <v>0.75807565502355001</v>
      </c>
      <c r="O87" s="61">
        <v>3.3452717885228798</v>
      </c>
      <c r="P87" s="61">
        <v>20.18719995562347</v>
      </c>
      <c r="Q87" s="61">
        <v>0.31777592579712594</v>
      </c>
      <c r="R87" s="61">
        <v>2.783530057319215</v>
      </c>
      <c r="S87" s="61">
        <v>1.4201231000904204</v>
      </c>
      <c r="T87" s="61">
        <v>4.2259943098180734</v>
      </c>
      <c r="U87" s="61">
        <v>0.97265402987726091</v>
      </c>
      <c r="V87" s="61">
        <v>1.9625316422981862</v>
      </c>
      <c r="W87" s="61">
        <v>2.1264391598541921</v>
      </c>
      <c r="X87" s="61">
        <v>8.1842465221716179</v>
      </c>
      <c r="Y87" s="61">
        <v>9.1309686881176599</v>
      </c>
      <c r="Z87" s="61">
        <v>20.822155380499062</v>
      </c>
      <c r="AA87" s="61">
        <v>3.9774363709406728</v>
      </c>
      <c r="AB87" s="61">
        <v>0.6882898350086063</v>
      </c>
      <c r="AC87" s="61">
        <v>2.0725868439152855</v>
      </c>
      <c r="AD87" s="61">
        <v>1.0494263397504273</v>
      </c>
      <c r="AE87" s="61">
        <v>19.557576442943812</v>
      </c>
      <c r="AF87" s="61">
        <v>36.396298371323013</v>
      </c>
      <c r="AG87" s="61">
        <v>162.48785996976983</v>
      </c>
      <c r="AH87" s="61">
        <v>64.313654299800774</v>
      </c>
      <c r="AI87" s="61">
        <v>3.867483205037852</v>
      </c>
      <c r="AJ87" s="61">
        <v>17.771289597721303</v>
      </c>
      <c r="AK87" s="61">
        <v>44.048453415949488</v>
      </c>
      <c r="AL87" s="61">
        <v>1.9126628021094436</v>
      </c>
      <c r="AM87" s="61">
        <v>61.261373008986304</v>
      </c>
      <c r="AN87" s="61">
        <v>36.071012371785223</v>
      </c>
      <c r="AO87" s="61">
        <v>53.029515917055846</v>
      </c>
      <c r="AP87" s="61">
        <v>155.05745062144663</v>
      </c>
      <c r="AQ87" s="61">
        <v>0</v>
      </c>
      <c r="AR87" s="61">
        <v>792.56303106777773</v>
      </c>
      <c r="AS87" s="61">
        <v>272.88693415145855</v>
      </c>
      <c r="AT87" s="61">
        <v>459.60060422427046</v>
      </c>
      <c r="AU87" s="61">
        <v>0</v>
      </c>
      <c r="AV87" s="61">
        <v>0</v>
      </c>
      <c r="AW87" s="61">
        <v>497.60575142978053</v>
      </c>
      <c r="AX87" s="61">
        <v>0</v>
      </c>
      <c r="AY87" s="61">
        <v>0</v>
      </c>
      <c r="AZ87" s="61">
        <v>1230.0932898055094</v>
      </c>
      <c r="BA87" s="61">
        <v>2022.6563208732871</v>
      </c>
      <c r="BB87" s="76"/>
    </row>
    <row r="88" spans="1:54" s="66" customFormat="1" ht="10.5" customHeight="1">
      <c r="A88" s="58" t="s">
        <v>315</v>
      </c>
      <c r="B88" s="61">
        <v>189.67342485129956</v>
      </c>
      <c r="C88" s="61">
        <v>16.749375528970727</v>
      </c>
      <c r="D88" s="61">
        <v>383.81949694965124</v>
      </c>
      <c r="E88" s="61">
        <v>191.46769762556573</v>
      </c>
      <c r="F88" s="61">
        <v>468.57810823788958</v>
      </c>
      <c r="G88" s="61">
        <v>146.25451422128805</v>
      </c>
      <c r="H88" s="61">
        <v>0.88619144574089603</v>
      </c>
      <c r="I88" s="61">
        <v>6.5405649538041173</v>
      </c>
      <c r="J88" s="61">
        <v>0.30792784980805332</v>
      </c>
      <c r="K88" s="61">
        <v>3.6117881193419321</v>
      </c>
      <c r="L88" s="61">
        <v>56.704526111392063</v>
      </c>
      <c r="M88" s="61">
        <v>186.85247043174803</v>
      </c>
      <c r="N88" s="61">
        <v>12.56877265068883</v>
      </c>
      <c r="O88" s="61">
        <v>240.58167346441425</v>
      </c>
      <c r="P88" s="61">
        <v>107.05123876352141</v>
      </c>
      <c r="Q88" s="61">
        <v>23.783765199649853</v>
      </c>
      <c r="R88" s="61">
        <v>24.568332653146324</v>
      </c>
      <c r="S88" s="61">
        <v>13.219942285940057</v>
      </c>
      <c r="T88" s="61">
        <v>19.391509889522226</v>
      </c>
      <c r="U88" s="61">
        <v>59.937740030067737</v>
      </c>
      <c r="V88" s="61">
        <v>65.984863545655301</v>
      </c>
      <c r="W88" s="61">
        <v>9.3109543685012994</v>
      </c>
      <c r="X88" s="61">
        <v>90.132823424101602</v>
      </c>
      <c r="Y88" s="61">
        <v>27.26027083841652</v>
      </c>
      <c r="Z88" s="61">
        <v>715.51531625401174</v>
      </c>
      <c r="AA88" s="61">
        <v>49.640376461900736</v>
      </c>
      <c r="AB88" s="61">
        <v>8.355116588189194</v>
      </c>
      <c r="AC88" s="61">
        <v>28.885477225148481</v>
      </c>
      <c r="AD88" s="61">
        <v>6.0001316301393679</v>
      </c>
      <c r="AE88" s="61">
        <v>7.2624613887898102</v>
      </c>
      <c r="AF88" s="61">
        <v>20.036188878377597</v>
      </c>
      <c r="AG88" s="61">
        <v>1220.8682944904451</v>
      </c>
      <c r="AH88" s="61">
        <v>2591.8396953722104</v>
      </c>
      <c r="AI88" s="61">
        <v>2.3511801256970388</v>
      </c>
      <c r="AJ88" s="61">
        <v>6.3746363751993513</v>
      </c>
      <c r="AK88" s="61">
        <v>5.3506004593745384</v>
      </c>
      <c r="AL88" s="61">
        <v>5.9350000139062192E-2</v>
      </c>
      <c r="AM88" s="61">
        <v>34.098389412073779</v>
      </c>
      <c r="AN88" s="61">
        <v>80.438371036273182</v>
      </c>
      <c r="AO88" s="61">
        <v>0</v>
      </c>
      <c r="AP88" s="61">
        <v>43.808507569563616</v>
      </c>
      <c r="AQ88" s="61">
        <v>0</v>
      </c>
      <c r="AR88" s="61">
        <v>7166.1220667076586</v>
      </c>
      <c r="AS88" s="61">
        <v>742.03545219529622</v>
      </c>
      <c r="AT88" s="61">
        <v>60.578958517343949</v>
      </c>
      <c r="AU88" s="61">
        <v>0</v>
      </c>
      <c r="AV88" s="61">
        <v>0</v>
      </c>
      <c r="AW88" s="61">
        <v>1312.2719627465631</v>
      </c>
      <c r="AX88" s="61">
        <v>0</v>
      </c>
      <c r="AY88" s="61">
        <v>0</v>
      </c>
      <c r="AZ88" s="61">
        <v>2114.8863734592032</v>
      </c>
      <c r="BA88" s="61">
        <v>9281.008440166861</v>
      </c>
      <c r="BB88" s="76"/>
    </row>
    <row r="89" spans="1:54" s="66" customFormat="1" ht="10.5" customHeight="1">
      <c r="A89" s="58" t="s">
        <v>316</v>
      </c>
      <c r="B89" s="61">
        <v>1.4724298210786291</v>
      </c>
      <c r="C89" s="61">
        <v>4.5982888165472193</v>
      </c>
      <c r="D89" s="61">
        <v>83.539343979125789</v>
      </c>
      <c r="E89" s="61">
        <v>49.393557999739471</v>
      </c>
      <c r="F89" s="61">
        <v>143.38996405321359</v>
      </c>
      <c r="G89" s="61">
        <v>11.115151094437936</v>
      </c>
      <c r="H89" s="61">
        <v>1.4589595513599669</v>
      </c>
      <c r="I89" s="61">
        <v>28.417537153101208</v>
      </c>
      <c r="J89" s="61">
        <v>45.364734810751898</v>
      </c>
      <c r="K89" s="61">
        <v>33.677092142741124</v>
      </c>
      <c r="L89" s="61">
        <v>39.281467890699261</v>
      </c>
      <c r="M89" s="61">
        <v>166.00412077123804</v>
      </c>
      <c r="N89" s="61">
        <v>27.170424109214309</v>
      </c>
      <c r="O89" s="61">
        <v>63.82550333188663</v>
      </c>
      <c r="P89" s="61">
        <v>221.38355239978026</v>
      </c>
      <c r="Q89" s="61">
        <v>6.1184693543395436</v>
      </c>
      <c r="R89" s="61">
        <v>33.396249664797423</v>
      </c>
      <c r="S89" s="61">
        <v>34.325454037455494</v>
      </c>
      <c r="T89" s="61">
        <v>47.502778360073691</v>
      </c>
      <c r="U89" s="61">
        <v>4.7370465775737278</v>
      </c>
      <c r="V89" s="61">
        <v>42.448858146653947</v>
      </c>
      <c r="W89" s="61">
        <v>22.701811981579194</v>
      </c>
      <c r="X89" s="61">
        <v>58.68674996976268</v>
      </c>
      <c r="Y89" s="61">
        <v>38.977462129603474</v>
      </c>
      <c r="Z89" s="61">
        <v>203.94700133258181</v>
      </c>
      <c r="AA89" s="61">
        <v>81.72421627433485</v>
      </c>
      <c r="AB89" s="61">
        <v>12.531615514383093</v>
      </c>
      <c r="AC89" s="61">
        <v>115.51639366292852</v>
      </c>
      <c r="AD89" s="61">
        <v>3.8421691871444996</v>
      </c>
      <c r="AE89" s="61">
        <v>279.3726343020648</v>
      </c>
      <c r="AF89" s="61">
        <v>170.0799625531441</v>
      </c>
      <c r="AG89" s="61">
        <v>3032.228994144094</v>
      </c>
      <c r="AH89" s="61">
        <v>1337.804866178725</v>
      </c>
      <c r="AI89" s="61">
        <v>129.8932480787017</v>
      </c>
      <c r="AJ89" s="61">
        <v>153.08297206027089</v>
      </c>
      <c r="AK89" s="61">
        <v>1050.76755874845</v>
      </c>
      <c r="AL89" s="61">
        <v>90.451003230893576</v>
      </c>
      <c r="AM89" s="61">
        <v>610.09529581130516</v>
      </c>
      <c r="AN89" s="61">
        <v>680.02407730498373</v>
      </c>
      <c r="AO89" s="61">
        <v>270.29417660632538</v>
      </c>
      <c r="AP89" s="61">
        <v>147.74020278973919</v>
      </c>
      <c r="AQ89" s="61">
        <v>0</v>
      </c>
      <c r="AR89" s="61">
        <v>9578.383395926825</v>
      </c>
      <c r="AS89" s="61">
        <v>203.30689081353253</v>
      </c>
      <c r="AT89" s="61">
        <v>0</v>
      </c>
      <c r="AU89" s="61">
        <v>0</v>
      </c>
      <c r="AV89" s="61">
        <v>0</v>
      </c>
      <c r="AW89" s="61">
        <v>645.81743599881383</v>
      </c>
      <c r="AX89" s="61">
        <v>0</v>
      </c>
      <c r="AY89" s="61">
        <v>0</v>
      </c>
      <c r="AZ89" s="61">
        <v>849.12432681234634</v>
      </c>
      <c r="BA89" s="61">
        <v>10427.507722739172</v>
      </c>
      <c r="BB89" s="76"/>
    </row>
    <row r="90" spans="1:54" s="66" customFormat="1" ht="10.5" customHeight="1">
      <c r="A90" s="58" t="s">
        <v>317</v>
      </c>
      <c r="B90" s="61">
        <v>1.0785515536613388</v>
      </c>
      <c r="C90" s="61">
        <v>1.3017338291111118</v>
      </c>
      <c r="D90" s="61">
        <v>60.238115610464071</v>
      </c>
      <c r="E90" s="61">
        <v>4.9477840492873648</v>
      </c>
      <c r="F90" s="61">
        <v>57.699929338151129</v>
      </c>
      <c r="G90" s="61">
        <v>5.6289149009404298</v>
      </c>
      <c r="H90" s="61">
        <v>1.3909863193311385</v>
      </c>
      <c r="I90" s="61">
        <v>2.4314731652026813</v>
      </c>
      <c r="J90" s="61">
        <v>2.1643779192079871</v>
      </c>
      <c r="K90" s="61">
        <v>2.1265857534512191</v>
      </c>
      <c r="L90" s="61">
        <v>2.9839275876071811</v>
      </c>
      <c r="M90" s="61">
        <v>18.27181581686348</v>
      </c>
      <c r="N90" s="61">
        <v>1.2899622649677682</v>
      </c>
      <c r="O90" s="61">
        <v>10.122948521568526</v>
      </c>
      <c r="P90" s="61">
        <v>31.280504386763646</v>
      </c>
      <c r="Q90" s="61">
        <v>3.2499349479090154</v>
      </c>
      <c r="R90" s="61">
        <v>13.372137179392286</v>
      </c>
      <c r="S90" s="61">
        <v>10.628214290677635</v>
      </c>
      <c r="T90" s="61">
        <v>9.6091627010423704</v>
      </c>
      <c r="U90" s="61">
        <v>6.7385998316427633</v>
      </c>
      <c r="V90" s="61">
        <v>19.24317007832083</v>
      </c>
      <c r="W90" s="61">
        <v>4.1059324808010427</v>
      </c>
      <c r="X90" s="61">
        <v>19.413896289278394</v>
      </c>
      <c r="Y90" s="61">
        <v>43.945999157515757</v>
      </c>
      <c r="Z90" s="61">
        <v>35.593665898630526</v>
      </c>
      <c r="AA90" s="61">
        <v>12.273458861266951</v>
      </c>
      <c r="AB90" s="61">
        <v>2.6491718214290283</v>
      </c>
      <c r="AC90" s="61">
        <v>20.854729348682721</v>
      </c>
      <c r="AD90" s="61">
        <v>3.1010301937494171</v>
      </c>
      <c r="AE90" s="61">
        <v>25.68467174832406</v>
      </c>
      <c r="AF90" s="61">
        <v>111.95050660941547</v>
      </c>
      <c r="AG90" s="61">
        <v>491.50980184928119</v>
      </c>
      <c r="AH90" s="61">
        <v>89.66762778042235</v>
      </c>
      <c r="AI90" s="61">
        <v>3.0986412592134731</v>
      </c>
      <c r="AJ90" s="61">
        <v>43.582166815242502</v>
      </c>
      <c r="AK90" s="61">
        <v>62.394149597450237</v>
      </c>
      <c r="AL90" s="61">
        <v>5.6439578820335665</v>
      </c>
      <c r="AM90" s="61">
        <v>94.733673879456077</v>
      </c>
      <c r="AN90" s="61">
        <v>154.0693305920324</v>
      </c>
      <c r="AO90" s="61">
        <v>28.639089198024113</v>
      </c>
      <c r="AP90" s="61">
        <v>404.97926963867656</v>
      </c>
      <c r="AQ90" s="61">
        <v>0</v>
      </c>
      <c r="AR90" s="61">
        <v>1923.6896009464904</v>
      </c>
      <c r="AS90" s="61">
        <v>301.91513114756975</v>
      </c>
      <c r="AT90" s="61">
        <v>58.462803274563974</v>
      </c>
      <c r="AU90" s="61">
        <v>0</v>
      </c>
      <c r="AV90" s="61">
        <v>0</v>
      </c>
      <c r="AW90" s="61">
        <v>651.71501679716152</v>
      </c>
      <c r="AX90" s="61">
        <v>0</v>
      </c>
      <c r="AY90" s="61">
        <v>0</v>
      </c>
      <c r="AZ90" s="61">
        <v>1012.0929512192952</v>
      </c>
      <c r="BA90" s="61">
        <v>2935.7825521657855</v>
      </c>
      <c r="BB90" s="76"/>
    </row>
    <row r="91" spans="1:54" s="66" customFormat="1" ht="10.5" customHeight="1">
      <c r="A91" s="58" t="s">
        <v>325</v>
      </c>
      <c r="B91" s="61">
        <v>0.36383674037016434</v>
      </c>
      <c r="C91" s="61">
        <v>0.26347480096185005</v>
      </c>
      <c r="D91" s="61">
        <v>0.24143314589548059</v>
      </c>
      <c r="E91" s="61">
        <v>0</v>
      </c>
      <c r="F91" s="61">
        <v>18.225388980622412</v>
      </c>
      <c r="G91" s="61">
        <v>6.7816019497460495E-2</v>
      </c>
      <c r="H91" s="61">
        <v>0</v>
      </c>
      <c r="I91" s="61">
        <v>0.60016756668568749</v>
      </c>
      <c r="J91" s="61">
        <v>0.12884603882928281</v>
      </c>
      <c r="K91" s="61">
        <v>0</v>
      </c>
      <c r="L91" s="61">
        <v>0</v>
      </c>
      <c r="M91" s="61">
        <v>0.5208830842415515</v>
      </c>
      <c r="N91" s="61">
        <v>1.3054610067357497</v>
      </c>
      <c r="O91" s="61">
        <v>0.26959406665547203</v>
      </c>
      <c r="P91" s="61">
        <v>17.082219796162359</v>
      </c>
      <c r="Q91" s="61">
        <v>5.304810526112326E-2</v>
      </c>
      <c r="R91" s="61">
        <v>13.050921619550813</v>
      </c>
      <c r="S91" s="61">
        <v>0.79901053214033047</v>
      </c>
      <c r="T91" s="61">
        <v>0</v>
      </c>
      <c r="U91" s="61">
        <v>1.7303369566469162</v>
      </c>
      <c r="V91" s="61">
        <v>2.0301471441538865</v>
      </c>
      <c r="W91" s="61">
        <v>1.6621059066745585E-2</v>
      </c>
      <c r="X91" s="61">
        <v>0</v>
      </c>
      <c r="Y91" s="61">
        <v>10.103436394164977</v>
      </c>
      <c r="Z91" s="61">
        <v>79.489354137003573</v>
      </c>
      <c r="AA91" s="61">
        <v>1.1218898190109827</v>
      </c>
      <c r="AB91" s="61">
        <v>0</v>
      </c>
      <c r="AC91" s="61">
        <v>0</v>
      </c>
      <c r="AD91" s="61">
        <v>2.7427060901298357</v>
      </c>
      <c r="AE91" s="61">
        <v>21.974986711781668</v>
      </c>
      <c r="AF91" s="61">
        <v>0</v>
      </c>
      <c r="AG91" s="61">
        <v>75.713405406945938</v>
      </c>
      <c r="AH91" s="61">
        <v>112.58449744694921</v>
      </c>
      <c r="AI91" s="61">
        <v>17.401010010625704</v>
      </c>
      <c r="AJ91" s="61">
        <v>29.110505858371074</v>
      </c>
      <c r="AK91" s="61">
        <v>128.40208325902427</v>
      </c>
      <c r="AL91" s="61">
        <v>4.5321648170642961</v>
      </c>
      <c r="AM91" s="61">
        <v>208.28291624526452</v>
      </c>
      <c r="AN91" s="61">
        <v>754.27649019466776</v>
      </c>
      <c r="AO91" s="61">
        <v>262.13110154077185</v>
      </c>
      <c r="AP91" s="61">
        <v>427.3547801497628</v>
      </c>
      <c r="AQ91" s="61">
        <v>0</v>
      </c>
      <c r="AR91" s="61">
        <v>2191.9705347450158</v>
      </c>
      <c r="AS91" s="61">
        <v>229.47130941243501</v>
      </c>
      <c r="AT91" s="61">
        <v>1143.3114398853988</v>
      </c>
      <c r="AU91" s="61">
        <v>0</v>
      </c>
      <c r="AV91" s="61">
        <v>0</v>
      </c>
      <c r="AW91" s="61">
        <v>13442.160308925388</v>
      </c>
      <c r="AX91" s="61">
        <v>0</v>
      </c>
      <c r="AY91" s="61">
        <v>0</v>
      </c>
      <c r="AZ91" s="61">
        <v>14814.943058223222</v>
      </c>
      <c r="BA91" s="61">
        <v>17006.913592968238</v>
      </c>
      <c r="BB91" s="76"/>
    </row>
    <row r="92" spans="1:54" s="66" customFormat="1" ht="10.5" customHeight="1">
      <c r="A92" s="58" t="s">
        <v>318</v>
      </c>
      <c r="B92" s="61">
        <v>0</v>
      </c>
      <c r="C92" s="61">
        <v>0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21.784477869634852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0.46193480924079711</v>
      </c>
      <c r="AB92" s="61">
        <v>0</v>
      </c>
      <c r="AC92" s="61">
        <v>0</v>
      </c>
      <c r="AD92" s="61">
        <v>0.91212781719703484</v>
      </c>
      <c r="AE92" s="61">
        <v>16.286644214941255</v>
      </c>
      <c r="AF92" s="61">
        <v>0</v>
      </c>
      <c r="AG92" s="61">
        <v>47.605223257226221</v>
      </c>
      <c r="AH92" s="61">
        <v>0</v>
      </c>
      <c r="AI92" s="61">
        <v>7.8863592241773306</v>
      </c>
      <c r="AJ92" s="61">
        <v>8.9756860071576945</v>
      </c>
      <c r="AK92" s="61">
        <v>115.91272663077982</v>
      </c>
      <c r="AL92" s="61">
        <v>5.5471901326489679</v>
      </c>
      <c r="AM92" s="61">
        <v>260.67324235991163</v>
      </c>
      <c r="AN92" s="61">
        <v>312.80217804057884</v>
      </c>
      <c r="AO92" s="61">
        <v>178.08731236508942</v>
      </c>
      <c r="AP92" s="61">
        <v>11.89235871065652</v>
      </c>
      <c r="AQ92" s="61">
        <v>0</v>
      </c>
      <c r="AR92" s="61">
        <v>988.82746143924032</v>
      </c>
      <c r="AS92" s="61">
        <v>61.987349548820852</v>
      </c>
      <c r="AT92" s="61">
        <v>478.54236271267109</v>
      </c>
      <c r="AU92" s="61">
        <v>0</v>
      </c>
      <c r="AV92" s="61">
        <v>0</v>
      </c>
      <c r="AW92" s="61">
        <v>778.26967065004601</v>
      </c>
      <c r="AX92" s="61">
        <v>0</v>
      </c>
      <c r="AY92" s="61">
        <v>-6.2560018256598733</v>
      </c>
      <c r="AZ92" s="61">
        <v>1312.5433810858781</v>
      </c>
      <c r="BA92" s="61">
        <v>2301.3708425251184</v>
      </c>
      <c r="BB92" s="76"/>
    </row>
    <row r="93" spans="1:54" s="66" customFormat="1" ht="10.5" customHeight="1">
      <c r="A93" s="58" t="s">
        <v>326</v>
      </c>
      <c r="B93" s="61">
        <v>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0</v>
      </c>
      <c r="AG93" s="61">
        <v>0</v>
      </c>
      <c r="AH93" s="61">
        <v>1.1476244665666262E-2</v>
      </c>
      <c r="AI93" s="61">
        <v>2.4168308256377377E-2</v>
      </c>
      <c r="AJ93" s="61">
        <v>35.64365610492019</v>
      </c>
      <c r="AK93" s="61">
        <v>8.1481515724636314E-3</v>
      </c>
      <c r="AL93" s="61">
        <v>0</v>
      </c>
      <c r="AM93" s="61">
        <v>177.48988044557726</v>
      </c>
      <c r="AN93" s="61">
        <v>0</v>
      </c>
      <c r="AO93" s="61">
        <v>0</v>
      </c>
      <c r="AP93" s="61">
        <v>0.53099593461764905</v>
      </c>
      <c r="AQ93" s="61">
        <v>0</v>
      </c>
      <c r="AR93" s="61">
        <v>213.70832518960958</v>
      </c>
      <c r="AS93" s="61">
        <v>4.2794238779904683</v>
      </c>
      <c r="AT93" s="61">
        <v>234.26449653338074</v>
      </c>
      <c r="AU93" s="61">
        <v>0</v>
      </c>
      <c r="AV93" s="61">
        <v>0</v>
      </c>
      <c r="AW93" s="61">
        <v>85.967093463858376</v>
      </c>
      <c r="AX93" s="61">
        <v>0</v>
      </c>
      <c r="AY93" s="61">
        <v>0</v>
      </c>
      <c r="AZ93" s="61">
        <v>324.51101387522959</v>
      </c>
      <c r="BA93" s="61">
        <v>538.21933906483923</v>
      </c>
      <c r="BB93" s="76"/>
    </row>
    <row r="94" spans="1:54" s="66" customFormat="1" ht="10.5" customHeight="1">
      <c r="A94" s="58" t="s">
        <v>327</v>
      </c>
      <c r="B94" s="61">
        <v>2.2625687119292714</v>
      </c>
      <c r="C94" s="61">
        <v>2.0601152269276155</v>
      </c>
      <c r="D94" s="61">
        <v>106.77497976579849</v>
      </c>
      <c r="E94" s="61">
        <v>21.293002225029529</v>
      </c>
      <c r="F94" s="61">
        <v>199.7434505955718</v>
      </c>
      <c r="G94" s="61">
        <v>29.024480847540595</v>
      </c>
      <c r="H94" s="61">
        <v>0.60285579647435639</v>
      </c>
      <c r="I94" s="61">
        <v>13.96291009046627</v>
      </c>
      <c r="J94" s="61">
        <v>37.964957650520915</v>
      </c>
      <c r="K94" s="61">
        <v>9.1846559257074318</v>
      </c>
      <c r="L94" s="61">
        <v>26.51140371238986</v>
      </c>
      <c r="M94" s="61">
        <v>60.877585596976814</v>
      </c>
      <c r="N94" s="61">
        <v>31.517672860575793</v>
      </c>
      <c r="O94" s="61">
        <v>58.135370270523481</v>
      </c>
      <c r="P94" s="61">
        <v>44.261720245022509</v>
      </c>
      <c r="Q94" s="61">
        <v>1.8628908660596437</v>
      </c>
      <c r="R94" s="61">
        <v>11.854347628990283</v>
      </c>
      <c r="S94" s="61">
        <v>25.428342958482379</v>
      </c>
      <c r="T94" s="61">
        <v>35.017031275948597</v>
      </c>
      <c r="U94" s="61">
        <v>5.4546349456216641</v>
      </c>
      <c r="V94" s="61">
        <v>31.025526176299397</v>
      </c>
      <c r="W94" s="61">
        <v>16.61669422450306</v>
      </c>
      <c r="X94" s="61">
        <v>50.422877593520411</v>
      </c>
      <c r="Y94" s="61">
        <v>46.526376781620023</v>
      </c>
      <c r="Z94" s="61">
        <v>266.63767400036602</v>
      </c>
      <c r="AA94" s="61">
        <v>123.82045180101071</v>
      </c>
      <c r="AB94" s="61">
        <v>4.5897515981458161</v>
      </c>
      <c r="AC94" s="61">
        <v>61.003529512800931</v>
      </c>
      <c r="AD94" s="61">
        <v>3.8780936130467603</v>
      </c>
      <c r="AE94" s="61">
        <v>49.540116722899377</v>
      </c>
      <c r="AF94" s="61">
        <v>88.841955308152365</v>
      </c>
      <c r="AG94" s="61">
        <v>870.13116983904763</v>
      </c>
      <c r="AH94" s="61">
        <v>263.89153821523439</v>
      </c>
      <c r="AI94" s="61">
        <v>75.30429972994817</v>
      </c>
      <c r="AJ94" s="61">
        <v>927.66159354079798</v>
      </c>
      <c r="AK94" s="61">
        <v>407.57682428231925</v>
      </c>
      <c r="AL94" s="61">
        <v>44.830779152036897</v>
      </c>
      <c r="AM94" s="61">
        <v>522.72466985688447</v>
      </c>
      <c r="AN94" s="61">
        <v>313.47561470734212</v>
      </c>
      <c r="AO94" s="61">
        <v>157.68062023053221</v>
      </c>
      <c r="AP94" s="61">
        <v>98.053174963216406</v>
      </c>
      <c r="AQ94" s="61">
        <v>0</v>
      </c>
      <c r="AR94" s="61">
        <v>5148.0283090462817</v>
      </c>
      <c r="AS94" s="61">
        <v>139.02104221579475</v>
      </c>
      <c r="AT94" s="61">
        <v>620.39237723070528</v>
      </c>
      <c r="AU94" s="61">
        <v>0</v>
      </c>
      <c r="AV94" s="61">
        <v>0</v>
      </c>
      <c r="AW94" s="61">
        <v>7108.2138165277302</v>
      </c>
      <c r="AX94" s="61">
        <v>0</v>
      </c>
      <c r="AY94" s="61">
        <v>0</v>
      </c>
      <c r="AZ94" s="61">
        <v>7867.6272359742306</v>
      </c>
      <c r="BA94" s="61">
        <v>13015.655545020512</v>
      </c>
      <c r="BB94" s="76"/>
    </row>
    <row r="95" spans="1:54" s="66" customFormat="1" ht="10.5" customHeight="1">
      <c r="A95" s="58" t="s">
        <v>328</v>
      </c>
      <c r="B95" s="61">
        <v>4.5263123011336432</v>
      </c>
      <c r="C95" s="61">
        <v>1.3737667345719473</v>
      </c>
      <c r="D95" s="61">
        <v>84.276077609422146</v>
      </c>
      <c r="E95" s="61">
        <v>2.0611481227503736</v>
      </c>
      <c r="F95" s="61">
        <v>148.8593520336282</v>
      </c>
      <c r="G95" s="61">
        <v>6.3274907920157784</v>
      </c>
      <c r="H95" s="61">
        <v>1.3944659854574899</v>
      </c>
      <c r="I95" s="61">
        <v>2.964594763380501</v>
      </c>
      <c r="J95" s="61">
        <v>3.8894130435707095</v>
      </c>
      <c r="K95" s="61">
        <v>0.73496324560681114</v>
      </c>
      <c r="L95" s="61">
        <v>3.7883267087092025</v>
      </c>
      <c r="M95" s="61">
        <v>37.736749635749028</v>
      </c>
      <c r="N95" s="61">
        <v>0.30707002504225928</v>
      </c>
      <c r="O95" s="61">
        <v>8.582002344263147</v>
      </c>
      <c r="P95" s="61">
        <v>55.8809785964594</v>
      </c>
      <c r="Q95" s="61">
        <v>1.5139918096371596</v>
      </c>
      <c r="R95" s="61">
        <v>22.612859619994161</v>
      </c>
      <c r="S95" s="61">
        <v>12.278938969476391</v>
      </c>
      <c r="T95" s="61">
        <v>8.1727620030909236</v>
      </c>
      <c r="U95" s="61">
        <v>5.1208671218011874</v>
      </c>
      <c r="V95" s="61">
        <v>10.729695711431898</v>
      </c>
      <c r="W95" s="61">
        <v>4.1233237270599945</v>
      </c>
      <c r="X95" s="61">
        <v>46.213953552087055</v>
      </c>
      <c r="Y95" s="61">
        <v>21.973614246324438</v>
      </c>
      <c r="Z95" s="61">
        <v>199.2222618480445</v>
      </c>
      <c r="AA95" s="61">
        <v>14.338049543586459</v>
      </c>
      <c r="AB95" s="61">
        <v>1.8834638980201379</v>
      </c>
      <c r="AC95" s="61">
        <v>19.74900709409156</v>
      </c>
      <c r="AD95" s="61">
        <v>3.2132847392823018</v>
      </c>
      <c r="AE95" s="61">
        <v>160.30629923051742</v>
      </c>
      <c r="AF95" s="61">
        <v>38.740089512004438</v>
      </c>
      <c r="AG95" s="61">
        <v>1134.6707367138542</v>
      </c>
      <c r="AH95" s="61">
        <v>462.53903463047322</v>
      </c>
      <c r="AI95" s="61">
        <v>14.781293390253374</v>
      </c>
      <c r="AJ95" s="61">
        <v>678.91857147429948</v>
      </c>
      <c r="AK95" s="61">
        <v>851.5461005087808</v>
      </c>
      <c r="AL95" s="61">
        <v>29.781363195259857</v>
      </c>
      <c r="AM95" s="61">
        <v>909.55921435174855</v>
      </c>
      <c r="AN95" s="61">
        <v>761.0707309182477</v>
      </c>
      <c r="AO95" s="61">
        <v>28.77390819509483</v>
      </c>
      <c r="AP95" s="61">
        <v>91.91710598775019</v>
      </c>
      <c r="AQ95" s="61">
        <v>0</v>
      </c>
      <c r="AR95" s="61">
        <v>5896.453233933973</v>
      </c>
      <c r="AS95" s="61">
        <v>381.62188565098694</v>
      </c>
      <c r="AT95" s="61">
        <v>100.60847925830083</v>
      </c>
      <c r="AU95" s="61">
        <v>0</v>
      </c>
      <c r="AV95" s="61">
        <v>0</v>
      </c>
      <c r="AW95" s="61">
        <v>79.091835951055899</v>
      </c>
      <c r="AX95" s="61">
        <v>2756.6269951254044</v>
      </c>
      <c r="AY95" s="61">
        <v>0.57218547508251449</v>
      </c>
      <c r="AZ95" s="61">
        <v>3318.521381460831</v>
      </c>
      <c r="BA95" s="61">
        <v>9214.9746153948035</v>
      </c>
      <c r="BB95" s="76"/>
    </row>
    <row r="96" spans="1:54" s="66" customFormat="1" ht="10.5" customHeight="1">
      <c r="A96" s="58" t="s">
        <v>319</v>
      </c>
      <c r="B96" s="61">
        <v>1318.6831674027464</v>
      </c>
      <c r="C96" s="61">
        <v>45.49131619001259</v>
      </c>
      <c r="D96" s="61">
        <v>791.79201406863649</v>
      </c>
      <c r="E96" s="61">
        <v>244.14232706937528</v>
      </c>
      <c r="F96" s="61">
        <v>792.05986702460564</v>
      </c>
      <c r="G96" s="61">
        <v>116.56278205449135</v>
      </c>
      <c r="H96" s="61">
        <v>12.190171744639425</v>
      </c>
      <c r="I96" s="61">
        <v>59.430770410778031</v>
      </c>
      <c r="J96" s="61">
        <v>80.463173869401714</v>
      </c>
      <c r="K96" s="61">
        <v>44.380962741547698</v>
      </c>
      <c r="L96" s="61">
        <v>142.25511657001451</v>
      </c>
      <c r="M96" s="61">
        <v>384.06127502727401</v>
      </c>
      <c r="N96" s="61">
        <v>43.084448491540336</v>
      </c>
      <c r="O96" s="61">
        <v>696.51337480375958</v>
      </c>
      <c r="P96" s="61">
        <v>428.99169404530608</v>
      </c>
      <c r="Q96" s="61">
        <v>53.562185598092405</v>
      </c>
      <c r="R96" s="61">
        <v>55.389202369631114</v>
      </c>
      <c r="S96" s="61">
        <v>137.8069564844063</v>
      </c>
      <c r="T96" s="61">
        <v>171.45159121215792</v>
      </c>
      <c r="U96" s="61">
        <v>82.094612403605538</v>
      </c>
      <c r="V96" s="61">
        <v>137.43001450309163</v>
      </c>
      <c r="W96" s="61">
        <v>36.151102952220292</v>
      </c>
      <c r="X96" s="61">
        <v>169.3728012753723</v>
      </c>
      <c r="Y96" s="61">
        <v>242.29875639246418</v>
      </c>
      <c r="Z96" s="61">
        <v>699.93606359669093</v>
      </c>
      <c r="AA96" s="61">
        <v>129.3961393929051</v>
      </c>
      <c r="AB96" s="61">
        <v>24.618414475587176</v>
      </c>
      <c r="AC96" s="61">
        <v>134.95750898889401</v>
      </c>
      <c r="AD96" s="61">
        <v>22.600232128693534</v>
      </c>
      <c r="AE96" s="61">
        <v>658.61484570770244</v>
      </c>
      <c r="AF96" s="61">
        <v>661.79463149786443</v>
      </c>
      <c r="AG96" s="61">
        <v>3272.4891620887802</v>
      </c>
      <c r="AH96" s="61">
        <v>2029.871581022086</v>
      </c>
      <c r="AI96" s="61">
        <v>268.66978562450043</v>
      </c>
      <c r="AJ96" s="61">
        <v>440.81672593807696</v>
      </c>
      <c r="AK96" s="61">
        <v>3904.1293676198502</v>
      </c>
      <c r="AL96" s="61">
        <v>1611.1173072039194</v>
      </c>
      <c r="AM96" s="61">
        <v>925.49317558093969</v>
      </c>
      <c r="AN96" s="61">
        <v>2541.4236266367061</v>
      </c>
      <c r="AO96" s="61">
        <v>451.03381035774356</v>
      </c>
      <c r="AP96" s="61">
        <v>153.61571866357045</v>
      </c>
      <c r="AQ96" s="61">
        <v>0</v>
      </c>
      <c r="AR96" s="61">
        <v>24216.237781229687</v>
      </c>
      <c r="AS96" s="61">
        <v>49.253251353287162</v>
      </c>
      <c r="AT96" s="61">
        <v>0</v>
      </c>
      <c r="AU96" s="61">
        <v>79.979095178424586</v>
      </c>
      <c r="AV96" s="61">
        <v>0</v>
      </c>
      <c r="AW96" s="61">
        <v>17600.321469514733</v>
      </c>
      <c r="AX96" s="61">
        <v>0</v>
      </c>
      <c r="AY96" s="61">
        <v>0</v>
      </c>
      <c r="AZ96" s="61">
        <v>17729.553816046446</v>
      </c>
      <c r="BA96" s="61">
        <v>41945.791597276133</v>
      </c>
      <c r="BB96" s="76"/>
    </row>
    <row r="97" spans="1:54" s="66" customFormat="1" ht="10.5" customHeight="1">
      <c r="A97" s="58" t="s">
        <v>320</v>
      </c>
      <c r="B97" s="61">
        <v>1.4563848823352594</v>
      </c>
      <c r="C97" s="61">
        <v>0.79098811586496831</v>
      </c>
      <c r="D97" s="61">
        <v>47.958658125525204</v>
      </c>
      <c r="E97" s="61">
        <v>9.2699839326579578</v>
      </c>
      <c r="F97" s="61">
        <v>36.536768533426908</v>
      </c>
      <c r="G97" s="61">
        <v>2.6127787979958725</v>
      </c>
      <c r="H97" s="61">
        <v>0.39512395393103078</v>
      </c>
      <c r="I97" s="61">
        <v>10.420333534227501</v>
      </c>
      <c r="J97" s="61">
        <v>13.63518598520451</v>
      </c>
      <c r="K97" s="61">
        <v>2.5844055377982009</v>
      </c>
      <c r="L97" s="61">
        <v>5.0725299869983251</v>
      </c>
      <c r="M97" s="61">
        <v>12.77073687654946</v>
      </c>
      <c r="N97" s="61">
        <v>2.7060977811601976</v>
      </c>
      <c r="O97" s="61">
        <v>30.890535369530525</v>
      </c>
      <c r="P97" s="61">
        <v>11.226680975873629</v>
      </c>
      <c r="Q97" s="61">
        <v>5.308593798155071</v>
      </c>
      <c r="R97" s="61">
        <v>6.1885393958635753</v>
      </c>
      <c r="S97" s="61">
        <v>15.499557913518187</v>
      </c>
      <c r="T97" s="61">
        <v>7.9068852000690981</v>
      </c>
      <c r="U97" s="61">
        <v>3.2594277537993728</v>
      </c>
      <c r="V97" s="61">
        <v>11.324261016417411</v>
      </c>
      <c r="W97" s="61">
        <v>1.8379368681316466</v>
      </c>
      <c r="X97" s="61">
        <v>6.7097622599356246</v>
      </c>
      <c r="Y97" s="61">
        <v>11.764251601560535</v>
      </c>
      <c r="Z97" s="61">
        <v>12.044553528079266</v>
      </c>
      <c r="AA97" s="61">
        <v>10.384881812727421</v>
      </c>
      <c r="AB97" s="61">
        <v>0.95243423319240383</v>
      </c>
      <c r="AC97" s="61">
        <v>16.157643464658349</v>
      </c>
      <c r="AD97" s="61">
        <v>0.89729338756793564</v>
      </c>
      <c r="AE97" s="61">
        <v>59.06062643794715</v>
      </c>
      <c r="AF97" s="61">
        <v>45.480289100929177</v>
      </c>
      <c r="AG97" s="61">
        <v>2323.6095658524678</v>
      </c>
      <c r="AH97" s="61">
        <v>296.91379613538709</v>
      </c>
      <c r="AI97" s="61">
        <v>248.7719333769785</v>
      </c>
      <c r="AJ97" s="61">
        <v>92.762760679166519</v>
      </c>
      <c r="AK97" s="61">
        <v>127.02077175854818</v>
      </c>
      <c r="AL97" s="61">
        <v>79.058804837239236</v>
      </c>
      <c r="AM97" s="61">
        <v>385.60923302568006</v>
      </c>
      <c r="AN97" s="61">
        <v>86.562008043374647</v>
      </c>
      <c r="AO97" s="61">
        <v>220.66029892038196</v>
      </c>
      <c r="AP97" s="61">
        <v>180.62978279434705</v>
      </c>
      <c r="AQ97" s="61">
        <v>0</v>
      </c>
      <c r="AR97" s="61">
        <v>4444.7030855852026</v>
      </c>
      <c r="AS97" s="61">
        <v>0</v>
      </c>
      <c r="AT97" s="61">
        <v>819.13020531728603</v>
      </c>
      <c r="AU97" s="61">
        <v>0</v>
      </c>
      <c r="AV97" s="61">
        <v>0</v>
      </c>
      <c r="AW97" s="61">
        <v>34024.121233208527</v>
      </c>
      <c r="AX97" s="61">
        <v>0</v>
      </c>
      <c r="AY97" s="61">
        <v>0</v>
      </c>
      <c r="AZ97" s="61">
        <v>34843.251438525811</v>
      </c>
      <c r="BA97" s="61">
        <v>39287.954524111017</v>
      </c>
      <c r="BB97" s="76"/>
    </row>
    <row r="98" spans="1:54" s="66" customFormat="1" ht="10.5" customHeight="1">
      <c r="A98" s="58" t="s">
        <v>336</v>
      </c>
      <c r="B98" s="61">
        <v>292.32160739754011</v>
      </c>
      <c r="C98" s="61">
        <v>74.00202949831656</v>
      </c>
      <c r="D98" s="61">
        <v>1127.5571724005788</v>
      </c>
      <c r="E98" s="61">
        <v>222.12598030692479</v>
      </c>
      <c r="F98" s="61">
        <v>1882.71642085695</v>
      </c>
      <c r="G98" s="61">
        <v>640.48293183324688</v>
      </c>
      <c r="H98" s="61">
        <v>46.483948912682578</v>
      </c>
      <c r="I98" s="61">
        <v>47.164053072110647</v>
      </c>
      <c r="J98" s="61">
        <v>79.340360457496573</v>
      </c>
      <c r="K98" s="61">
        <v>80.095079595830569</v>
      </c>
      <c r="L98" s="61">
        <v>148.543864548838</v>
      </c>
      <c r="M98" s="61">
        <v>719.39094015555179</v>
      </c>
      <c r="N98" s="61">
        <v>35.232881992097077</v>
      </c>
      <c r="O98" s="61">
        <v>1218.8724755732555</v>
      </c>
      <c r="P98" s="61">
        <v>916.72033802520946</v>
      </c>
      <c r="Q98" s="61">
        <v>217.59406449064124</v>
      </c>
      <c r="R98" s="61">
        <v>403.00844246856389</v>
      </c>
      <c r="S98" s="61">
        <v>306.07207737788309</v>
      </c>
      <c r="T98" s="61">
        <v>328.43386848014978</v>
      </c>
      <c r="U98" s="61">
        <v>89.068874659778942</v>
      </c>
      <c r="V98" s="61">
        <v>267.47272416712724</v>
      </c>
      <c r="W98" s="61">
        <v>110.99598274675455</v>
      </c>
      <c r="X98" s="61">
        <v>394.95794026872619</v>
      </c>
      <c r="Y98" s="61">
        <v>627.64386618866706</v>
      </c>
      <c r="Z98" s="61">
        <v>2350.863827073832</v>
      </c>
      <c r="AA98" s="61">
        <v>283.91975730211624</v>
      </c>
      <c r="AB98" s="61">
        <v>42.159655785905706</v>
      </c>
      <c r="AC98" s="61">
        <v>205.70828645896495</v>
      </c>
      <c r="AD98" s="61">
        <v>57.202332852091224</v>
      </c>
      <c r="AE98" s="61">
        <v>1127.1402878496644</v>
      </c>
      <c r="AF98" s="61">
        <v>989.73016075646365</v>
      </c>
      <c r="AG98" s="61">
        <v>10011.2804747846</v>
      </c>
      <c r="AH98" s="61">
        <v>4036.5832138913524</v>
      </c>
      <c r="AI98" s="61">
        <v>517.76543339742068</v>
      </c>
      <c r="AJ98" s="61">
        <v>1860.0786674688172</v>
      </c>
      <c r="AK98" s="61">
        <v>2156.2412197540839</v>
      </c>
      <c r="AL98" s="61">
        <v>349.58475807385423</v>
      </c>
      <c r="AM98" s="61">
        <v>3404.4117604014127</v>
      </c>
      <c r="AN98" s="61">
        <v>3296.4110386445573</v>
      </c>
      <c r="AO98" s="61">
        <v>1108.2410467228353</v>
      </c>
      <c r="AP98" s="61">
        <v>688.27324899102257</v>
      </c>
      <c r="AQ98" s="61">
        <v>0</v>
      </c>
      <c r="AR98" s="61">
        <v>42761.89309568391</v>
      </c>
      <c r="AS98" s="61">
        <v>2229.13354558233</v>
      </c>
      <c r="AT98" s="61">
        <v>1417.7785630487838</v>
      </c>
      <c r="AU98" s="61">
        <v>0</v>
      </c>
      <c r="AV98" s="61">
        <v>1995.758362651794</v>
      </c>
      <c r="AW98" s="61">
        <v>2352.0397299696665</v>
      </c>
      <c r="AX98" s="61">
        <v>2315.7756215321779</v>
      </c>
      <c r="AY98" s="61">
        <v>0</v>
      </c>
      <c r="AZ98" s="61">
        <v>10310.485822784751</v>
      </c>
      <c r="BA98" s="61">
        <v>53072.378918468661</v>
      </c>
      <c r="BB98" s="76"/>
    </row>
    <row r="99" spans="1:54" s="66" customFormat="1" ht="10.5" customHeight="1">
      <c r="A99" s="58" t="s">
        <v>321</v>
      </c>
      <c r="B99" s="61">
        <v>0</v>
      </c>
      <c r="C99" s="61">
        <v>0</v>
      </c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>
        <v>0</v>
      </c>
      <c r="AE99" s="61">
        <v>0</v>
      </c>
      <c r="AF99" s="61">
        <v>0</v>
      </c>
      <c r="AG99" s="61">
        <v>0</v>
      </c>
      <c r="AH99" s="61">
        <v>0</v>
      </c>
      <c r="AI99" s="61">
        <v>0</v>
      </c>
      <c r="AJ99" s="61">
        <v>0</v>
      </c>
      <c r="AK99" s="61">
        <v>0</v>
      </c>
      <c r="AL99" s="61">
        <v>0</v>
      </c>
      <c r="AM99" s="61">
        <v>0</v>
      </c>
      <c r="AN99" s="61">
        <v>0</v>
      </c>
      <c r="AO99" s="61">
        <v>0</v>
      </c>
      <c r="AP99" s="61">
        <v>0</v>
      </c>
      <c r="AQ99" s="61">
        <v>0</v>
      </c>
      <c r="AR99" s="61">
        <v>0</v>
      </c>
      <c r="AS99" s="61">
        <v>0</v>
      </c>
      <c r="AT99" s="61">
        <v>0</v>
      </c>
      <c r="AU99" s="61">
        <v>66756.225725499506</v>
      </c>
      <c r="AV99" s="61">
        <v>0</v>
      </c>
      <c r="AW99" s="61">
        <v>0</v>
      </c>
      <c r="AX99" s="61">
        <v>0</v>
      </c>
      <c r="AY99" s="61">
        <v>0</v>
      </c>
      <c r="AZ99" s="61">
        <v>66756.225725499506</v>
      </c>
      <c r="BA99" s="61">
        <v>66756.225725499506</v>
      </c>
      <c r="BB99" s="76"/>
    </row>
    <row r="100" spans="1:54" s="66" customFormat="1" ht="10.5" customHeight="1">
      <c r="A100" s="58" t="s">
        <v>322</v>
      </c>
      <c r="B100" s="61">
        <v>0.53030605770475692</v>
      </c>
      <c r="C100" s="61">
        <v>1.260080938049092</v>
      </c>
      <c r="D100" s="61">
        <v>0.39588536915604811</v>
      </c>
      <c r="E100" s="61">
        <v>0</v>
      </c>
      <c r="F100" s="61">
        <v>4.1943483413451768</v>
      </c>
      <c r="G100" s="61">
        <v>0</v>
      </c>
      <c r="H100" s="61">
        <v>0</v>
      </c>
      <c r="I100" s="61">
        <v>6.560755022861392E-2</v>
      </c>
      <c r="J100" s="61">
        <v>0</v>
      </c>
      <c r="K100" s="61">
        <v>0</v>
      </c>
      <c r="L100" s="61">
        <v>0</v>
      </c>
      <c r="M100" s="61">
        <v>7.9716750809885317</v>
      </c>
      <c r="N100" s="61">
        <v>0</v>
      </c>
      <c r="O100" s="61">
        <v>1.7682467948520375</v>
      </c>
      <c r="P100" s="61">
        <v>4.668373698873479</v>
      </c>
      <c r="Q100" s="61">
        <v>0</v>
      </c>
      <c r="R100" s="61">
        <v>0</v>
      </c>
      <c r="S100" s="61">
        <v>0.13437560936285764</v>
      </c>
      <c r="T100" s="61">
        <v>0</v>
      </c>
      <c r="U100" s="61">
        <v>7.8257192267081228</v>
      </c>
      <c r="V100" s="61">
        <v>7.5619339389768863</v>
      </c>
      <c r="W100" s="61">
        <v>1.816937515627795E-2</v>
      </c>
      <c r="X100" s="61">
        <v>0</v>
      </c>
      <c r="Y100" s="61">
        <v>2.8901784914766044</v>
      </c>
      <c r="Z100" s="61">
        <v>24.231904667525406</v>
      </c>
      <c r="AA100" s="61">
        <v>0.2627996153695652</v>
      </c>
      <c r="AB100" s="61">
        <v>0</v>
      </c>
      <c r="AC100" s="61">
        <v>0</v>
      </c>
      <c r="AD100" s="61">
        <v>0.374774974438005</v>
      </c>
      <c r="AE100" s="61">
        <v>12.834633824685024</v>
      </c>
      <c r="AF100" s="61">
        <v>0.15746916831107205</v>
      </c>
      <c r="AG100" s="61">
        <v>118.37983071424206</v>
      </c>
      <c r="AH100" s="61">
        <v>259.42185629840412</v>
      </c>
      <c r="AI100" s="61">
        <v>6.721548252416451E-2</v>
      </c>
      <c r="AJ100" s="61">
        <v>2.5161788824082314</v>
      </c>
      <c r="AK100" s="61">
        <v>110.99436964386445</v>
      </c>
      <c r="AL100" s="61">
        <v>0</v>
      </c>
      <c r="AM100" s="61">
        <v>459.10705215841313</v>
      </c>
      <c r="AN100" s="61">
        <v>56.185487389222665</v>
      </c>
      <c r="AO100" s="61">
        <v>0</v>
      </c>
      <c r="AP100" s="61">
        <v>29.901827207236384</v>
      </c>
      <c r="AQ100" s="61">
        <v>0</v>
      </c>
      <c r="AR100" s="61">
        <v>1113.7203004995229</v>
      </c>
      <c r="AS100" s="61">
        <v>3.3399450752159949</v>
      </c>
      <c r="AT100" s="61">
        <v>0</v>
      </c>
      <c r="AU100" s="61">
        <v>0</v>
      </c>
      <c r="AV100" s="61">
        <v>0</v>
      </c>
      <c r="AW100" s="61">
        <v>8287.2429139427732</v>
      </c>
      <c r="AX100" s="61">
        <v>0</v>
      </c>
      <c r="AY100" s="61">
        <v>0</v>
      </c>
      <c r="AZ100" s="61">
        <v>8290.5828590179899</v>
      </c>
      <c r="BA100" s="61">
        <v>9404.3031595175125</v>
      </c>
      <c r="BB100" s="76"/>
    </row>
    <row r="101" spans="1:54" s="66" customFormat="1" ht="10.5" customHeight="1">
      <c r="A101" s="58" t="s">
        <v>329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3.0879817850682052</v>
      </c>
      <c r="AO101" s="61">
        <v>1717.7446554442449</v>
      </c>
      <c r="AP101" s="61">
        <v>0</v>
      </c>
      <c r="AQ101" s="61">
        <v>0</v>
      </c>
      <c r="AR101" s="61">
        <v>1720.8326372293131</v>
      </c>
      <c r="AS101" s="61">
        <v>109.90007755204553</v>
      </c>
      <c r="AT101" s="61">
        <v>0</v>
      </c>
      <c r="AU101" s="61">
        <v>4854.2721858963105</v>
      </c>
      <c r="AV101" s="61">
        <v>479.50073670426485</v>
      </c>
      <c r="AW101" s="61">
        <v>8998.770952342551</v>
      </c>
      <c r="AX101" s="61">
        <v>0</v>
      </c>
      <c r="AY101" s="61">
        <v>0</v>
      </c>
      <c r="AZ101" s="61">
        <v>14442.44395249517</v>
      </c>
      <c r="BA101" s="61">
        <v>16163.276589724483</v>
      </c>
      <c r="BB101" s="76"/>
    </row>
    <row r="102" spans="1:54" s="66" customFormat="1" ht="10.5" customHeight="1">
      <c r="A102" s="58" t="s">
        <v>323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1.9361983060349908</v>
      </c>
      <c r="AH102" s="61">
        <v>0</v>
      </c>
      <c r="AI102" s="61">
        <v>26.16485901605861</v>
      </c>
      <c r="AJ102" s="61">
        <v>2344.2432595649375</v>
      </c>
      <c r="AK102" s="61">
        <v>0</v>
      </c>
      <c r="AL102" s="61">
        <v>0</v>
      </c>
      <c r="AM102" s="61">
        <v>145.45001263546871</v>
      </c>
      <c r="AN102" s="61">
        <v>860.48006501165878</v>
      </c>
      <c r="AO102" s="61">
        <v>0</v>
      </c>
      <c r="AP102" s="61">
        <v>2107.8260811622204</v>
      </c>
      <c r="AQ102" s="61">
        <v>0</v>
      </c>
      <c r="AR102" s="61">
        <v>5486.1004756963794</v>
      </c>
      <c r="AS102" s="61">
        <v>35.830531947271098</v>
      </c>
      <c r="AT102" s="61">
        <v>0</v>
      </c>
      <c r="AU102" s="61">
        <v>0</v>
      </c>
      <c r="AV102" s="61">
        <v>493.06335614451399</v>
      </c>
      <c r="AW102" s="61">
        <v>17450.694711462049</v>
      </c>
      <c r="AX102" s="61">
        <v>0</v>
      </c>
      <c r="AY102" s="61">
        <v>0</v>
      </c>
      <c r="AZ102" s="61">
        <v>17979.588599553834</v>
      </c>
      <c r="BA102" s="61">
        <v>23465.689075250215</v>
      </c>
      <c r="BB102" s="76"/>
    </row>
    <row r="103" spans="1:54" s="66" customFormat="1" ht="10.5" customHeight="1">
      <c r="A103" s="58" t="s">
        <v>330</v>
      </c>
      <c r="B103" s="61">
        <v>19.160470440496354</v>
      </c>
      <c r="C103" s="61">
        <v>2.6015966995813966</v>
      </c>
      <c r="D103" s="61">
        <v>24.137529249621242</v>
      </c>
      <c r="E103" s="61">
        <v>7.1073282800582271</v>
      </c>
      <c r="F103" s="61">
        <v>25.35630595004794</v>
      </c>
      <c r="G103" s="61">
        <v>7.8681213510614327</v>
      </c>
      <c r="H103" s="61">
        <v>0.45202819496284724</v>
      </c>
      <c r="I103" s="61">
        <v>2.568002887412252</v>
      </c>
      <c r="J103" s="61">
        <v>5.6721080491561313</v>
      </c>
      <c r="K103" s="61">
        <v>2.4398808352930659</v>
      </c>
      <c r="L103" s="61">
        <v>14.908916074284596</v>
      </c>
      <c r="M103" s="61">
        <v>17.144305108543541</v>
      </c>
      <c r="N103" s="61">
        <v>2.6854900941173971</v>
      </c>
      <c r="O103" s="61">
        <v>24.623679536580369</v>
      </c>
      <c r="P103" s="61">
        <v>10.374719196291014</v>
      </c>
      <c r="Q103" s="61">
        <v>2.5317307239091678</v>
      </c>
      <c r="R103" s="61">
        <v>4.196441596119989</v>
      </c>
      <c r="S103" s="61">
        <v>10.41827972625833</v>
      </c>
      <c r="T103" s="61">
        <v>10.627498161737895</v>
      </c>
      <c r="U103" s="61">
        <v>2.7778144326007199</v>
      </c>
      <c r="V103" s="61">
        <v>14.477689280592845</v>
      </c>
      <c r="W103" s="61">
        <v>1.5454564739755059</v>
      </c>
      <c r="X103" s="61">
        <v>8.6393051648215593</v>
      </c>
      <c r="Y103" s="61">
        <v>16.394094386723268</v>
      </c>
      <c r="Z103" s="61">
        <v>40.897599841092479</v>
      </c>
      <c r="AA103" s="61">
        <v>11.803066228008875</v>
      </c>
      <c r="AB103" s="61">
        <v>1.455997409846294</v>
      </c>
      <c r="AC103" s="61">
        <v>11.672533246959709</v>
      </c>
      <c r="AD103" s="61">
        <v>0</v>
      </c>
      <c r="AE103" s="61">
        <v>0</v>
      </c>
      <c r="AF103" s="61">
        <v>0</v>
      </c>
      <c r="AG103" s="61">
        <v>12.130651055754379</v>
      </c>
      <c r="AH103" s="61">
        <v>120.22049482052242</v>
      </c>
      <c r="AI103" s="61">
        <v>2.8839154177334603</v>
      </c>
      <c r="AJ103" s="61">
        <v>3.8437048284760698</v>
      </c>
      <c r="AK103" s="61">
        <v>3.3774249013142619</v>
      </c>
      <c r="AL103" s="61">
        <v>0.8684631552626767</v>
      </c>
      <c r="AM103" s="61">
        <v>11.749275897718599</v>
      </c>
      <c r="AN103" s="61">
        <v>0</v>
      </c>
      <c r="AO103" s="61">
        <v>0</v>
      </c>
      <c r="AP103" s="61">
        <v>0.37915394046216316</v>
      </c>
      <c r="AQ103" s="61">
        <v>0</v>
      </c>
      <c r="AR103" s="61">
        <v>459.99107263739847</v>
      </c>
      <c r="AS103" s="61">
        <v>0</v>
      </c>
      <c r="AT103" s="61">
        <v>21.31475305111767</v>
      </c>
      <c r="AU103" s="61">
        <v>0</v>
      </c>
      <c r="AV103" s="61">
        <v>2556.8509532951521</v>
      </c>
      <c r="AW103" s="61">
        <v>2534.6839889304269</v>
      </c>
      <c r="AX103" s="61">
        <v>0</v>
      </c>
      <c r="AY103" s="61">
        <v>0</v>
      </c>
      <c r="AZ103" s="61">
        <v>5112.8496952766964</v>
      </c>
      <c r="BA103" s="61">
        <v>5572.8407679140946</v>
      </c>
      <c r="BB103" s="76"/>
    </row>
    <row r="104" spans="1:54" s="66" customFormat="1" ht="10.5" customHeight="1">
      <c r="A104" s="58" t="s">
        <v>331</v>
      </c>
      <c r="B104" s="61">
        <v>0.26688807267198728</v>
      </c>
      <c r="C104" s="61">
        <v>2.0707368960556274E-2</v>
      </c>
      <c r="D104" s="61">
        <v>0</v>
      </c>
      <c r="E104" s="61">
        <v>0</v>
      </c>
      <c r="F104" s="61">
        <v>7.5389183867940177E-2</v>
      </c>
      <c r="G104" s="61">
        <v>0</v>
      </c>
      <c r="H104" s="61">
        <v>0</v>
      </c>
      <c r="I104" s="61">
        <v>0.28301510116675704</v>
      </c>
      <c r="J104" s="61">
        <v>0</v>
      </c>
      <c r="K104" s="61">
        <v>0</v>
      </c>
      <c r="L104" s="61">
        <v>0</v>
      </c>
      <c r="M104" s="61">
        <v>0</v>
      </c>
      <c r="N104" s="61">
        <v>0.46903114193464285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4.7768136475609645E-2</v>
      </c>
      <c r="U104" s="61">
        <v>0.15999175211472119</v>
      </c>
      <c r="V104" s="61">
        <v>0.92187956320109798</v>
      </c>
      <c r="W104" s="61">
        <v>1.196575215694514</v>
      </c>
      <c r="X104" s="61">
        <v>2.2876083189045975</v>
      </c>
      <c r="Y104" s="61">
        <v>0.74211493307824694</v>
      </c>
      <c r="Z104" s="61">
        <v>0.10888601564412476</v>
      </c>
      <c r="AA104" s="61">
        <v>0</v>
      </c>
      <c r="AB104" s="61">
        <v>0</v>
      </c>
      <c r="AC104" s="61">
        <v>0.14502610583039524</v>
      </c>
      <c r="AD104" s="61">
        <v>3.3162842694482206E-2</v>
      </c>
      <c r="AE104" s="61">
        <v>18.474906685298571</v>
      </c>
      <c r="AF104" s="61">
        <v>3.8719182309965192</v>
      </c>
      <c r="AG104" s="61">
        <v>119.92688566804446</v>
      </c>
      <c r="AH104" s="61">
        <v>27.499779106042528</v>
      </c>
      <c r="AI104" s="61">
        <v>4.4652505147964447</v>
      </c>
      <c r="AJ104" s="61">
        <v>66.285030420163807</v>
      </c>
      <c r="AK104" s="61">
        <v>22.861582093965801</v>
      </c>
      <c r="AL104" s="61">
        <v>2.5763365459649918</v>
      </c>
      <c r="AM104" s="61">
        <v>45.010047762146648</v>
      </c>
      <c r="AN104" s="61">
        <v>16.836949332774509</v>
      </c>
      <c r="AO104" s="61">
        <v>27.850680936220435</v>
      </c>
      <c r="AP104" s="61">
        <v>3.4370795371321887</v>
      </c>
      <c r="AQ104" s="61">
        <v>0</v>
      </c>
      <c r="AR104" s="61">
        <v>365.85449058578661</v>
      </c>
      <c r="AS104" s="61">
        <v>0</v>
      </c>
      <c r="AT104" s="61">
        <v>0</v>
      </c>
      <c r="AU104" s="61">
        <v>0</v>
      </c>
      <c r="AV104" s="61">
        <v>0</v>
      </c>
      <c r="AW104" s="61">
        <v>266.01134696728974</v>
      </c>
      <c r="AX104" s="61">
        <v>0</v>
      </c>
      <c r="AY104" s="61">
        <v>0</v>
      </c>
      <c r="AZ104" s="61">
        <v>266.01134696728974</v>
      </c>
      <c r="BA104" s="61">
        <v>631.86583755307629</v>
      </c>
      <c r="BB104" s="76"/>
    </row>
    <row r="105" spans="1:54" s="66" customFormat="1" ht="10.5" customHeight="1">
      <c r="A105" s="58" t="s">
        <v>332</v>
      </c>
      <c r="B105" s="61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0</v>
      </c>
      <c r="AG105" s="61">
        <v>0</v>
      </c>
      <c r="AH105" s="61">
        <v>0</v>
      </c>
      <c r="AI105" s="61">
        <v>8.1127887258988682</v>
      </c>
      <c r="AJ105" s="61">
        <v>0</v>
      </c>
      <c r="AK105" s="61">
        <v>27.123687316809967</v>
      </c>
      <c r="AL105" s="61">
        <v>0.11377123786280043</v>
      </c>
      <c r="AM105" s="61">
        <v>24.095155198394952</v>
      </c>
      <c r="AN105" s="61">
        <v>45.330802188613376</v>
      </c>
      <c r="AO105" s="61">
        <v>98.704419769830565</v>
      </c>
      <c r="AP105" s="61">
        <v>16.504081334172731</v>
      </c>
      <c r="AQ105" s="61">
        <v>0</v>
      </c>
      <c r="AR105" s="61">
        <v>219.98470577158326</v>
      </c>
      <c r="AS105" s="61">
        <v>0</v>
      </c>
      <c r="AT105" s="61">
        <v>0</v>
      </c>
      <c r="AU105" s="61">
        <v>0</v>
      </c>
      <c r="AV105" s="61">
        <v>0</v>
      </c>
      <c r="AW105" s="61">
        <v>463.48732504103555</v>
      </c>
      <c r="AX105" s="61">
        <v>0</v>
      </c>
      <c r="AY105" s="61">
        <v>0</v>
      </c>
      <c r="AZ105" s="61">
        <v>463.48732504103555</v>
      </c>
      <c r="BA105" s="61">
        <v>683.47203081261887</v>
      </c>
      <c r="BB105" s="76"/>
    </row>
    <row r="106" spans="1:54" s="66" customFormat="1" ht="10.5" customHeight="1">
      <c r="A106" s="58" t="s">
        <v>324</v>
      </c>
      <c r="B106" s="61">
        <v>0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0</v>
      </c>
      <c r="AG106" s="61">
        <v>0</v>
      </c>
      <c r="AH106" s="61">
        <v>0</v>
      </c>
      <c r="AI106" s="61">
        <v>0</v>
      </c>
      <c r="AJ106" s="61">
        <v>0</v>
      </c>
      <c r="AK106" s="61">
        <v>0</v>
      </c>
      <c r="AL106" s="61">
        <v>0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0</v>
      </c>
      <c r="AU106" s="61">
        <v>0</v>
      </c>
      <c r="AV106" s="61">
        <v>0</v>
      </c>
      <c r="AW106" s="61">
        <v>4435.1412890569536</v>
      </c>
      <c r="AX106" s="61">
        <v>0</v>
      </c>
      <c r="AY106" s="61">
        <v>0</v>
      </c>
      <c r="AZ106" s="61">
        <v>4435.1412890569536</v>
      </c>
      <c r="BA106" s="61">
        <v>4435.1412890569536</v>
      </c>
      <c r="BB106" s="76"/>
    </row>
    <row r="107" spans="1:54" s="66" customFormat="1" ht="10.5" customHeight="1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>
        <v>0</v>
      </c>
      <c r="AS107" s="61"/>
      <c r="AT107" s="61"/>
      <c r="AU107" s="61"/>
      <c r="AV107" s="61"/>
      <c r="AW107" s="61"/>
      <c r="AX107" s="61"/>
      <c r="AY107" s="61"/>
      <c r="AZ107" s="61"/>
      <c r="BA107" s="61"/>
    </row>
    <row r="108" spans="1:54" s="70" customFormat="1" ht="10.5" customHeight="1">
      <c r="A108" s="69" t="s">
        <v>1</v>
      </c>
      <c r="B108" s="79">
        <v>28915.295971212097</v>
      </c>
      <c r="C108" s="79">
        <v>704.42002334503047</v>
      </c>
      <c r="D108" s="79">
        <v>30734.334748656489</v>
      </c>
      <c r="E108" s="79">
        <v>2939.7656070821017</v>
      </c>
      <c r="F108" s="79">
        <v>36730.154782277168</v>
      </c>
      <c r="G108" s="79">
        <v>3454.9196773070612</v>
      </c>
      <c r="H108" s="79">
        <v>924.8020034028508</v>
      </c>
      <c r="I108" s="79">
        <v>1884.4219118924279</v>
      </c>
      <c r="J108" s="79">
        <v>2307.0442270135827</v>
      </c>
      <c r="K108" s="79">
        <v>1327.1141923641899</v>
      </c>
      <c r="L108" s="79">
        <v>5791.1924336346001</v>
      </c>
      <c r="M108" s="79">
        <v>10822.596422807464</v>
      </c>
      <c r="N108" s="79">
        <v>1035.2576859531866</v>
      </c>
      <c r="O108" s="79">
        <v>42637.692131651718</v>
      </c>
      <c r="P108" s="79">
        <v>16701.492355984446</v>
      </c>
      <c r="Q108" s="79">
        <v>2092.0775713734379</v>
      </c>
      <c r="R108" s="79">
        <v>1524.0672166320217</v>
      </c>
      <c r="S108" s="79">
        <v>5896.647104077716</v>
      </c>
      <c r="T108" s="79">
        <v>4515.6715917023148</v>
      </c>
      <c r="U108" s="79">
        <v>2553.0623355676248</v>
      </c>
      <c r="V108" s="79">
        <v>5150.507256891311</v>
      </c>
      <c r="W108" s="79">
        <v>1514.8319910869609</v>
      </c>
      <c r="X108" s="79">
        <v>5941.6296518707977</v>
      </c>
      <c r="Y108" s="79">
        <v>9267.496599206097</v>
      </c>
      <c r="Z108" s="79">
        <v>24633.222142793606</v>
      </c>
      <c r="AA108" s="79">
        <v>5568.9046549393706</v>
      </c>
      <c r="AB108" s="79">
        <v>733.432843354282</v>
      </c>
      <c r="AC108" s="79">
        <v>5665.8302948410792</v>
      </c>
      <c r="AD108" s="79">
        <v>1319.9318963853577</v>
      </c>
      <c r="AE108" s="79">
        <v>14099.824313696119</v>
      </c>
      <c r="AF108" s="79">
        <v>20649.882204663714</v>
      </c>
      <c r="AG108" s="79">
        <v>43258.492686259648</v>
      </c>
      <c r="AH108" s="79">
        <v>31563.695721222848</v>
      </c>
      <c r="AI108" s="79">
        <v>9222.096880818548</v>
      </c>
      <c r="AJ108" s="79">
        <v>8167.7511218761811</v>
      </c>
      <c r="AK108" s="79">
        <v>9643.2201263662009</v>
      </c>
      <c r="AL108" s="79">
        <v>3029.4030828808477</v>
      </c>
      <c r="AM108" s="79">
        <v>13450.180275107112</v>
      </c>
      <c r="AN108" s="79">
        <v>16204.511736482986</v>
      </c>
      <c r="AO108" s="79">
        <v>8584.154313941197</v>
      </c>
      <c r="AP108" s="79">
        <v>6314.5505780669573</v>
      </c>
      <c r="AQ108" s="79">
        <v>0</v>
      </c>
      <c r="AR108" s="79">
        <v>447475.58036668866</v>
      </c>
      <c r="AS108" s="79">
        <v>85533.196419778993</v>
      </c>
      <c r="AT108" s="79">
        <v>211886.91954099564</v>
      </c>
      <c r="AU108" s="79">
        <v>72283.463519805315</v>
      </c>
      <c r="AV108" s="79">
        <v>5525.1734088597241</v>
      </c>
      <c r="AW108" s="79">
        <v>285713.25707600085</v>
      </c>
      <c r="AX108" s="79">
        <v>70097.999990984288</v>
      </c>
      <c r="AY108" s="79">
        <v>-15966.215030746485</v>
      </c>
      <c r="AZ108" s="79">
        <v>715073.79492567817</v>
      </c>
      <c r="BA108" s="79">
        <v>1162549.3752923671</v>
      </c>
    </row>
    <row r="109" spans="1:54" s="66" customFormat="1" ht="10.5" customHeight="1">
      <c r="B109" s="83"/>
      <c r="C109" s="84"/>
      <c r="D109" s="84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83"/>
      <c r="AG109" s="84"/>
      <c r="AH109" s="84"/>
      <c r="AJ109" s="84"/>
      <c r="AK109" s="84"/>
      <c r="AL109" s="84"/>
      <c r="AM109" s="61"/>
      <c r="AN109" s="61"/>
      <c r="AO109" s="61"/>
      <c r="AP109" s="61"/>
      <c r="AQ109" s="61"/>
      <c r="AR109" s="61"/>
      <c r="AS109" s="72"/>
      <c r="AT109" s="72"/>
      <c r="AU109" s="72"/>
      <c r="AV109" s="72"/>
      <c r="AW109" s="72"/>
      <c r="AX109" s="72"/>
      <c r="AY109" s="72"/>
      <c r="AZ109" s="72"/>
      <c r="BA109" s="72"/>
    </row>
    <row r="110" spans="1:54" s="66" customFormat="1" ht="10.5" customHeight="1">
      <c r="A110" s="73" t="s">
        <v>2</v>
      </c>
      <c r="B110" s="74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</row>
    <row r="111" spans="1:54" s="66" customFormat="1" ht="10.5" customHeight="1">
      <c r="A111" s="73"/>
      <c r="B111" s="74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</row>
    <row r="112" spans="1:54" s="66" customFormat="1" ht="10.5" customHeight="1">
      <c r="A112" s="73"/>
      <c r="B112" s="74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</row>
    <row r="113" spans="1:45" s="66" customFormat="1" ht="10.5" customHeight="1">
      <c r="A113" s="58" t="s">
        <v>3</v>
      </c>
      <c r="B113" s="76">
        <v>36356.016360566937</v>
      </c>
      <c r="C113" s="76">
        <v>467.34920040163831</v>
      </c>
      <c r="D113" s="76">
        <v>6766.9221844038184</v>
      </c>
      <c r="E113" s="76">
        <v>1515.8245186380959</v>
      </c>
      <c r="F113" s="76">
        <v>7309.4889410010874</v>
      </c>
      <c r="G113" s="76">
        <v>1117.0960416773773</v>
      </c>
      <c r="H113" s="76">
        <v>404.7844597457364</v>
      </c>
      <c r="I113" s="76">
        <v>621.69960454442344</v>
      </c>
      <c r="J113" s="76">
        <v>1664.9112169651644</v>
      </c>
      <c r="K113" s="76">
        <v>497.55707161492796</v>
      </c>
      <c r="L113" s="76">
        <v>2614.1167609447712</v>
      </c>
      <c r="M113" s="76">
        <v>3939.2203002708138</v>
      </c>
      <c r="N113" s="76">
        <v>898.84439668547566</v>
      </c>
      <c r="O113" s="76">
        <v>4084.449999163131</v>
      </c>
      <c r="P113" s="76">
        <v>2115.8876058983988</v>
      </c>
      <c r="Q113" s="76">
        <v>248.92352015671804</v>
      </c>
      <c r="R113" s="76">
        <v>1009.7508804047527</v>
      </c>
      <c r="S113" s="76">
        <v>1939.3767503848176</v>
      </c>
      <c r="T113" s="76">
        <v>1746.5513650231978</v>
      </c>
      <c r="U113" s="76">
        <v>1410.7448367591614</v>
      </c>
      <c r="V113" s="76">
        <v>2645.0809029378288</v>
      </c>
      <c r="W113" s="76">
        <v>850.24023550988977</v>
      </c>
      <c r="X113" s="76">
        <v>1805.4775051360366</v>
      </c>
      <c r="Y113" s="76">
        <v>3344.6673191329937</v>
      </c>
      <c r="Z113" s="76">
        <v>1610.9372875465269</v>
      </c>
      <c r="AA113" s="76">
        <v>2076.738590164874</v>
      </c>
      <c r="AB113" s="76">
        <v>608.9792555094931</v>
      </c>
      <c r="AC113" s="76">
        <v>4182.7043395896353</v>
      </c>
      <c r="AD113" s="76">
        <v>1608.3949812199651</v>
      </c>
      <c r="AE113" s="76">
        <v>18222.487762381519</v>
      </c>
      <c r="AF113" s="76">
        <v>16363.568732660067</v>
      </c>
      <c r="AG113" s="76">
        <v>55601.803120103708</v>
      </c>
      <c r="AH113" s="76">
        <v>17956.740144412663</v>
      </c>
      <c r="AI113" s="76">
        <v>7930.2945506704218</v>
      </c>
      <c r="AJ113" s="76">
        <v>10496.974905884561</v>
      </c>
      <c r="AK113" s="76">
        <v>16721.708228018069</v>
      </c>
      <c r="AL113" s="76">
        <v>35668.838436013451</v>
      </c>
      <c r="AM113" s="76">
        <v>28058.711771085054</v>
      </c>
      <c r="AN113" s="76">
        <v>52992.102763911207</v>
      </c>
      <c r="AO113" s="76">
        <v>15850.74350447532</v>
      </c>
      <c r="AP113" s="76">
        <v>6801.5339814881718</v>
      </c>
      <c r="AQ113" s="76">
        <v>4435.1412890569536</v>
      </c>
      <c r="AR113" s="76">
        <v>382563.38562215888</v>
      </c>
      <c r="AS113" s="82"/>
    </row>
    <row r="114" spans="1:45" s="66" customFormat="1" ht="10.5" customHeight="1">
      <c r="A114" s="58" t="s">
        <v>4</v>
      </c>
      <c r="B114" s="76">
        <v>4871.407704473675</v>
      </c>
      <c r="C114" s="76">
        <v>248.66827149516942</v>
      </c>
      <c r="D114" s="76">
        <v>4918.9324316950961</v>
      </c>
      <c r="E114" s="76">
        <v>713.83011597062784</v>
      </c>
      <c r="F114" s="76">
        <v>3818.5050788907706</v>
      </c>
      <c r="G114" s="76">
        <v>377.03582530509237</v>
      </c>
      <c r="H114" s="76">
        <v>147.29663762182133</v>
      </c>
      <c r="I114" s="76">
        <v>586.71876383175038</v>
      </c>
      <c r="J114" s="76">
        <v>1399.1850065052877</v>
      </c>
      <c r="K114" s="76">
        <v>227.63798914820225</v>
      </c>
      <c r="L114" s="76">
        <v>1209.4968836008607</v>
      </c>
      <c r="M114" s="76">
        <v>2101.0014270261313</v>
      </c>
      <c r="N114" s="76">
        <v>426.54861548403323</v>
      </c>
      <c r="O114" s="76">
        <v>556.89553978623883</v>
      </c>
      <c r="P114" s="76">
        <v>1703.9073690510691</v>
      </c>
      <c r="Q114" s="76">
        <v>396.50740424416995</v>
      </c>
      <c r="R114" s="76">
        <v>333.79584404864261</v>
      </c>
      <c r="S114" s="76">
        <v>1478.8773048758114</v>
      </c>
      <c r="T114" s="76">
        <v>1301.9102668627534</v>
      </c>
      <c r="U114" s="76">
        <v>353.82337772128119</v>
      </c>
      <c r="V114" s="76">
        <v>1593.4668546557227</v>
      </c>
      <c r="W114" s="76">
        <v>484.58884900412909</v>
      </c>
      <c r="X114" s="76">
        <v>1406.6083599227136</v>
      </c>
      <c r="Y114" s="76">
        <v>2529.2936819932875</v>
      </c>
      <c r="Z114" s="76">
        <v>2642.4294122165934</v>
      </c>
      <c r="AA114" s="76">
        <v>1678.4993905976435</v>
      </c>
      <c r="AB114" s="76">
        <v>348.91867440146279</v>
      </c>
      <c r="AC114" s="76">
        <v>1871.517938503926</v>
      </c>
      <c r="AD114" s="76">
        <v>853.87716111021166</v>
      </c>
      <c r="AE114" s="76">
        <v>3109.6001697845636</v>
      </c>
      <c r="AF114" s="76">
        <v>6463.4621504439119</v>
      </c>
      <c r="AG114" s="76">
        <v>28988.188218182248</v>
      </c>
      <c r="AH114" s="76">
        <v>9496.4456048926932</v>
      </c>
      <c r="AI114" s="76">
        <v>4117.3409364032395</v>
      </c>
      <c r="AJ114" s="76">
        <v>5045.9145263310847</v>
      </c>
      <c r="AK114" s="76">
        <v>8361.175265191152</v>
      </c>
      <c r="AL114" s="76">
        <v>400.93553931893337</v>
      </c>
      <c r="AM114" s="76">
        <v>12986.907932617694</v>
      </c>
      <c r="AN114" s="76">
        <v>42666.047481484617</v>
      </c>
      <c r="AO114" s="76">
        <v>9360.8801780586073</v>
      </c>
      <c r="AP114" s="76">
        <v>3821.3479494264079</v>
      </c>
      <c r="AQ114" s="76">
        <v>4435.1412890569709</v>
      </c>
      <c r="AR114" s="76">
        <v>179834.56942123632</v>
      </c>
      <c r="AS114" s="82"/>
    </row>
    <row r="115" spans="1:45" s="66" customFormat="1" ht="10.5" customHeight="1">
      <c r="A115" s="58" t="s">
        <v>5</v>
      </c>
      <c r="B115" s="76">
        <v>4202.0899390522063</v>
      </c>
      <c r="C115" s="76">
        <v>196.88367380490124</v>
      </c>
      <c r="D115" s="76">
        <v>3827.8984464208634</v>
      </c>
      <c r="E115" s="76">
        <v>560.25014582799122</v>
      </c>
      <c r="F115" s="76">
        <v>2991.0800420281403</v>
      </c>
      <c r="G115" s="76">
        <v>263.61561678818282</v>
      </c>
      <c r="H115" s="76">
        <v>104.1220347914619</v>
      </c>
      <c r="I115" s="76">
        <v>476.28348246352579</v>
      </c>
      <c r="J115" s="76">
        <v>1240.2387013923019</v>
      </c>
      <c r="K115" s="76">
        <v>187.99200739396915</v>
      </c>
      <c r="L115" s="76">
        <v>936.99609444715907</v>
      </c>
      <c r="M115" s="76">
        <v>1614.8503510572816</v>
      </c>
      <c r="N115" s="76">
        <v>365.63426763342761</v>
      </c>
      <c r="O115" s="76">
        <v>397.49121628355783</v>
      </c>
      <c r="P115" s="76">
        <v>1227.1372947699797</v>
      </c>
      <c r="Q115" s="76">
        <v>337.6901630985904</v>
      </c>
      <c r="R115" s="76">
        <v>255.62081284933325</v>
      </c>
      <c r="S115" s="76">
        <v>1135.7295707851495</v>
      </c>
      <c r="T115" s="76">
        <v>1096.3035424710881</v>
      </c>
      <c r="U115" s="76">
        <v>266.85246987371949</v>
      </c>
      <c r="V115" s="76">
        <v>1331.9946562467096</v>
      </c>
      <c r="W115" s="76">
        <v>364.2235722490131</v>
      </c>
      <c r="X115" s="76">
        <v>1077.9611777301436</v>
      </c>
      <c r="Y115" s="76">
        <v>2026.7858290171769</v>
      </c>
      <c r="Z115" s="76">
        <v>1973.3480028371523</v>
      </c>
      <c r="AA115" s="76">
        <v>1384.0362038816759</v>
      </c>
      <c r="AB115" s="76">
        <v>267.82839857114652</v>
      </c>
      <c r="AC115" s="76">
        <v>1571.0277133306122</v>
      </c>
      <c r="AD115" s="76">
        <v>745.82034398815404</v>
      </c>
      <c r="AE115" s="76">
        <v>2284.5231827631783</v>
      </c>
      <c r="AF115" s="76">
        <v>5367.3679969656278</v>
      </c>
      <c r="AG115" s="76">
        <v>22946.614538723185</v>
      </c>
      <c r="AH115" s="76">
        <v>7681.8293989080194</v>
      </c>
      <c r="AI115" s="76">
        <v>3458.3477463285453</v>
      </c>
      <c r="AJ115" s="76">
        <v>4010.4552766006445</v>
      </c>
      <c r="AK115" s="76">
        <v>6449.1416547777808</v>
      </c>
      <c r="AL115" s="76">
        <v>318.04864954243538</v>
      </c>
      <c r="AM115" s="76">
        <v>10490.99272781646</v>
      </c>
      <c r="AN115" s="76">
        <v>36066.423569682593</v>
      </c>
      <c r="AO115" s="76">
        <v>7927.5700252305523</v>
      </c>
      <c r="AP115" s="76">
        <v>3301.7738477358826</v>
      </c>
      <c r="AQ115" s="76">
        <v>4242.1226101348402</v>
      </c>
      <c r="AR115" s="76">
        <v>146972.99699629433</v>
      </c>
    </row>
    <row r="116" spans="1:45" s="66" customFormat="1" ht="10.5" customHeight="1">
      <c r="A116" s="58" t="s">
        <v>6</v>
      </c>
      <c r="B116" s="76">
        <v>669.31776542146827</v>
      </c>
      <c r="C116" s="76">
        <v>51.784597690268178</v>
      </c>
      <c r="D116" s="76">
        <v>1091.0339852742331</v>
      </c>
      <c r="E116" s="76">
        <v>153.57997014263671</v>
      </c>
      <c r="F116" s="76">
        <v>827.42503686263024</v>
      </c>
      <c r="G116" s="76">
        <v>113.42020851690967</v>
      </c>
      <c r="H116" s="76">
        <v>43.174602830359433</v>
      </c>
      <c r="I116" s="76">
        <v>110.43528136822451</v>
      </c>
      <c r="J116" s="76">
        <v>158.94630511298595</v>
      </c>
      <c r="K116" s="76">
        <v>39.645981754233084</v>
      </c>
      <c r="L116" s="76">
        <v>272.50078915370159</v>
      </c>
      <c r="M116" s="76">
        <v>486.15107596884997</v>
      </c>
      <c r="N116" s="76">
        <v>60.914347850605658</v>
      </c>
      <c r="O116" s="76">
        <v>159.404323502681</v>
      </c>
      <c r="P116" s="76">
        <v>476.77007428108931</v>
      </c>
      <c r="Q116" s="76">
        <v>58.817241145579573</v>
      </c>
      <c r="R116" s="76">
        <v>78.175031199309345</v>
      </c>
      <c r="S116" s="76">
        <v>343.14773409066197</v>
      </c>
      <c r="T116" s="76">
        <v>205.60672439166504</v>
      </c>
      <c r="U116" s="76">
        <v>86.970907847561719</v>
      </c>
      <c r="V116" s="76">
        <v>261.4721984090134</v>
      </c>
      <c r="W116" s="76">
        <v>120.36527675511597</v>
      </c>
      <c r="X116" s="76">
        <v>328.64718219257014</v>
      </c>
      <c r="Y116" s="76">
        <v>502.50785297611054</v>
      </c>
      <c r="Z116" s="76">
        <v>669.08140937944131</v>
      </c>
      <c r="AA116" s="76">
        <v>294.46318671596714</v>
      </c>
      <c r="AB116" s="76">
        <v>81.090275830316259</v>
      </c>
      <c r="AC116" s="76">
        <v>300.49022517331355</v>
      </c>
      <c r="AD116" s="76">
        <v>108.05681712205774</v>
      </c>
      <c r="AE116" s="76">
        <v>825.07698702138509</v>
      </c>
      <c r="AF116" s="76">
        <v>1096.0941534782842</v>
      </c>
      <c r="AG116" s="76">
        <v>6041.5736794590612</v>
      </c>
      <c r="AH116" s="76">
        <v>1814.6162059846756</v>
      </c>
      <c r="AI116" s="76">
        <v>658.99319007469433</v>
      </c>
      <c r="AJ116" s="76">
        <v>1035.4592497304404</v>
      </c>
      <c r="AK116" s="76">
        <v>1912.0336104133703</v>
      </c>
      <c r="AL116" s="76">
        <v>82.886889776497995</v>
      </c>
      <c r="AM116" s="76">
        <v>2495.9152048012352</v>
      </c>
      <c r="AN116" s="76">
        <v>6599.6239118020321</v>
      </c>
      <c r="AO116" s="76">
        <v>1433.3101528280561</v>
      </c>
      <c r="AP116" s="76">
        <v>519.57410169052537</v>
      </c>
      <c r="AQ116" s="76">
        <v>193.01867892213173</v>
      </c>
      <c r="AR116" s="76">
        <v>32861.572424941958</v>
      </c>
    </row>
    <row r="117" spans="1:45" s="66" customFormat="1" ht="10.5" customHeight="1">
      <c r="A117" s="62" t="s">
        <v>7</v>
      </c>
      <c r="B117" s="76">
        <v>0</v>
      </c>
      <c r="C117" s="76">
        <v>0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0</v>
      </c>
      <c r="AH117" s="76">
        <v>0</v>
      </c>
      <c r="AI117" s="76">
        <v>0</v>
      </c>
      <c r="AJ117" s="76">
        <v>0</v>
      </c>
      <c r="AK117" s="76">
        <v>0</v>
      </c>
      <c r="AL117" s="76">
        <v>0</v>
      </c>
      <c r="AM117" s="76">
        <v>0</v>
      </c>
      <c r="AN117" s="76">
        <v>4907.5426304947941</v>
      </c>
      <c r="AO117" s="76">
        <v>0</v>
      </c>
      <c r="AP117" s="76">
        <v>0</v>
      </c>
      <c r="AQ117" s="76">
        <v>0</v>
      </c>
      <c r="AR117" s="76">
        <v>4907.5426304947941</v>
      </c>
    </row>
    <row r="118" spans="1:45" s="66" customFormat="1" ht="10.5" customHeight="1">
      <c r="A118" s="58" t="s">
        <v>21</v>
      </c>
      <c r="B118" s="76">
        <v>32390.796080810705</v>
      </c>
      <c r="C118" s="76">
        <v>209.65074604275546</v>
      </c>
      <c r="D118" s="76">
        <v>1532.5572303611989</v>
      </c>
      <c r="E118" s="76">
        <v>745.35154391146648</v>
      </c>
      <c r="F118" s="76">
        <v>3073.8246525637624</v>
      </c>
      <c r="G118" s="76">
        <v>687.77334346205737</v>
      </c>
      <c r="H118" s="76">
        <v>246.56779471160993</v>
      </c>
      <c r="I118" s="76">
        <v>11.899198144896475</v>
      </c>
      <c r="J118" s="76">
        <v>227.1900341824622</v>
      </c>
      <c r="K118" s="76">
        <v>249.70214984580588</v>
      </c>
      <c r="L118" s="76">
        <v>1319.9719111433003</v>
      </c>
      <c r="M118" s="76">
        <v>1723.5029173834748</v>
      </c>
      <c r="N118" s="76">
        <v>447.03364850836761</v>
      </c>
      <c r="O118" s="76">
        <v>3382.6203786100191</v>
      </c>
      <c r="P118" s="76">
        <v>273.1964878739916</v>
      </c>
      <c r="Q118" s="76">
        <v>-169.73160477602519</v>
      </c>
      <c r="R118" s="76">
        <v>653.28343548521991</v>
      </c>
      <c r="S118" s="76">
        <v>391.47236862162492</v>
      </c>
      <c r="T118" s="76">
        <v>387.20597626471925</v>
      </c>
      <c r="U118" s="76">
        <v>1028.2206366117839</v>
      </c>
      <c r="V118" s="76">
        <v>976.48164729377163</v>
      </c>
      <c r="W118" s="76">
        <v>341.32719492984438</v>
      </c>
      <c r="X118" s="76">
        <v>330.65576154221367</v>
      </c>
      <c r="Y118" s="76">
        <v>702.42758480334282</v>
      </c>
      <c r="Z118" s="76">
        <v>-1212.8457444748551</v>
      </c>
      <c r="AA118" s="76">
        <v>331.86905417527117</v>
      </c>
      <c r="AB118" s="76">
        <v>248.34519032552237</v>
      </c>
      <c r="AC118" s="76">
        <v>2220.7144915113004</v>
      </c>
      <c r="AD118" s="76">
        <v>736.87015881135937</v>
      </c>
      <c r="AE118" s="76">
        <v>14798.351272009979</v>
      </c>
      <c r="AF118" s="76">
        <v>9697.488401468705</v>
      </c>
      <c r="AG118" s="76">
        <v>25595.66491122076</v>
      </c>
      <c r="AH118" s="76">
        <v>8069.9729220795216</v>
      </c>
      <c r="AI118" s="76">
        <v>3692.7412110560376</v>
      </c>
      <c r="AJ118" s="76">
        <v>4952.9509952539966</v>
      </c>
      <c r="AK118" s="76">
        <v>8026.4870540590355</v>
      </c>
      <c r="AL118" s="76">
        <v>35239.291639421586</v>
      </c>
      <c r="AM118" s="76">
        <v>14615.563737317287</v>
      </c>
      <c r="AN118" s="76">
        <v>10317.237774959674</v>
      </c>
      <c r="AO118" s="76">
        <v>6177.8314831211837</v>
      </c>
      <c r="AP118" s="76">
        <v>2887.0448751476829</v>
      </c>
      <c r="AQ118" s="76">
        <v>-1.8188745007134536E-11</v>
      </c>
      <c r="AR118" s="76">
        <v>197558.56054579638</v>
      </c>
    </row>
    <row r="119" spans="1:45" s="66" customFormat="1" ht="10.5" customHeight="1">
      <c r="A119" s="58" t="s">
        <v>349</v>
      </c>
      <c r="B119" s="76">
        <v>-906.18742471744417</v>
      </c>
      <c r="C119" s="76">
        <v>9.0301828637134243</v>
      </c>
      <c r="D119" s="76">
        <v>315.43252234752333</v>
      </c>
      <c r="E119" s="76">
        <v>56.642858756001502</v>
      </c>
      <c r="F119" s="76">
        <v>417.15920954655394</v>
      </c>
      <c r="G119" s="76">
        <v>52.286872910227558</v>
      </c>
      <c r="H119" s="76">
        <v>10.920027412305146</v>
      </c>
      <c r="I119" s="76">
        <v>23.081642567776687</v>
      </c>
      <c r="J119" s="76">
        <v>38.536176277414349</v>
      </c>
      <c r="K119" s="76">
        <v>20.216932620919813</v>
      </c>
      <c r="L119" s="76">
        <v>84.647966200610185</v>
      </c>
      <c r="M119" s="76">
        <v>114.71595586120776</v>
      </c>
      <c r="N119" s="76">
        <v>25.262132693074751</v>
      </c>
      <c r="O119" s="76">
        <v>144.93408076687339</v>
      </c>
      <c r="P119" s="76">
        <v>138.78374897333819</v>
      </c>
      <c r="Q119" s="76">
        <v>22.147720688573298</v>
      </c>
      <c r="R119" s="76">
        <v>22.671600870890195</v>
      </c>
      <c r="S119" s="76">
        <v>69.027076887381213</v>
      </c>
      <c r="T119" s="76">
        <v>57.435121895725302</v>
      </c>
      <c r="U119" s="76">
        <v>28.700822426096273</v>
      </c>
      <c r="V119" s="76">
        <v>75.132400988334183</v>
      </c>
      <c r="W119" s="76">
        <v>24.32419157591637</v>
      </c>
      <c r="X119" s="76">
        <v>68.213383671109327</v>
      </c>
      <c r="Y119" s="76">
        <v>112.94605233636342</v>
      </c>
      <c r="Z119" s="76">
        <v>181.35361980478848</v>
      </c>
      <c r="AA119" s="76">
        <v>66.370145391959554</v>
      </c>
      <c r="AB119" s="76">
        <v>11.715390782507937</v>
      </c>
      <c r="AC119" s="76">
        <v>90.47190957440904</v>
      </c>
      <c r="AD119" s="76">
        <v>17.64766129839396</v>
      </c>
      <c r="AE119" s="76">
        <v>314.53632058697724</v>
      </c>
      <c r="AF119" s="76">
        <v>202.61818074745113</v>
      </c>
      <c r="AG119" s="76">
        <v>1017.9499907007011</v>
      </c>
      <c r="AH119" s="76">
        <v>390.32161744044657</v>
      </c>
      <c r="AI119" s="76">
        <v>120.2124032111449</v>
      </c>
      <c r="AJ119" s="76">
        <v>498.1093842994797</v>
      </c>
      <c r="AK119" s="76">
        <v>334.04590876788302</v>
      </c>
      <c r="AL119" s="76">
        <v>28.611257272936029</v>
      </c>
      <c r="AM119" s="76">
        <v>456.24010115007422</v>
      </c>
      <c r="AN119" s="76">
        <v>8.8175074669103193</v>
      </c>
      <c r="AO119" s="76">
        <v>312.03184329552869</v>
      </c>
      <c r="AP119" s="76">
        <v>93.14115691408108</v>
      </c>
      <c r="AQ119" s="76">
        <v>0</v>
      </c>
      <c r="AR119" s="76">
        <v>5170.2556551261596</v>
      </c>
    </row>
    <row r="120" spans="1:45" s="66" customFormat="1" ht="10.5" customHeight="1">
      <c r="A120" s="58" t="s">
        <v>8</v>
      </c>
      <c r="B120" s="76">
        <v>65271.312331779031</v>
      </c>
      <c r="C120" s="76">
        <v>1171.7692237466688</v>
      </c>
      <c r="D120" s="76">
        <v>37501.256933060307</v>
      </c>
      <c r="E120" s="76">
        <v>4455.5901257201976</v>
      </c>
      <c r="F120" s="76">
        <v>44039.643723278255</v>
      </c>
      <c r="G120" s="76">
        <v>4572.0157189844385</v>
      </c>
      <c r="H120" s="76">
        <v>1329.5864631485872</v>
      </c>
      <c r="I120" s="76">
        <v>2506.1215164368514</v>
      </c>
      <c r="J120" s="76">
        <v>3971.9554439787471</v>
      </c>
      <c r="K120" s="76">
        <v>1824.6712639791178</v>
      </c>
      <c r="L120" s="76">
        <v>8405.3091945793713</v>
      </c>
      <c r="M120" s="76">
        <v>14761.816723078278</v>
      </c>
      <c r="N120" s="76">
        <v>1934.1020826386623</v>
      </c>
      <c r="O120" s="76">
        <v>46722.142130814849</v>
      </c>
      <c r="P120" s="76">
        <v>18817.379961882845</v>
      </c>
      <c r="Q120" s="76">
        <v>2341.0010915301559</v>
      </c>
      <c r="R120" s="76">
        <v>2533.8180970367744</v>
      </c>
      <c r="S120" s="76">
        <v>7836.0238544625336</v>
      </c>
      <c r="T120" s="76">
        <v>6262.2229567255126</v>
      </c>
      <c r="U120" s="76">
        <v>3963.8071723267863</v>
      </c>
      <c r="V120" s="76">
        <v>7795.5881598291398</v>
      </c>
      <c r="W120" s="76">
        <v>2365.0722265968507</v>
      </c>
      <c r="X120" s="76">
        <v>7747.1071570068343</v>
      </c>
      <c r="Y120" s="76">
        <v>12612.163918339091</v>
      </c>
      <c r="Z120" s="76">
        <v>26244.159430340133</v>
      </c>
      <c r="AA120" s="76">
        <v>7645.6432451042447</v>
      </c>
      <c r="AB120" s="76">
        <v>1342.4120988637751</v>
      </c>
      <c r="AC120" s="76">
        <v>9848.5346344307145</v>
      </c>
      <c r="AD120" s="76">
        <v>2928.3268776053228</v>
      </c>
      <c r="AE120" s="76">
        <v>32322.312076077636</v>
      </c>
      <c r="AF120" s="76">
        <v>37013.450937323782</v>
      </c>
      <c r="AG120" s="76">
        <v>98860.295806363356</v>
      </c>
      <c r="AH120" s="76">
        <v>49520.435865635511</v>
      </c>
      <c r="AI120" s="76">
        <v>17152.39143148897</v>
      </c>
      <c r="AJ120" s="76">
        <v>18664.726027760742</v>
      </c>
      <c r="AK120" s="76">
        <v>26364.928354384268</v>
      </c>
      <c r="AL120" s="76">
        <v>38698.241518894298</v>
      </c>
      <c r="AM120" s="76">
        <v>41508.892046192166</v>
      </c>
      <c r="AN120" s="76">
        <v>69196.614500394193</v>
      </c>
      <c r="AO120" s="76">
        <v>24434.897818416517</v>
      </c>
      <c r="AP120" s="76">
        <v>13116.084559555129</v>
      </c>
      <c r="AQ120" s="76">
        <v>4435.1412890569536</v>
      </c>
      <c r="AR120" s="76">
        <v>830038.96598884778</v>
      </c>
    </row>
    <row r="121" spans="1:45" s="66" customFormat="1" ht="10.5" customHeight="1">
      <c r="A121" s="58" t="s">
        <v>11</v>
      </c>
      <c r="B121" s="76">
        <v>1105061.5646126654</v>
      </c>
      <c r="C121" s="76">
        <v>7944.8121440013692</v>
      </c>
      <c r="D121" s="76">
        <v>115153.41401357549</v>
      </c>
      <c r="E121" s="76">
        <v>13737.00383486689</v>
      </c>
      <c r="F121" s="76">
        <v>105689.10330442475</v>
      </c>
      <c r="G121" s="76">
        <v>8207.0913138504529</v>
      </c>
      <c r="H121" s="76">
        <v>891.48614423277854</v>
      </c>
      <c r="I121" s="76">
        <v>28564.707409040871</v>
      </c>
      <c r="J121" s="76">
        <v>113296.47197267807</v>
      </c>
      <c r="K121" s="76">
        <v>9390.4553700588949</v>
      </c>
      <c r="L121" s="76">
        <v>45603.512103285866</v>
      </c>
      <c r="M121" s="76">
        <v>28282.636118379662</v>
      </c>
      <c r="N121" s="76">
        <v>14131.792005294603</v>
      </c>
      <c r="O121" s="76">
        <v>4960.8516767025312</v>
      </c>
      <c r="P121" s="76">
        <v>15411.582058310865</v>
      </c>
      <c r="Q121" s="76">
        <v>10026.304139347303</v>
      </c>
      <c r="R121" s="76">
        <v>5065.0072850314054</v>
      </c>
      <c r="S121" s="76">
        <v>29884.681597363808</v>
      </c>
      <c r="T121" s="76">
        <v>38475.830514820016</v>
      </c>
      <c r="U121" s="76">
        <v>6189.0043422030867</v>
      </c>
      <c r="V121" s="76">
        <v>47464.404523359328</v>
      </c>
      <c r="W121" s="76">
        <v>6834.1662672581697</v>
      </c>
      <c r="X121" s="76">
        <v>18130.259301532678</v>
      </c>
      <c r="Y121" s="76">
        <v>33429.479229249715</v>
      </c>
      <c r="Z121" s="76">
        <v>20448.019834549159</v>
      </c>
      <c r="AA121" s="76">
        <v>24236.791582747286</v>
      </c>
      <c r="AB121" s="76">
        <v>4006.3880795893469</v>
      </c>
      <c r="AC121" s="76">
        <v>75849.641797690812</v>
      </c>
      <c r="AD121" s="76">
        <v>36784.457002644784</v>
      </c>
      <c r="AE121" s="76">
        <v>44349.509117064241</v>
      </c>
      <c r="AF121" s="76">
        <v>469846.10702915891</v>
      </c>
      <c r="AG121" s="76">
        <v>1214938.7206835516</v>
      </c>
      <c r="AH121" s="76">
        <v>128863.23035814711</v>
      </c>
      <c r="AI121" s="76">
        <v>272356.9731439384</v>
      </c>
      <c r="AJ121" s="76">
        <v>87984.595287077464</v>
      </c>
      <c r="AK121" s="76">
        <v>79622.122968193755</v>
      </c>
      <c r="AL121" s="76">
        <v>34802.015210409241</v>
      </c>
      <c r="AM121" s="76">
        <v>471171.48080060724</v>
      </c>
      <c r="AN121" s="76">
        <v>569096.00424698228</v>
      </c>
      <c r="AO121" s="76">
        <v>378689.97867260705</v>
      </c>
      <c r="AP121" s="76">
        <v>284625.1676440133</v>
      </c>
      <c r="AQ121" s="76">
        <v>351214.36731010873</v>
      </c>
      <c r="AR121" s="76">
        <v>6360711.1920506163</v>
      </c>
    </row>
    <row r="122" spans="1:45" s="66" customFormat="1" ht="10.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</row>
    <row r="123" spans="1:45" s="66" customFormat="1" ht="10.5" customHeight="1">
      <c r="A123" s="63" t="s">
        <v>190</v>
      </c>
    </row>
    <row r="124" spans="1:45" s="66" customFormat="1" ht="10.5" customHeight="1">
      <c r="A124" s="62"/>
      <c r="B124" s="86"/>
    </row>
    <row r="125" spans="1:45" s="66" customFormat="1" ht="10.5" customHeight="1">
      <c r="A125" s="62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</row>
    <row r="126" spans="1:45" s="66" customFormat="1" ht="10.5" customHeight="1">
      <c r="A126" s="62"/>
    </row>
    <row r="127" spans="1:45" s="66" customFormat="1" ht="10.5" customHeight="1">
      <c r="A127" s="62"/>
    </row>
    <row r="128" spans="1:45" s="66" customFormat="1" ht="10.5" customHeight="1">
      <c r="A128" s="62"/>
    </row>
    <row r="129" spans="1:1" s="66" customFormat="1" ht="10.5" customHeight="1">
      <c r="A129" s="62"/>
    </row>
    <row r="130" spans="1:1" s="66" customFormat="1" ht="10.5" customHeight="1">
      <c r="A130" s="62"/>
    </row>
    <row r="131" spans="1:1" s="66" customFormat="1" ht="10.5" customHeight="1">
      <c r="A131" s="62"/>
    </row>
  </sheetData>
  <mergeCells count="54">
    <mergeCell ref="AS3:AZ3"/>
    <mergeCell ref="AZ4:AZ7"/>
    <mergeCell ref="AR4:AR7"/>
    <mergeCell ref="AS4:AS7"/>
    <mergeCell ref="AT4:AT7"/>
    <mergeCell ref="AU4:AU7"/>
    <mergeCell ref="AX4:AX7"/>
    <mergeCell ref="K5:K7"/>
    <mergeCell ref="L5:L7"/>
    <mergeCell ref="AB5:AB7"/>
    <mergeCell ref="AP5:AP7"/>
    <mergeCell ref="AY4:AY7"/>
    <mergeCell ref="AV4:AV7"/>
    <mergeCell ref="AW4:AW7"/>
    <mergeCell ref="AQ5:AQ7"/>
    <mergeCell ref="AO5:AO7"/>
    <mergeCell ref="M5:M7"/>
    <mergeCell ref="T5:T7"/>
    <mergeCell ref="U5:U7"/>
    <mergeCell ref="V5:V7"/>
    <mergeCell ref="W5:W7"/>
    <mergeCell ref="AM5:AM7"/>
    <mergeCell ref="AC5:AC7"/>
    <mergeCell ref="F5:F7"/>
    <mergeCell ref="G5:G7"/>
    <mergeCell ref="H5:H7"/>
    <mergeCell ref="I5:I7"/>
    <mergeCell ref="J5:J7"/>
    <mergeCell ref="A3:A7"/>
    <mergeCell ref="B5:B7"/>
    <mergeCell ref="C5:C7"/>
    <mergeCell ref="D5:D7"/>
    <mergeCell ref="E5:E7"/>
    <mergeCell ref="BA3:BA7"/>
    <mergeCell ref="N5:N7"/>
    <mergeCell ref="O5:O7"/>
    <mergeCell ref="P5:P7"/>
    <mergeCell ref="Q5:Q7"/>
    <mergeCell ref="R5:R7"/>
    <mergeCell ref="S5:S7"/>
    <mergeCell ref="Z5:Z7"/>
    <mergeCell ref="AA5:AA7"/>
    <mergeCell ref="X5:X7"/>
    <mergeCell ref="Y5:Y7"/>
    <mergeCell ref="AH5:AH7"/>
    <mergeCell ref="AI5:AI7"/>
    <mergeCell ref="AJ5:AJ7"/>
    <mergeCell ref="AK5:AK7"/>
    <mergeCell ref="AN5:AN7"/>
    <mergeCell ref="AD5:AD7"/>
    <mergeCell ref="AE5:AE7"/>
    <mergeCell ref="AL5:AL7"/>
    <mergeCell ref="AF5:AF7"/>
    <mergeCell ref="AG5:AG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J156" sqref="J156"/>
    </sheetView>
  </sheetViews>
  <sheetFormatPr defaultRowHeight="12.75"/>
  <cols>
    <col min="1" max="1" width="78.42578125" bestFit="1" customWidth="1"/>
    <col min="2" max="2" width="11" customWidth="1"/>
    <col min="3" max="3" width="13.5703125" bestFit="1" customWidth="1"/>
    <col min="4" max="4" width="19.85546875" style="19" customWidth="1"/>
    <col min="7" max="7" width="16.140625" bestFit="1" customWidth="1"/>
    <col min="10" max="10" width="13.5703125" bestFit="1" customWidth="1"/>
    <col min="11" max="11" width="16.28515625" customWidth="1"/>
    <col min="14" max="14" width="16.140625" bestFit="1" customWidth="1"/>
  </cols>
  <sheetData>
    <row r="1" spans="1:13">
      <c r="B1" t="s">
        <v>3</v>
      </c>
      <c r="C1" t="s">
        <v>4</v>
      </c>
      <c r="D1" s="19" t="s">
        <v>11</v>
      </c>
      <c r="E1" s="15" t="s">
        <v>10</v>
      </c>
      <c r="F1" s="15" t="s">
        <v>22</v>
      </c>
      <c r="G1" t="s">
        <v>8</v>
      </c>
      <c r="I1" t="s">
        <v>3</v>
      </c>
      <c r="J1" t="s">
        <v>4</v>
      </c>
      <c r="K1" t="s">
        <v>11</v>
      </c>
      <c r="L1" s="15" t="s">
        <v>10</v>
      </c>
      <c r="M1" s="15" t="s">
        <v>22</v>
      </c>
    </row>
    <row r="2" spans="1:13">
      <c r="A2" t="s">
        <v>23</v>
      </c>
      <c r="B2">
        <v>11012.850190059582</v>
      </c>
      <c r="C2">
        <v>2695.5307956856595</v>
      </c>
      <c r="D2" s="19">
        <v>658830.16050160595</v>
      </c>
      <c r="E2">
        <v>122.80574195186379</v>
      </c>
      <c r="F2">
        <v>0</v>
      </c>
      <c r="G2">
        <v>22427.790415015337</v>
      </c>
      <c r="I2">
        <f>B2/$G2</f>
        <v>0.49103589726282232</v>
      </c>
      <c r="J2">
        <f>C2/$G2</f>
        <v>0.12018708690451334</v>
      </c>
      <c r="K2">
        <f>(D2/1000)/$G2</f>
        <v>2.9375616068737703E-2</v>
      </c>
      <c r="L2">
        <f>E2/$G2</f>
        <v>5.4756059192369536E-3</v>
      </c>
      <c r="M2">
        <f>F2/$G2</f>
        <v>0</v>
      </c>
    </row>
    <row r="3" spans="1:13">
      <c r="A3" t="s">
        <v>24</v>
      </c>
      <c r="B3">
        <v>3540.9340214932636</v>
      </c>
      <c r="C3">
        <v>1864.9165831856999</v>
      </c>
      <c r="D3" s="19">
        <v>323922.93350615638</v>
      </c>
      <c r="E3">
        <v>3.0442590868324513</v>
      </c>
      <c r="F3">
        <v>0</v>
      </c>
      <c r="G3">
        <v>10640.451411291644</v>
      </c>
      <c r="I3">
        <f t="shared" ref="I3:I51" si="0">B3/$G3</f>
        <v>0.33278043239177102</v>
      </c>
      <c r="J3">
        <f t="shared" ref="J3:J51" si="1">C3/$G3</f>
        <v>0.17526667911914443</v>
      </c>
      <c r="K3">
        <f t="shared" ref="K3:K51" si="2">(D3/1000)/$G3</f>
        <v>3.044259317442204E-2</v>
      </c>
      <c r="L3">
        <f t="shared" ref="L3:L51" si="3">E3/$G3</f>
        <v>2.8610243768435278E-4</v>
      </c>
      <c r="M3">
        <f t="shared" ref="M3:M51" si="4">F3/$G3</f>
        <v>0</v>
      </c>
    </row>
    <row r="4" spans="1:13">
      <c r="A4" s="15" t="s">
        <v>76</v>
      </c>
      <c r="B4">
        <v>311.50462136868498</v>
      </c>
      <c r="C4">
        <v>95.523216971112717</v>
      </c>
      <c r="D4" s="19">
        <v>7639.8058784427158</v>
      </c>
      <c r="E4">
        <v>51.203545221245172</v>
      </c>
      <c r="F4">
        <v>0</v>
      </c>
      <c r="G4">
        <v>790.49106296213881</v>
      </c>
      <c r="I4">
        <f t="shared" si="0"/>
        <v>0.39406469720405268</v>
      </c>
      <c r="J4">
        <f t="shared" si="1"/>
        <v>0.12084035031739236</v>
      </c>
      <c r="K4">
        <f t="shared" si="2"/>
        <v>9.6646328293892806E-3</v>
      </c>
      <c r="L4">
        <f t="shared" si="3"/>
        <v>6.477435055290133E-2</v>
      </c>
      <c r="M4">
        <f t="shared" si="4"/>
        <v>0</v>
      </c>
    </row>
    <row r="5" spans="1:13">
      <c r="A5" t="s">
        <v>25</v>
      </c>
      <c r="B5">
        <v>5805.5681306513543</v>
      </c>
      <c r="C5">
        <v>3298.3005504446774</v>
      </c>
      <c r="D5" s="19">
        <v>160751.42585252764</v>
      </c>
      <c r="E5">
        <v>1383.7141161474001</v>
      </c>
      <c r="F5">
        <v>262.33039635281369</v>
      </c>
      <c r="G5">
        <v>34546.763555532416</v>
      </c>
      <c r="I5">
        <f t="shared" si="0"/>
        <v>0.16804955177115671</v>
      </c>
      <c r="J5">
        <f t="shared" si="1"/>
        <v>9.5473503477186888E-2</v>
      </c>
      <c r="K5">
        <f t="shared" si="2"/>
        <v>4.6531544291877509E-3</v>
      </c>
      <c r="L5">
        <f t="shared" si="3"/>
        <v>4.0053364591538076E-2</v>
      </c>
      <c r="M5">
        <f t="shared" si="4"/>
        <v>7.5934868958456563E-3</v>
      </c>
    </row>
    <row r="6" spans="1:13">
      <c r="A6" t="s">
        <v>26</v>
      </c>
      <c r="B6">
        <v>337.88199157391568</v>
      </c>
      <c r="C6">
        <v>94.362231669851084</v>
      </c>
      <c r="D6" s="19">
        <v>830.20540843491665</v>
      </c>
      <c r="E6">
        <v>221.3080042835783</v>
      </c>
      <c r="F6">
        <v>275.56938258027873</v>
      </c>
      <c r="G6">
        <v>632.49232481067986</v>
      </c>
      <c r="I6">
        <f t="shared" si="0"/>
        <v>0.53420725962967519</v>
      </c>
      <c r="J6">
        <f t="shared" si="1"/>
        <v>0.1491911094701362</v>
      </c>
      <c r="K6">
        <f t="shared" si="2"/>
        <v>1.3125936487583735E-3</v>
      </c>
      <c r="L6">
        <f t="shared" si="3"/>
        <v>0.34989832382522762</v>
      </c>
      <c r="M6">
        <f t="shared" si="4"/>
        <v>0.43568810524738505</v>
      </c>
    </row>
    <row r="7" spans="1:13">
      <c r="A7" t="s">
        <v>27</v>
      </c>
      <c r="B7">
        <v>357.84566471295784</v>
      </c>
      <c r="C7">
        <v>222.06168632604258</v>
      </c>
      <c r="D7" s="19">
        <v>42781.982763689193</v>
      </c>
      <c r="E7">
        <v>56.220829430298338</v>
      </c>
      <c r="F7">
        <v>2.6545144620191019</v>
      </c>
      <c r="G7">
        <v>1699.5889807727401</v>
      </c>
      <c r="I7">
        <f t="shared" si="0"/>
        <v>0.21054835537369671</v>
      </c>
      <c r="J7">
        <f t="shared" si="1"/>
        <v>0.13065611088222009</v>
      </c>
      <c r="K7">
        <f t="shared" si="2"/>
        <v>2.5171958189701731E-2</v>
      </c>
      <c r="L7">
        <f t="shared" si="3"/>
        <v>3.3079073862162141E-2</v>
      </c>
      <c r="M7">
        <f t="shared" si="4"/>
        <v>1.561856714799476E-3</v>
      </c>
    </row>
    <row r="8" spans="1:13">
      <c r="A8" t="s">
        <v>28</v>
      </c>
      <c r="B8">
        <v>778.26130506182744</v>
      </c>
      <c r="C8">
        <v>706.58566849291105</v>
      </c>
      <c r="D8" s="19">
        <v>131863.81654525435</v>
      </c>
      <c r="E8">
        <v>238.03107777635157</v>
      </c>
      <c r="F8">
        <v>0</v>
      </c>
      <c r="G8">
        <v>2115.195675309431</v>
      </c>
      <c r="I8">
        <f t="shared" si="0"/>
        <v>0.36793820739444166</v>
      </c>
      <c r="J8">
        <f t="shared" si="1"/>
        <v>0.33405215259318499</v>
      </c>
      <c r="K8">
        <f t="shared" si="2"/>
        <v>6.2341190502842744E-2</v>
      </c>
      <c r="L8">
        <f t="shared" si="3"/>
        <v>0.1125338334201776</v>
      </c>
      <c r="M8">
        <f t="shared" si="4"/>
        <v>0</v>
      </c>
    </row>
    <row r="9" spans="1:13">
      <c r="A9" t="s">
        <v>29</v>
      </c>
      <c r="B9">
        <v>107.77752815672795</v>
      </c>
      <c r="C9">
        <v>90.253628543902607</v>
      </c>
      <c r="D9" s="19">
        <v>13442.742138409172</v>
      </c>
      <c r="E9">
        <v>25.329478585415846</v>
      </c>
      <c r="F9">
        <v>1.3217691307330726</v>
      </c>
      <c r="G9">
        <v>776.11683718705171</v>
      </c>
      <c r="I9">
        <f t="shared" si="0"/>
        <v>0.13886765882744601</v>
      </c>
      <c r="J9">
        <f t="shared" si="1"/>
        <v>0.11628871352800017</v>
      </c>
      <c r="K9">
        <f t="shared" si="2"/>
        <v>1.7320513477237374E-2</v>
      </c>
      <c r="L9">
        <f t="shared" si="3"/>
        <v>3.2636166839544026E-2</v>
      </c>
      <c r="M9">
        <f t="shared" si="4"/>
        <v>1.7030543178571879E-3</v>
      </c>
    </row>
    <row r="10" spans="1:13">
      <c r="A10" t="s">
        <v>30</v>
      </c>
      <c r="B10">
        <v>1627.4369224848879</v>
      </c>
      <c r="C10">
        <v>715.17752883049536</v>
      </c>
      <c r="D10" s="19">
        <v>73151.284767537363</v>
      </c>
      <c r="E10">
        <v>118.70992524203663</v>
      </c>
      <c r="F10">
        <v>10.884932403785681</v>
      </c>
      <c r="G10">
        <v>6274.9334831534643</v>
      </c>
      <c r="I10">
        <f t="shared" si="0"/>
        <v>0.25935524684909017</v>
      </c>
      <c r="J10">
        <f t="shared" si="1"/>
        <v>0.11397372270966023</v>
      </c>
      <c r="K10">
        <f t="shared" si="2"/>
        <v>1.1657698836797107E-2</v>
      </c>
      <c r="L10">
        <f t="shared" si="3"/>
        <v>1.8918116910839194E-2</v>
      </c>
      <c r="M10">
        <f t="shared" si="4"/>
        <v>1.7346689702781462E-3</v>
      </c>
    </row>
    <row r="11" spans="1:13">
      <c r="A11" t="s">
        <v>31</v>
      </c>
      <c r="B11">
        <v>2020.5015863976405</v>
      </c>
      <c r="C11">
        <v>773.88601274890982</v>
      </c>
      <c r="D11" s="19">
        <v>35817.653795185521</v>
      </c>
      <c r="E11">
        <v>224.13056002171606</v>
      </c>
      <c r="F11">
        <v>96.276722796954388</v>
      </c>
      <c r="G11">
        <v>6903.6828507129994</v>
      </c>
      <c r="I11">
        <f t="shared" si="0"/>
        <v>0.29267010523071274</v>
      </c>
      <c r="J11">
        <f t="shared" si="1"/>
        <v>0.1120975614731468</v>
      </c>
      <c r="K11">
        <f t="shared" si="2"/>
        <v>5.1881951372500174E-3</v>
      </c>
      <c r="L11">
        <f t="shared" si="3"/>
        <v>3.2465361585746699E-2</v>
      </c>
      <c r="M11">
        <f t="shared" si="4"/>
        <v>1.3945704760613548E-2</v>
      </c>
    </row>
    <row r="12" spans="1:13">
      <c r="A12" t="s">
        <v>32</v>
      </c>
      <c r="B12">
        <v>1157.0106572675352</v>
      </c>
      <c r="C12">
        <v>623.99748206022252</v>
      </c>
      <c r="D12" s="19">
        <v>26364.984908680573</v>
      </c>
      <c r="E12">
        <v>44.840672517530635</v>
      </c>
      <c r="F12">
        <v>10.808498574354035</v>
      </c>
      <c r="G12">
        <v>2305.7507798779598</v>
      </c>
      <c r="I12">
        <f t="shared" si="0"/>
        <v>0.50179345806348341</v>
      </c>
      <c r="J12">
        <f t="shared" si="1"/>
        <v>0.27062659481925877</v>
      </c>
      <c r="K12">
        <f t="shared" si="2"/>
        <v>1.1434446922349533E-2</v>
      </c>
      <c r="L12">
        <f t="shared" si="3"/>
        <v>1.9447319679494587E-2</v>
      </c>
      <c r="M12">
        <f t="shared" si="4"/>
        <v>4.6876265503967927E-3</v>
      </c>
    </row>
    <row r="13" spans="1:13">
      <c r="A13" t="s">
        <v>33</v>
      </c>
      <c r="B13">
        <v>330.73397477483741</v>
      </c>
      <c r="C13">
        <v>307.10445892627661</v>
      </c>
      <c r="D13" s="19">
        <v>997.61215399300033</v>
      </c>
      <c r="E13">
        <v>2628.384195283028</v>
      </c>
      <c r="F13">
        <v>0</v>
      </c>
      <c r="G13">
        <v>15464.474052457381</v>
      </c>
      <c r="I13">
        <f t="shared" si="0"/>
        <v>2.1386694022243979E-2</v>
      </c>
      <c r="J13">
        <f t="shared" si="1"/>
        <v>1.9858706987676455E-2</v>
      </c>
      <c r="K13">
        <f t="shared" si="2"/>
        <v>6.4509930994677105E-5</v>
      </c>
      <c r="L13">
        <f t="shared" si="3"/>
        <v>0.16996272788633021</v>
      </c>
      <c r="M13">
        <f t="shared" si="4"/>
        <v>0</v>
      </c>
    </row>
    <row r="14" spans="1:13">
      <c r="A14" t="s">
        <v>34</v>
      </c>
      <c r="B14">
        <v>385.41722019165309</v>
      </c>
      <c r="C14">
        <v>223.53531350618692</v>
      </c>
      <c r="D14" s="19">
        <v>13098.12603029628</v>
      </c>
      <c r="E14">
        <v>46.623071549396848</v>
      </c>
      <c r="F14">
        <v>0</v>
      </c>
      <c r="G14">
        <v>1418.0058091824385</v>
      </c>
      <c r="I14">
        <f t="shared" si="0"/>
        <v>0.27180228578461763</v>
      </c>
      <c r="J14">
        <f t="shared" si="1"/>
        <v>0.1576406190007556</v>
      </c>
      <c r="K14">
        <f t="shared" si="2"/>
        <v>9.237004492843438E-3</v>
      </c>
      <c r="L14">
        <f t="shared" si="3"/>
        <v>3.2879323376169889E-2</v>
      </c>
      <c r="M14">
        <f t="shared" si="4"/>
        <v>0</v>
      </c>
    </row>
    <row r="15" spans="1:13">
      <c r="A15" t="s">
        <v>35</v>
      </c>
      <c r="B15">
        <v>451.53345979289134</v>
      </c>
      <c r="C15">
        <v>249.20873165319452</v>
      </c>
      <c r="D15" s="19">
        <v>8097.5378441227213</v>
      </c>
      <c r="E15">
        <v>86.302670650610338</v>
      </c>
      <c r="F15">
        <v>0</v>
      </c>
      <c r="G15">
        <v>8430.4599927869967</v>
      </c>
      <c r="I15">
        <f t="shared" si="0"/>
        <v>5.3559765443311293E-2</v>
      </c>
      <c r="J15">
        <f t="shared" si="1"/>
        <v>2.9560514119800652E-2</v>
      </c>
      <c r="K15">
        <f t="shared" si="2"/>
        <v>9.6050961051364692E-4</v>
      </c>
      <c r="L15">
        <f t="shared" si="3"/>
        <v>1.023700613305204E-2</v>
      </c>
      <c r="M15">
        <f t="shared" si="4"/>
        <v>0</v>
      </c>
    </row>
    <row r="16" spans="1:13">
      <c r="A16" t="s">
        <v>36</v>
      </c>
      <c r="B16">
        <v>65.834427969519766</v>
      </c>
      <c r="C16">
        <v>41.115759431217654</v>
      </c>
      <c r="D16" s="19">
        <v>1279.9110378912685</v>
      </c>
      <c r="E16">
        <v>14.116645304473806</v>
      </c>
      <c r="F16">
        <v>0</v>
      </c>
      <c r="G16">
        <v>792.58584909209139</v>
      </c>
      <c r="I16">
        <f t="shared" si="0"/>
        <v>8.306283545805572E-2</v>
      </c>
      <c r="J16">
        <f t="shared" si="1"/>
        <v>5.1875464945930885E-2</v>
      </c>
      <c r="K16">
        <f t="shared" si="2"/>
        <v>1.6148547685495636E-3</v>
      </c>
      <c r="L16">
        <f t="shared" si="3"/>
        <v>1.781087224891089E-2</v>
      </c>
      <c r="M16">
        <f t="shared" si="4"/>
        <v>0</v>
      </c>
    </row>
    <row r="17" spans="1:13">
      <c r="A17" t="s">
        <v>37</v>
      </c>
      <c r="B17">
        <v>282.53860545749382</v>
      </c>
      <c r="C17">
        <v>146.69652788429116</v>
      </c>
      <c r="D17" s="19">
        <v>5428.551569373145</v>
      </c>
      <c r="E17">
        <v>95.290935663108101</v>
      </c>
      <c r="F17">
        <v>2.0610169320533647</v>
      </c>
      <c r="G17">
        <v>690.61707838932296</v>
      </c>
      <c r="I17">
        <f t="shared" si="0"/>
        <v>0.40911036564059272</v>
      </c>
      <c r="J17">
        <f t="shared" si="1"/>
        <v>0.21241369852367542</v>
      </c>
      <c r="K17">
        <f t="shared" si="2"/>
        <v>7.8604363246182231E-3</v>
      </c>
      <c r="L17">
        <f t="shared" si="3"/>
        <v>0.13797940804671144</v>
      </c>
      <c r="M17">
        <f t="shared" si="4"/>
        <v>2.9843121413390583E-3</v>
      </c>
    </row>
    <row r="18" spans="1:13">
      <c r="A18" t="s">
        <v>38</v>
      </c>
      <c r="B18">
        <v>95.298792125710179</v>
      </c>
      <c r="C18">
        <v>47.496673639576713</v>
      </c>
      <c r="D18" s="19">
        <v>1490.6826645264848</v>
      </c>
      <c r="E18">
        <v>18.222712349539179</v>
      </c>
      <c r="F18">
        <v>0</v>
      </c>
      <c r="G18">
        <v>1053.4063889823169</v>
      </c>
      <c r="I18">
        <f t="shared" si="0"/>
        <v>9.046726232387596E-2</v>
      </c>
      <c r="J18">
        <f t="shared" si="1"/>
        <v>4.5088651574880491E-2</v>
      </c>
      <c r="K18">
        <f t="shared" si="2"/>
        <v>1.4151069142143851E-3</v>
      </c>
      <c r="L18">
        <f t="shared" si="3"/>
        <v>1.7298843580343119E-2</v>
      </c>
      <c r="M18">
        <f t="shared" si="4"/>
        <v>0</v>
      </c>
    </row>
    <row r="19" spans="1:13">
      <c r="A19" t="s">
        <v>39</v>
      </c>
      <c r="B19">
        <v>114.02017442820693</v>
      </c>
      <c r="C19">
        <v>99.332513216767353</v>
      </c>
      <c r="D19" s="19">
        <v>7625.8075794738616</v>
      </c>
      <c r="E19">
        <v>123.5238681016032</v>
      </c>
      <c r="F19">
        <v>82.294637026078988</v>
      </c>
      <c r="G19">
        <v>841.68548684094208</v>
      </c>
      <c r="I19">
        <f t="shared" si="0"/>
        <v>0.13546648505982134</v>
      </c>
      <c r="J19">
        <f t="shared" si="1"/>
        <v>0.11801618867112386</v>
      </c>
      <c r="K19">
        <f t="shared" si="2"/>
        <v>9.0601628502535326E-3</v>
      </c>
      <c r="L19">
        <f t="shared" si="3"/>
        <v>0.14675774981604997</v>
      </c>
      <c r="M19">
        <f t="shared" si="4"/>
        <v>9.777362009050615E-2</v>
      </c>
    </row>
    <row r="20" spans="1:13">
      <c r="A20" t="s">
        <v>40</v>
      </c>
      <c r="B20">
        <v>100.03350156290713</v>
      </c>
      <c r="C20">
        <v>55.944521267660015</v>
      </c>
      <c r="D20" s="19">
        <v>4437.4024832435998</v>
      </c>
      <c r="E20">
        <v>77.64854818812006</v>
      </c>
      <c r="F20">
        <v>0.19071640541421978</v>
      </c>
      <c r="G20">
        <v>564.02772093500243</v>
      </c>
      <c r="I20">
        <f t="shared" si="0"/>
        <v>0.17735564733782797</v>
      </c>
      <c r="J20">
        <f t="shared" si="1"/>
        <v>9.9187538468711117E-2</v>
      </c>
      <c r="K20">
        <f t="shared" si="2"/>
        <v>7.8673482145303238E-3</v>
      </c>
      <c r="L20">
        <f t="shared" si="3"/>
        <v>0.13766796436777998</v>
      </c>
      <c r="M20">
        <f t="shared" si="4"/>
        <v>3.3813303555021117E-4</v>
      </c>
    </row>
    <row r="21" spans="1:13">
      <c r="A21" t="s">
        <v>41</v>
      </c>
      <c r="B21">
        <v>265.89404966704853</v>
      </c>
      <c r="C21">
        <v>120.39323925508874</v>
      </c>
      <c r="D21" s="19">
        <v>3282.6834103242591</v>
      </c>
      <c r="E21">
        <v>82.738524811235322</v>
      </c>
      <c r="F21">
        <v>22.493798452431275</v>
      </c>
      <c r="G21">
        <v>862.99767533682814</v>
      </c>
      <c r="I21">
        <f t="shared" si="0"/>
        <v>0.30810517486419653</v>
      </c>
      <c r="J21">
        <f t="shared" si="1"/>
        <v>0.13950586739193618</v>
      </c>
      <c r="K21">
        <f t="shared" si="2"/>
        <v>3.8038148932939215E-3</v>
      </c>
      <c r="L21">
        <f t="shared" si="3"/>
        <v>9.5873404037783147E-2</v>
      </c>
      <c r="M21">
        <f t="shared" si="4"/>
        <v>2.6064726586490446E-2</v>
      </c>
    </row>
    <row r="22" spans="1:13">
      <c r="A22" t="s">
        <v>42</v>
      </c>
      <c r="B22">
        <v>759.50086082921734</v>
      </c>
      <c r="C22">
        <v>436.82201929729257</v>
      </c>
      <c r="D22" s="19">
        <v>26275.373386747873</v>
      </c>
      <c r="E22">
        <v>98.450911052760745</v>
      </c>
      <c r="F22">
        <v>16.125503044398098</v>
      </c>
      <c r="G22">
        <v>3070.2954870004282</v>
      </c>
      <c r="I22">
        <f t="shared" si="0"/>
        <v>0.24737060782746459</v>
      </c>
      <c r="J22">
        <f t="shared" si="1"/>
        <v>0.14227360889099716</v>
      </c>
      <c r="K22">
        <f t="shared" si="2"/>
        <v>8.5579298468167961E-3</v>
      </c>
      <c r="L22">
        <f t="shared" si="3"/>
        <v>3.2065614358487642E-2</v>
      </c>
      <c r="M22">
        <f t="shared" si="4"/>
        <v>5.2521013409533926E-3</v>
      </c>
    </row>
    <row r="23" spans="1:13">
      <c r="A23" t="s">
        <v>43</v>
      </c>
      <c r="B23">
        <v>594.45233668566641</v>
      </c>
      <c r="C23">
        <v>109.72322109354224</v>
      </c>
      <c r="D23" s="19">
        <v>1573.8447669067084</v>
      </c>
      <c r="E23">
        <v>127.89455318936513</v>
      </c>
      <c r="F23">
        <v>14.584880458610058</v>
      </c>
      <c r="G23">
        <v>1139.7321415958825</v>
      </c>
      <c r="I23">
        <f t="shared" si="0"/>
        <v>0.52157196852700749</v>
      </c>
      <c r="J23">
        <f t="shared" si="1"/>
        <v>9.6271059742076712E-2</v>
      </c>
      <c r="K23">
        <f t="shared" si="2"/>
        <v>1.380890043780787E-3</v>
      </c>
      <c r="L23">
        <f t="shared" si="3"/>
        <v>0.1122145708817897</v>
      </c>
      <c r="M23">
        <f t="shared" si="4"/>
        <v>1.2796761560297782E-2</v>
      </c>
    </row>
    <row r="24" spans="1:13">
      <c r="A24" t="s">
        <v>44</v>
      </c>
      <c r="B24">
        <v>827.19249148986592</v>
      </c>
      <c r="C24">
        <v>456.25911848652817</v>
      </c>
      <c r="D24" s="19">
        <v>40370.912011605651</v>
      </c>
      <c r="E24">
        <v>40.471132996784092</v>
      </c>
      <c r="F24">
        <v>53.902941900507614</v>
      </c>
      <c r="G24">
        <v>2353.8446392959886</v>
      </c>
      <c r="I24">
        <f t="shared" si="0"/>
        <v>0.35142187282898624</v>
      </c>
      <c r="J24">
        <f t="shared" si="1"/>
        <v>0.19383569793416389</v>
      </c>
      <c r="K24">
        <f t="shared" si="2"/>
        <v>1.7151052086292404E-2</v>
      </c>
      <c r="L24">
        <f t="shared" si="3"/>
        <v>1.7193629656411226E-2</v>
      </c>
      <c r="M24">
        <f t="shared" si="4"/>
        <v>2.2899957372135422E-2</v>
      </c>
    </row>
    <row r="25" spans="1:13">
      <c r="A25" t="s">
        <v>45</v>
      </c>
      <c r="B25">
        <v>623.80590974419169</v>
      </c>
      <c r="C25">
        <v>108.67395254800996</v>
      </c>
      <c r="D25" s="19">
        <v>3068.5564309571132</v>
      </c>
      <c r="E25">
        <v>21.882650443643758</v>
      </c>
      <c r="F25">
        <v>2.1705120844463779</v>
      </c>
      <c r="G25">
        <v>2086.9314274844</v>
      </c>
      <c r="I25">
        <f t="shared" si="0"/>
        <v>0.29891059261881509</v>
      </c>
      <c r="J25">
        <f t="shared" si="1"/>
        <v>5.2073561745632539E-2</v>
      </c>
      <c r="K25">
        <f t="shared" si="2"/>
        <v>1.4703676366865442E-3</v>
      </c>
      <c r="L25">
        <f t="shared" si="3"/>
        <v>1.0485562752783516E-2</v>
      </c>
      <c r="M25">
        <f t="shared" si="4"/>
        <v>1.0400495463632586E-3</v>
      </c>
    </row>
    <row r="26" spans="1:13">
      <c r="A26" t="s">
        <v>46</v>
      </c>
      <c r="B26">
        <v>126.60666878964889</v>
      </c>
      <c r="C26">
        <v>94.530584421170715</v>
      </c>
      <c r="D26" s="19">
        <v>11084.81535359836</v>
      </c>
      <c r="E26">
        <v>41.152943681728097</v>
      </c>
      <c r="F26">
        <v>1.0061086340183572</v>
      </c>
      <c r="G26">
        <v>745.80054207489468</v>
      </c>
      <c r="I26">
        <f t="shared" si="0"/>
        <v>0.16975942178510084</v>
      </c>
      <c r="J26">
        <f t="shared" si="1"/>
        <v>0.1267504903632502</v>
      </c>
      <c r="K26">
        <f t="shared" si="2"/>
        <v>1.4862975726404343E-2</v>
      </c>
      <c r="L26">
        <f t="shared" si="3"/>
        <v>5.5179557214099534E-2</v>
      </c>
      <c r="M26">
        <f t="shared" si="4"/>
        <v>1.3490317816332747E-3</v>
      </c>
    </row>
    <row r="27" spans="1:13">
      <c r="A27" t="s">
        <v>47</v>
      </c>
      <c r="B27">
        <v>1166.1054803584921</v>
      </c>
      <c r="C27">
        <v>709.1559936503179</v>
      </c>
      <c r="D27" s="19">
        <v>45358.089192999993</v>
      </c>
      <c r="E27">
        <v>128.14049130299907</v>
      </c>
      <c r="F27">
        <v>70.431248183539623</v>
      </c>
      <c r="G27">
        <v>4213.8887239723335</v>
      </c>
      <c r="I27">
        <f t="shared" si="0"/>
        <v>0.27672906351908411</v>
      </c>
      <c r="J27">
        <f t="shared" si="1"/>
        <v>0.16829015669445899</v>
      </c>
      <c r="K27">
        <f t="shared" si="2"/>
        <v>1.0763950394551944E-2</v>
      </c>
      <c r="L27">
        <f t="shared" si="3"/>
        <v>3.0409082844077583E-2</v>
      </c>
      <c r="M27">
        <f t="shared" si="4"/>
        <v>1.6714074052991544E-2</v>
      </c>
    </row>
    <row r="28" spans="1:13">
      <c r="A28" t="s">
        <v>48</v>
      </c>
      <c r="B28">
        <v>2396.7575298673228</v>
      </c>
      <c r="C28">
        <v>1238.971041160095</v>
      </c>
      <c r="D28" s="19">
        <v>36867.607232258226</v>
      </c>
      <c r="E28">
        <v>184.30459430709394</v>
      </c>
      <c r="F28">
        <v>361.21130238254369</v>
      </c>
      <c r="G28">
        <v>8816.5341464507746</v>
      </c>
      <c r="I28">
        <f t="shared" si="0"/>
        <v>0.27184804029054577</v>
      </c>
      <c r="J28">
        <f t="shared" si="1"/>
        <v>0.14052812823946936</v>
      </c>
      <c r="K28">
        <f t="shared" si="2"/>
        <v>4.1816440133790921E-3</v>
      </c>
      <c r="L28">
        <f t="shared" si="3"/>
        <v>2.0904426982941871E-2</v>
      </c>
      <c r="M28">
        <f t="shared" si="4"/>
        <v>4.0969761629965969E-2</v>
      </c>
    </row>
    <row r="29" spans="1:13">
      <c r="A29" t="s">
        <v>49</v>
      </c>
      <c r="B29">
        <v>348.07932141144033</v>
      </c>
      <c r="C29">
        <v>219.1947448096337</v>
      </c>
      <c r="D29" s="19">
        <v>6672.0580779944294</v>
      </c>
      <c r="E29">
        <v>67.927000063388263</v>
      </c>
      <c r="F29">
        <v>148.47050643860055</v>
      </c>
      <c r="G29">
        <v>1642.6318971666849</v>
      </c>
      <c r="I29">
        <f t="shared" si="0"/>
        <v>0.21190342280082927</v>
      </c>
      <c r="J29">
        <f t="shared" si="1"/>
        <v>0.13344118374160069</v>
      </c>
      <c r="K29">
        <f t="shared" si="2"/>
        <v>4.0618096418940947E-3</v>
      </c>
      <c r="L29">
        <f t="shared" si="3"/>
        <v>4.135253928804928E-2</v>
      </c>
      <c r="M29">
        <f t="shared" si="4"/>
        <v>9.0385744179625305E-2</v>
      </c>
    </row>
    <row r="30" spans="1:13">
      <c r="A30" t="s">
        <v>50</v>
      </c>
      <c r="B30">
        <v>512.76469755438757</v>
      </c>
      <c r="C30">
        <v>232.48483116632838</v>
      </c>
      <c r="D30" s="19">
        <v>7932.5840812361212</v>
      </c>
      <c r="E30">
        <v>37.542703912227971</v>
      </c>
      <c r="F30">
        <v>44.310285273387144</v>
      </c>
      <c r="G30">
        <v>3010.1138650731014</v>
      </c>
      <c r="I30">
        <f t="shared" si="0"/>
        <v>0.17034727606290567</v>
      </c>
      <c r="J30">
        <f t="shared" si="1"/>
        <v>7.7234563736572281E-2</v>
      </c>
      <c r="K30">
        <f t="shared" si="2"/>
        <v>2.6353103028026073E-3</v>
      </c>
      <c r="L30">
        <f t="shared" si="3"/>
        <v>1.2472187297577939E-2</v>
      </c>
      <c r="M30">
        <f t="shared" si="4"/>
        <v>1.4720468148240982E-2</v>
      </c>
    </row>
    <row r="31" spans="1:13">
      <c r="A31" t="s">
        <v>51</v>
      </c>
      <c r="B31">
        <v>390.92395684188023</v>
      </c>
      <c r="C31">
        <v>325.49852386246465</v>
      </c>
      <c r="D31" s="19">
        <v>14977.627068500724</v>
      </c>
      <c r="E31">
        <v>104.77172007621759</v>
      </c>
      <c r="F31">
        <v>85.618353122978348</v>
      </c>
      <c r="G31">
        <v>2005.2573358942082</v>
      </c>
      <c r="I31">
        <f t="shared" si="0"/>
        <v>0.19494952086414125</v>
      </c>
      <c r="J31">
        <f t="shared" si="1"/>
        <v>0.16232256979492085</v>
      </c>
      <c r="K31">
        <f t="shared" si="2"/>
        <v>7.4691795413987213E-3</v>
      </c>
      <c r="L31">
        <f t="shared" si="3"/>
        <v>5.2248516038714075E-2</v>
      </c>
      <c r="M31">
        <f t="shared" si="4"/>
        <v>4.2696940482603148E-2</v>
      </c>
    </row>
    <row r="32" spans="1:13">
      <c r="A32" t="s">
        <v>52</v>
      </c>
      <c r="B32">
        <v>387.95451779212613</v>
      </c>
      <c r="C32">
        <v>192.67601559671078</v>
      </c>
      <c r="D32" s="19">
        <v>3702.4654693279758</v>
      </c>
      <c r="E32">
        <v>100.71918691520213</v>
      </c>
      <c r="F32">
        <v>122.66145688210504</v>
      </c>
      <c r="G32">
        <v>1601.1353832166162</v>
      </c>
      <c r="I32">
        <f t="shared" si="0"/>
        <v>0.24229963428373008</v>
      </c>
      <c r="J32">
        <f t="shared" si="1"/>
        <v>0.12033711678373658</v>
      </c>
      <c r="K32">
        <f t="shared" si="2"/>
        <v>2.3124000057321028E-3</v>
      </c>
      <c r="L32">
        <f t="shared" si="3"/>
        <v>6.2904853625095306E-2</v>
      </c>
      <c r="M32">
        <f t="shared" si="4"/>
        <v>7.6609047659469701E-2</v>
      </c>
    </row>
    <row r="33" spans="1:13">
      <c r="A33" t="s">
        <v>53</v>
      </c>
      <c r="B33">
        <v>420.83306608471236</v>
      </c>
      <c r="C33">
        <v>134.01588363451438</v>
      </c>
      <c r="D33" s="19">
        <v>6382.2502247723669</v>
      </c>
      <c r="E33">
        <v>63.808940851943817</v>
      </c>
      <c r="F33">
        <v>53.27506365024076</v>
      </c>
      <c r="G33">
        <v>782.78892110238735</v>
      </c>
      <c r="I33">
        <f t="shared" si="0"/>
        <v>0.53760733543860184</v>
      </c>
      <c r="J33">
        <f t="shared" si="1"/>
        <v>0.17120309194690986</v>
      </c>
      <c r="K33">
        <f t="shared" si="2"/>
        <v>8.15321992010868E-3</v>
      </c>
      <c r="L33">
        <f t="shared" si="3"/>
        <v>8.1514874740540338E-2</v>
      </c>
      <c r="M33">
        <f t="shared" si="4"/>
        <v>6.8058019491658697E-2</v>
      </c>
    </row>
    <row r="34" spans="1:13">
      <c r="A34" t="s">
        <v>54</v>
      </c>
      <c r="B34">
        <v>1403.3732227957589</v>
      </c>
      <c r="C34">
        <v>912.58352719843037</v>
      </c>
      <c r="D34" s="19">
        <v>8853.350071978999</v>
      </c>
      <c r="E34">
        <v>909.07171880568671</v>
      </c>
      <c r="F34">
        <v>818.62042903092276</v>
      </c>
      <c r="G34">
        <v>12349.122449402381</v>
      </c>
      <c r="I34">
        <f t="shared" si="0"/>
        <v>0.11364153433134622</v>
      </c>
      <c r="J34">
        <f t="shared" si="1"/>
        <v>7.3898654008616907E-2</v>
      </c>
      <c r="K34">
        <f t="shared" si="2"/>
        <v>7.1692139326122277E-4</v>
      </c>
      <c r="L34">
        <f t="shared" si="3"/>
        <v>7.3614276846828086E-2</v>
      </c>
      <c r="M34">
        <f t="shared" si="4"/>
        <v>6.6289765316120811E-2</v>
      </c>
    </row>
    <row r="35" spans="1:13">
      <c r="A35" t="s">
        <v>55</v>
      </c>
      <c r="B35">
        <v>290.75400734078903</v>
      </c>
      <c r="C35">
        <v>202.43112521504824</v>
      </c>
      <c r="D35" s="19">
        <v>7229.843070652174</v>
      </c>
      <c r="E35">
        <v>15.373104193127455</v>
      </c>
      <c r="F35">
        <v>28.215720210817505</v>
      </c>
      <c r="G35">
        <v>3861.7094200473043</v>
      </c>
      <c r="I35">
        <f t="shared" si="0"/>
        <v>7.5291529142870475E-2</v>
      </c>
      <c r="J35">
        <f t="shared" si="1"/>
        <v>5.2420082195767215E-2</v>
      </c>
      <c r="K35">
        <f t="shared" si="2"/>
        <v>1.8721872321930456E-3</v>
      </c>
      <c r="L35">
        <f t="shared" si="3"/>
        <v>3.9809065159903045E-3</v>
      </c>
      <c r="M35">
        <f t="shared" si="4"/>
        <v>7.306536339668942E-3</v>
      </c>
    </row>
    <row r="36" spans="1:13">
      <c r="A36" t="s">
        <v>56</v>
      </c>
      <c r="B36">
        <v>1367.1609574767308</v>
      </c>
      <c r="C36">
        <v>918.21501996660459</v>
      </c>
      <c r="D36" s="19">
        <v>27478.550753106891</v>
      </c>
      <c r="E36">
        <v>153.87807098524203</v>
      </c>
      <c r="F36">
        <v>8.9512378048730046</v>
      </c>
      <c r="G36">
        <v>5627.6617295041406</v>
      </c>
      <c r="I36">
        <f t="shared" si="0"/>
        <v>0.2429358805112817</v>
      </c>
      <c r="J36">
        <f t="shared" si="1"/>
        <v>0.16316101857236354</v>
      </c>
      <c r="K36">
        <f t="shared" si="2"/>
        <v>4.8827651827481212E-3</v>
      </c>
      <c r="L36">
        <f t="shared" si="3"/>
        <v>2.7343162823469918E-2</v>
      </c>
      <c r="M36">
        <f t="shared" si="4"/>
        <v>1.5905785093557334E-3</v>
      </c>
    </row>
    <row r="37" spans="1:13">
      <c r="A37" t="s">
        <v>57</v>
      </c>
      <c r="B37">
        <v>27.53196304805067</v>
      </c>
      <c r="C37">
        <v>20.355124944413436</v>
      </c>
      <c r="D37" s="19">
        <v>1491.0753810515309</v>
      </c>
      <c r="E37">
        <v>8.280810517474352</v>
      </c>
      <c r="F37">
        <v>0.67739818036060528</v>
      </c>
      <c r="G37">
        <v>65.660426744538455</v>
      </c>
      <c r="I37">
        <f t="shared" si="0"/>
        <v>0.41930831724819306</v>
      </c>
      <c r="J37">
        <f t="shared" si="1"/>
        <v>0.31000598006479674</v>
      </c>
      <c r="K37">
        <f t="shared" si="2"/>
        <v>2.270888958508873E-2</v>
      </c>
      <c r="L37">
        <f t="shared" si="3"/>
        <v>0.12611569750668941</v>
      </c>
      <c r="M37">
        <f t="shared" si="4"/>
        <v>1.0316688665398453E-2</v>
      </c>
    </row>
    <row r="38" spans="1:13">
      <c r="A38" t="s">
        <v>58</v>
      </c>
      <c r="B38">
        <v>939.7443242482077</v>
      </c>
      <c r="C38">
        <v>576.07173172843591</v>
      </c>
      <c r="D38" s="19">
        <v>72374.374143854846</v>
      </c>
      <c r="E38">
        <v>176.93735781672248</v>
      </c>
      <c r="F38">
        <v>281.09066760073375</v>
      </c>
      <c r="G38">
        <v>4074.0237550683082</v>
      </c>
      <c r="I38">
        <f t="shared" si="0"/>
        <v>0.23066736493107445</v>
      </c>
      <c r="J38">
        <f t="shared" si="1"/>
        <v>0.14140117151054193</v>
      </c>
      <c r="K38">
        <f t="shared" si="2"/>
        <v>1.7764838522067325E-2</v>
      </c>
      <c r="L38">
        <f t="shared" si="3"/>
        <v>4.3430615149605528E-2</v>
      </c>
      <c r="M38">
        <f t="shared" si="4"/>
        <v>6.8995834216980592E-2</v>
      </c>
    </row>
    <row r="39" spans="1:13">
      <c r="A39" t="s">
        <v>59</v>
      </c>
      <c r="B39">
        <v>7233.6876758185499</v>
      </c>
      <c r="C39">
        <v>943.49986248490552</v>
      </c>
      <c r="D39" s="19">
        <v>30083.074904331188</v>
      </c>
      <c r="E39">
        <v>1666.4023066124316</v>
      </c>
      <c r="F39">
        <v>0</v>
      </c>
      <c r="G39">
        <v>11476.961220204959</v>
      </c>
      <c r="I39">
        <f t="shared" si="0"/>
        <v>0.63027900304165774</v>
      </c>
      <c r="J39">
        <f t="shared" si="1"/>
        <v>8.2208159841465095E-2</v>
      </c>
      <c r="K39">
        <f t="shared" si="2"/>
        <v>2.6211707373699701E-3</v>
      </c>
      <c r="L39">
        <f t="shared" si="3"/>
        <v>0.14519542888049181</v>
      </c>
      <c r="M39">
        <f t="shared" si="4"/>
        <v>0</v>
      </c>
    </row>
    <row r="40" spans="1:13">
      <c r="A40" t="s">
        <v>60</v>
      </c>
      <c r="B40">
        <v>6796.0044780862481</v>
      </c>
      <c r="C40">
        <v>1926.1932380104656</v>
      </c>
      <c r="D40" s="19">
        <v>408632.94850855565</v>
      </c>
      <c r="E40">
        <v>86.868851350273488</v>
      </c>
      <c r="F40">
        <v>0</v>
      </c>
      <c r="G40">
        <v>13175.31164065234</v>
      </c>
      <c r="I40">
        <f t="shared" si="0"/>
        <v>0.51581356581480919</v>
      </c>
      <c r="J40">
        <f t="shared" si="1"/>
        <v>0.14619716713699649</v>
      </c>
      <c r="K40">
        <f t="shared" si="2"/>
        <v>3.1015049939898294E-2</v>
      </c>
      <c r="L40">
        <f t="shared" si="3"/>
        <v>6.5933052454137178E-3</v>
      </c>
      <c r="M40">
        <f t="shared" si="4"/>
        <v>0</v>
      </c>
    </row>
    <row r="41" spans="1:13">
      <c r="A41" t="s">
        <v>69</v>
      </c>
      <c r="B41">
        <v>24995.172678410243</v>
      </c>
      <c r="C41">
        <v>8448.5643788242432</v>
      </c>
      <c r="D41" s="19">
        <v>838758.58283271315</v>
      </c>
      <c r="E41">
        <v>1.3050233397360991</v>
      </c>
      <c r="F41">
        <v>0</v>
      </c>
      <c r="G41">
        <v>35208.605470033166</v>
      </c>
      <c r="I41">
        <f t="shared" si="0"/>
        <v>0.70991657706194</v>
      </c>
      <c r="J41">
        <f t="shared" si="1"/>
        <v>0.23995737025185521</v>
      </c>
      <c r="K41">
        <f t="shared" si="2"/>
        <v>2.3822544847639574E-2</v>
      </c>
      <c r="L41">
        <f t="shared" si="3"/>
        <v>3.70654651700657E-5</v>
      </c>
      <c r="M41">
        <f t="shared" si="4"/>
        <v>0</v>
      </c>
    </row>
    <row r="42" spans="1:13">
      <c r="A42" t="s">
        <v>61</v>
      </c>
      <c r="B42">
        <v>9633.2261465495831</v>
      </c>
      <c r="C42">
        <v>4853.517804851399</v>
      </c>
      <c r="D42" s="19">
        <v>304429.54994152411</v>
      </c>
      <c r="E42">
        <v>239.70755183981197</v>
      </c>
      <c r="F42">
        <v>0</v>
      </c>
      <c r="G42">
        <v>20426.186163076709</v>
      </c>
      <c r="I42">
        <f t="shared" si="0"/>
        <v>0.47161159061416152</v>
      </c>
      <c r="J42">
        <f t="shared" si="1"/>
        <v>0.23761253158579529</v>
      </c>
      <c r="K42">
        <f t="shared" si="2"/>
        <v>1.4903885997662384E-2</v>
      </c>
      <c r="L42">
        <f t="shared" si="3"/>
        <v>1.1735306333059772E-2</v>
      </c>
      <c r="M42">
        <f t="shared" si="4"/>
        <v>0</v>
      </c>
    </row>
    <row r="43" spans="1:13">
      <c r="A43" t="s">
        <v>62</v>
      </c>
      <c r="B43">
        <v>4442.1950219133059</v>
      </c>
      <c r="C43">
        <v>2185.2337322834646</v>
      </c>
      <c r="D43" s="19">
        <v>109457.71524180757</v>
      </c>
      <c r="E43">
        <v>1634.3734264579732</v>
      </c>
      <c r="F43">
        <v>0</v>
      </c>
      <c r="G43">
        <v>8760.5552115601458</v>
      </c>
      <c r="I43">
        <f t="shared" si="0"/>
        <v>0.50706775023248851</v>
      </c>
      <c r="J43">
        <f t="shared" si="1"/>
        <v>0.24944009591993677</v>
      </c>
      <c r="K43">
        <f t="shared" si="2"/>
        <v>1.2494381074999757E-2</v>
      </c>
      <c r="L43">
        <f t="shared" si="3"/>
        <v>0.18656048469408729</v>
      </c>
      <c r="M43">
        <f t="shared" si="4"/>
        <v>0</v>
      </c>
    </row>
    <row r="44" spans="1:13">
      <c r="A44" t="s">
        <v>63</v>
      </c>
      <c r="B44">
        <v>10809.313089541465</v>
      </c>
      <c r="C44">
        <v>4356.1693848329151</v>
      </c>
      <c r="D44" s="19">
        <v>54271.885070234697</v>
      </c>
      <c r="E44">
        <v>0.12384228195635828</v>
      </c>
      <c r="F44">
        <v>0</v>
      </c>
      <c r="G44">
        <v>17073.210358384233</v>
      </c>
      <c r="I44">
        <f t="shared" si="0"/>
        <v>0.63311544007499898</v>
      </c>
      <c r="J44">
        <f t="shared" si="1"/>
        <v>0.25514647177610084</v>
      </c>
      <c r="K44">
        <f t="shared" si="2"/>
        <v>3.1787744619208719E-3</v>
      </c>
      <c r="L44">
        <f t="shared" si="3"/>
        <v>7.2536025361827975E-6</v>
      </c>
      <c r="M44">
        <f t="shared" si="4"/>
        <v>0</v>
      </c>
    </row>
    <row r="45" spans="1:13">
      <c r="A45" t="s">
        <v>64</v>
      </c>
      <c r="B45">
        <v>12012.846019099901</v>
      </c>
      <c r="C45">
        <v>447.17348168734765</v>
      </c>
      <c r="D45" s="19">
        <v>46136.409326780653</v>
      </c>
      <c r="E45">
        <v>0.16551333548941158</v>
      </c>
      <c r="F45">
        <v>0</v>
      </c>
      <c r="G45">
        <v>12782.714599202413</v>
      </c>
      <c r="I45">
        <f t="shared" si="0"/>
        <v>0.93977268489194399</v>
      </c>
      <c r="J45">
        <f t="shared" si="1"/>
        <v>3.4982669621306368E-2</v>
      </c>
      <c r="K45">
        <f t="shared" si="2"/>
        <v>3.6092810309368379E-3</v>
      </c>
      <c r="L45">
        <f t="shared" si="3"/>
        <v>1.2948214888544794E-5</v>
      </c>
      <c r="M45">
        <f t="shared" si="4"/>
        <v>0</v>
      </c>
    </row>
    <row r="46" spans="1:13">
      <c r="A46" t="s">
        <v>70</v>
      </c>
      <c r="B46">
        <v>1856.2690556883624</v>
      </c>
      <c r="C46">
        <v>541.56630460496785</v>
      </c>
      <c r="D46" s="19">
        <v>69657.11732137228</v>
      </c>
      <c r="E46">
        <v>0</v>
      </c>
      <c r="F46">
        <v>0</v>
      </c>
      <c r="G46">
        <v>2668.5306356267788</v>
      </c>
      <c r="I46">
        <f t="shared" si="0"/>
        <v>0.69561466932620242</v>
      </c>
      <c r="J46">
        <f t="shared" si="1"/>
        <v>0.2029455076792723</v>
      </c>
      <c r="K46">
        <f t="shared" si="2"/>
        <v>2.6103173181300714E-2</v>
      </c>
      <c r="L46">
        <f t="shared" si="3"/>
        <v>0</v>
      </c>
      <c r="M46">
        <f t="shared" si="4"/>
        <v>0</v>
      </c>
    </row>
    <row r="47" spans="1:13">
      <c r="A47" t="s">
        <v>65</v>
      </c>
      <c r="B47">
        <v>2646.4647837276871</v>
      </c>
      <c r="C47">
        <v>1091.8443364355596</v>
      </c>
      <c r="D47" s="19">
        <v>176921.29488986422</v>
      </c>
      <c r="E47">
        <v>18.492295695027984</v>
      </c>
      <c r="F47">
        <v>0</v>
      </c>
      <c r="G47">
        <v>5796.4857957652639</v>
      </c>
      <c r="I47">
        <f t="shared" si="0"/>
        <v>0.45656366235920282</v>
      </c>
      <c r="J47">
        <f t="shared" si="1"/>
        <v>0.18836315224531869</v>
      </c>
      <c r="K47">
        <f t="shared" si="2"/>
        <v>3.0522164829441579E-2</v>
      </c>
      <c r="L47">
        <f t="shared" si="3"/>
        <v>3.1902598137198736E-3</v>
      </c>
      <c r="M47">
        <f t="shared" si="4"/>
        <v>0</v>
      </c>
    </row>
    <row r="48" spans="1:13">
      <c r="A48" t="s">
        <v>66</v>
      </c>
      <c r="B48">
        <v>6887.8823657094672</v>
      </c>
      <c r="C48">
        <v>3983.9118424140825</v>
      </c>
      <c r="D48" s="19">
        <v>287797.98603630369</v>
      </c>
      <c r="E48">
        <v>3.8604890889454859</v>
      </c>
      <c r="F48">
        <v>0</v>
      </c>
      <c r="G48">
        <v>9795.3529491629106</v>
      </c>
      <c r="I48">
        <f t="shared" si="0"/>
        <v>0.70317857880742218</v>
      </c>
      <c r="J48">
        <f t="shared" si="1"/>
        <v>0.40671447604698502</v>
      </c>
      <c r="K48">
        <f t="shared" si="2"/>
        <v>2.9381073610103892E-2</v>
      </c>
      <c r="L48">
        <f t="shared" si="3"/>
        <v>3.9411434268689572E-4</v>
      </c>
      <c r="M48">
        <f t="shared" si="4"/>
        <v>0</v>
      </c>
    </row>
    <row r="49" spans="1:13">
      <c r="A49" s="15" t="s">
        <v>71</v>
      </c>
      <c r="B49">
        <v>3895.9611259484955</v>
      </c>
      <c r="C49">
        <v>2792.3979058981545</v>
      </c>
      <c r="D49" s="19">
        <v>257144.97506483682</v>
      </c>
      <c r="E49">
        <v>12.126836815048801</v>
      </c>
      <c r="F49">
        <v>0</v>
      </c>
      <c r="G49">
        <v>6844.461632266708</v>
      </c>
      <c r="I49">
        <f t="shared" si="0"/>
        <v>0.56921367015658975</v>
      </c>
      <c r="J49">
        <f t="shared" si="1"/>
        <v>0.40797918900356006</v>
      </c>
      <c r="K49">
        <f t="shared" si="2"/>
        <v>3.7569788374966329E-2</v>
      </c>
      <c r="L49">
        <f t="shared" si="3"/>
        <v>1.7717736568029687E-3</v>
      </c>
      <c r="M49">
        <f t="shared" si="4"/>
        <v>0</v>
      </c>
    </row>
    <row r="50" spans="1:13">
      <c r="A50" t="s">
        <v>136</v>
      </c>
      <c r="B50">
        <v>4891.3270773546601</v>
      </c>
      <c r="C50">
        <v>3647.8579333950261</v>
      </c>
      <c r="D50">
        <v>672592.69357872882</v>
      </c>
      <c r="E50">
        <v>1.6945899063110395</v>
      </c>
      <c r="F50">
        <v>0</v>
      </c>
      <c r="G50">
        <v>7806.5424735909755</v>
      </c>
      <c r="I50">
        <f t="shared" si="0"/>
        <v>0.62656766345686332</v>
      </c>
      <c r="J50">
        <f t="shared" si="1"/>
        <v>0.46728214772871496</v>
      </c>
      <c r="K50">
        <f t="shared" si="2"/>
        <v>8.615756538237844E-2</v>
      </c>
      <c r="L50">
        <f t="shared" si="3"/>
        <v>2.170730399589481E-4</v>
      </c>
      <c r="M50">
        <f t="shared" si="4"/>
        <v>0</v>
      </c>
    </row>
    <row r="51" spans="1:13">
      <c r="A51" s="20" t="s">
        <v>68</v>
      </c>
      <c r="B51">
        <v>16797.932366367615</v>
      </c>
      <c r="C51">
        <v>15053.284989170805</v>
      </c>
      <c r="D51" s="19">
        <v>862210.13805760955</v>
      </c>
      <c r="E51">
        <v>0</v>
      </c>
      <c r="F51">
        <v>0</v>
      </c>
      <c r="G51">
        <v>25535.705519665418</v>
      </c>
      <c r="I51">
        <f t="shared" si="0"/>
        <v>0.6578213534547257</v>
      </c>
      <c r="J51">
        <f t="shared" si="1"/>
        <v>0.58949947467000863</v>
      </c>
      <c r="K51">
        <f t="shared" si="2"/>
        <v>3.3764884130325246E-2</v>
      </c>
      <c r="L51">
        <f t="shared" si="3"/>
        <v>0</v>
      </c>
      <c r="M51">
        <f t="shared" si="4"/>
        <v>0</v>
      </c>
    </row>
    <row r="54" spans="1:13">
      <c r="D54" s="19">
        <f>SUM(D2:D53)</f>
        <v>5960923.0583313797</v>
      </c>
    </row>
    <row r="56" spans="1:13">
      <c r="D56" s="31">
        <f>D51/D54</f>
        <v>0.14464372876823628</v>
      </c>
    </row>
    <row r="58" spans="1:13">
      <c r="D58" s="30">
        <f>D56*100</f>
        <v>14.464372876823628</v>
      </c>
    </row>
    <row r="63" spans="1:13">
      <c r="B63">
        <v>3118.1095192938164</v>
      </c>
      <c r="C63">
        <v>1878.4919468958137</v>
      </c>
      <c r="D63" s="19">
        <v>258965.37781107906</v>
      </c>
      <c r="E63">
        <v>1.6945899063110395</v>
      </c>
      <c r="F63">
        <v>0</v>
      </c>
      <c r="G63">
        <v>6033.3249155301319</v>
      </c>
    </row>
    <row r="64" spans="1:13">
      <c r="B64">
        <v>1773.2175580608437</v>
      </c>
      <c r="C64">
        <v>1769.3659864992123</v>
      </c>
      <c r="D64" s="19">
        <v>413627.31576764974</v>
      </c>
      <c r="E64">
        <v>0</v>
      </c>
      <c r="F64">
        <v>0</v>
      </c>
      <c r="G64">
        <v>1773.2175580608437</v>
      </c>
    </row>
    <row r="67" spans="4:4">
      <c r="D67" s="10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5"/>
  <sheetViews>
    <sheetView topLeftCell="A214" zoomScale="124" zoomScaleNormal="124" workbookViewId="0">
      <selection activeCell="J156" sqref="J156"/>
    </sheetView>
  </sheetViews>
  <sheetFormatPr defaultRowHeight="12.75"/>
  <cols>
    <col min="2" max="2" width="49.140625" customWidth="1"/>
    <col min="3" max="3" width="6" customWidth="1"/>
    <col min="4" max="4" width="5.85546875" customWidth="1"/>
    <col min="5" max="5" width="6.7109375" customWidth="1"/>
    <col min="6" max="6" width="5.7109375" customWidth="1"/>
    <col min="7" max="7" width="5.42578125" customWidth="1"/>
    <col min="8" max="8" width="9.5703125" bestFit="1" customWidth="1"/>
  </cols>
  <sheetData>
    <row r="1" spans="1:53" ht="66.75" thickTop="1">
      <c r="C1" s="16" t="s">
        <v>23</v>
      </c>
      <c r="D1" s="16" t="s">
        <v>24</v>
      </c>
      <c r="E1" s="16" t="s">
        <v>72</v>
      </c>
      <c r="F1" s="16" t="s">
        <v>25</v>
      </c>
      <c r="G1" s="16" t="s">
        <v>26</v>
      </c>
      <c r="H1" s="16" t="s">
        <v>27</v>
      </c>
      <c r="I1" s="16" t="s">
        <v>28</v>
      </c>
      <c r="J1" s="16" t="s">
        <v>29</v>
      </c>
      <c r="K1" s="16" t="s">
        <v>30</v>
      </c>
      <c r="L1" s="16" t="s">
        <v>31</v>
      </c>
      <c r="M1" s="16" t="s">
        <v>32</v>
      </c>
      <c r="N1" s="16" t="s">
        <v>33</v>
      </c>
      <c r="O1" s="16" t="s">
        <v>34</v>
      </c>
      <c r="P1" s="16" t="s">
        <v>35</v>
      </c>
      <c r="Q1" s="16" t="s">
        <v>36</v>
      </c>
      <c r="R1" s="16" t="s">
        <v>37</v>
      </c>
      <c r="S1" s="16" t="s">
        <v>38</v>
      </c>
      <c r="T1" s="16" t="s">
        <v>39</v>
      </c>
      <c r="U1" s="16" t="s">
        <v>40</v>
      </c>
      <c r="V1" s="16" t="s">
        <v>41</v>
      </c>
      <c r="W1" s="16" t="s">
        <v>42</v>
      </c>
      <c r="X1" s="16" t="s">
        <v>43</v>
      </c>
      <c r="Y1" s="16" t="s">
        <v>44</v>
      </c>
      <c r="Z1" s="16" t="s">
        <v>45</v>
      </c>
      <c r="AA1" s="16" t="s">
        <v>46</v>
      </c>
      <c r="AB1" s="16" t="s">
        <v>47</v>
      </c>
      <c r="AC1" s="16" t="s">
        <v>48</v>
      </c>
      <c r="AD1" s="16" t="s">
        <v>49</v>
      </c>
      <c r="AE1" s="16" t="s">
        <v>50</v>
      </c>
      <c r="AF1" s="16" t="s">
        <v>51</v>
      </c>
      <c r="AG1" s="16" t="s">
        <v>52</v>
      </c>
      <c r="AH1" s="16" t="s">
        <v>53</v>
      </c>
      <c r="AI1" s="16" t="s">
        <v>54</v>
      </c>
      <c r="AJ1" s="16" t="s">
        <v>55</v>
      </c>
      <c r="AK1" s="16" t="s">
        <v>56</v>
      </c>
      <c r="AL1" s="16" t="s">
        <v>57</v>
      </c>
      <c r="AM1" s="16" t="s">
        <v>58</v>
      </c>
      <c r="AN1" s="16" t="s">
        <v>59</v>
      </c>
      <c r="AO1" s="16" t="s">
        <v>60</v>
      </c>
      <c r="AP1" s="16" t="s">
        <v>69</v>
      </c>
      <c r="AQ1" s="16" t="s">
        <v>61</v>
      </c>
      <c r="AR1" s="16" t="s">
        <v>62</v>
      </c>
      <c r="AS1" s="16" t="s">
        <v>63</v>
      </c>
      <c r="AT1" s="16" t="s">
        <v>64</v>
      </c>
      <c r="AU1" s="16" t="s">
        <v>70</v>
      </c>
      <c r="AV1" s="16" t="s">
        <v>65</v>
      </c>
      <c r="AW1" s="16" t="s">
        <v>66</v>
      </c>
      <c r="AX1" s="16" t="s">
        <v>74</v>
      </c>
      <c r="AY1" s="16" t="s">
        <v>136</v>
      </c>
      <c r="AZ1" s="16" t="s">
        <v>68</v>
      </c>
      <c r="BA1" s="16" t="s">
        <v>17</v>
      </c>
    </row>
    <row r="2" spans="1:53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ht="13.5" thickBo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3.5" thickTop="1">
      <c r="A5" s="14">
        <f>RENDA!I2</f>
        <v>0.49103589726282232</v>
      </c>
      <c r="B5" t="s">
        <v>23</v>
      </c>
      <c r="C5" s="14">
        <f>A5</f>
        <v>0.49103589726282232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</row>
    <row r="6" spans="1:53">
      <c r="A6" s="14">
        <f>RENDA!I3</f>
        <v>0.33278043239177102</v>
      </c>
      <c r="B6" t="s">
        <v>24</v>
      </c>
      <c r="C6" s="14">
        <v>0</v>
      </c>
      <c r="D6" s="14">
        <f>A6</f>
        <v>0.33278043239177102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</row>
    <row r="7" spans="1:53">
      <c r="A7" s="14">
        <f>RENDA!I4</f>
        <v>0.39406469720405268</v>
      </c>
      <c r="B7" t="s">
        <v>73</v>
      </c>
      <c r="C7" s="14">
        <v>0</v>
      </c>
      <c r="D7" s="14">
        <v>0</v>
      </c>
      <c r="E7" s="14">
        <f>A7</f>
        <v>0.39406469720405268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</row>
    <row r="8" spans="1:53">
      <c r="A8" s="14">
        <f>RENDA!I5</f>
        <v>0.16804955177115671</v>
      </c>
      <c r="B8" t="s">
        <v>25</v>
      </c>
      <c r="C8" s="14">
        <v>0</v>
      </c>
      <c r="D8" s="14">
        <v>0</v>
      </c>
      <c r="E8" s="14">
        <v>0</v>
      </c>
      <c r="F8" s="14">
        <f>A8</f>
        <v>0.16804955177115671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</row>
    <row r="9" spans="1:53">
      <c r="A9" s="14">
        <f>RENDA!I6</f>
        <v>0.53420725962967519</v>
      </c>
      <c r="B9" t="s">
        <v>26</v>
      </c>
      <c r="C9" s="14">
        <v>0</v>
      </c>
      <c r="D9" s="14">
        <v>0</v>
      </c>
      <c r="E9" s="14">
        <v>0</v>
      </c>
      <c r="F9" s="14">
        <v>0</v>
      </c>
      <c r="G9" s="14">
        <f>A9</f>
        <v>0.53420725962967519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</row>
    <row r="10" spans="1:53">
      <c r="A10" s="14">
        <f>RENDA!I7</f>
        <v>0.21054835537369671</v>
      </c>
      <c r="B10" t="s">
        <v>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f>A10</f>
        <v>0.21054835537369671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</row>
    <row r="11" spans="1:53">
      <c r="A11" s="14">
        <f>RENDA!I8</f>
        <v>0.36793820739444166</v>
      </c>
      <c r="B11" t="s">
        <v>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>A11</f>
        <v>0.36793820739444166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</row>
    <row r="12" spans="1:53">
      <c r="A12" s="14">
        <f>RENDA!I9</f>
        <v>0.13886765882744601</v>
      </c>
      <c r="B12" t="s">
        <v>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f>A12</f>
        <v>0.13886765882744601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</row>
    <row r="13" spans="1:53">
      <c r="A13" s="14">
        <f>RENDA!I10</f>
        <v>0.25935524684909017</v>
      </c>
      <c r="B13" t="s">
        <v>30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f>A13</f>
        <v>0.25935524684909017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</row>
    <row r="14" spans="1:53">
      <c r="A14" s="14">
        <f>RENDA!I11</f>
        <v>0.29267010523071274</v>
      </c>
      <c r="B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f>A14</f>
        <v>0.29267010523071274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</row>
    <row r="15" spans="1:53">
      <c r="A15" s="14">
        <f>RENDA!I12</f>
        <v>0.50179345806348341</v>
      </c>
      <c r="B15" t="s">
        <v>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f>A15</f>
        <v>0.50179345806348341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</row>
    <row r="16" spans="1:53">
      <c r="A16" s="14">
        <f>RENDA!I13</f>
        <v>2.1386694022243979E-2</v>
      </c>
      <c r="B16" t="s">
        <v>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f>A16</f>
        <v>2.1386694022243979E-2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</row>
    <row r="17" spans="1:53">
      <c r="A17" s="14">
        <f>RENDA!I14</f>
        <v>0.27180228578461763</v>
      </c>
      <c r="B17" t="s">
        <v>34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A17</f>
        <v>0.27180228578461763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</row>
    <row r="18" spans="1:53">
      <c r="A18" s="14">
        <f>RENDA!I15</f>
        <v>5.3559765443311293E-2</v>
      </c>
      <c r="B18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A18</f>
        <v>5.3559765443311293E-2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</row>
    <row r="19" spans="1:53">
      <c r="A19" s="14">
        <f>RENDA!I16</f>
        <v>8.306283545805572E-2</v>
      </c>
      <c r="B19" t="s">
        <v>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>A19</f>
        <v>8.306283545805572E-2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</row>
    <row r="20" spans="1:53">
      <c r="A20" s="14">
        <f>RENDA!I17</f>
        <v>0.40911036564059272</v>
      </c>
      <c r="B20" t="s">
        <v>37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>A20</f>
        <v>0.40911036564059272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</row>
    <row r="21" spans="1:53">
      <c r="A21" s="14">
        <f>RENDA!I18</f>
        <v>9.046726232387596E-2</v>
      </c>
      <c r="B21" t="s">
        <v>38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f>A21</f>
        <v>9.046726232387596E-2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</row>
    <row r="22" spans="1:53">
      <c r="A22" s="14">
        <f>RENDA!I19</f>
        <v>0.13546648505982134</v>
      </c>
      <c r="B22" t="s">
        <v>39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>A22</f>
        <v>0.13546648505982134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</row>
    <row r="23" spans="1:53">
      <c r="A23" s="14">
        <f>RENDA!I20</f>
        <v>0.17735564733782797</v>
      </c>
      <c r="B23" t="s">
        <v>40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>A23</f>
        <v>0.17735564733782797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</row>
    <row r="24" spans="1:53">
      <c r="A24" s="14">
        <f>RENDA!I21</f>
        <v>0.30810517486419653</v>
      </c>
      <c r="B24" t="s">
        <v>41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f>A24</f>
        <v>0.30810517486419653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</row>
    <row r="25" spans="1:53">
      <c r="A25" s="14">
        <f>RENDA!I22</f>
        <v>0.24737060782746459</v>
      </c>
      <c r="B25" t="s">
        <v>42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f>A25</f>
        <v>0.24737060782746459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</row>
    <row r="26" spans="1:53">
      <c r="A26" s="14">
        <f>RENDA!I23</f>
        <v>0.52157196852700749</v>
      </c>
      <c r="B26" t="s">
        <v>43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f>A26</f>
        <v>0.52157196852700749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</row>
    <row r="27" spans="1:53">
      <c r="A27" s="14">
        <f>RENDA!I24</f>
        <v>0.35142187282898624</v>
      </c>
      <c r="B27" t="s">
        <v>44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f>A27</f>
        <v>0.35142187282898624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</row>
    <row r="28" spans="1:53">
      <c r="A28" s="14">
        <f>RENDA!I25</f>
        <v>0.29891059261881509</v>
      </c>
      <c r="B28" t="s">
        <v>45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>A28</f>
        <v>0.29891059261881509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</row>
    <row r="29" spans="1:53">
      <c r="A29" s="14">
        <f>RENDA!I26</f>
        <v>0.16975942178510084</v>
      </c>
      <c r="B29" t="s">
        <v>46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f>A29</f>
        <v>0.16975942178510084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</row>
    <row r="30" spans="1:53">
      <c r="A30" s="14">
        <f>RENDA!I27</f>
        <v>0.27672906351908411</v>
      </c>
      <c r="B30" t="s">
        <v>47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f>A30</f>
        <v>0.27672906351908411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</row>
    <row r="31" spans="1:53">
      <c r="A31" s="14">
        <f>RENDA!I28</f>
        <v>0.27184804029054577</v>
      </c>
      <c r="B31" t="s">
        <v>48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f>A31</f>
        <v>0.27184804029054577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</row>
    <row r="32" spans="1:53">
      <c r="A32" s="14">
        <f>RENDA!I29</f>
        <v>0.21190342280082927</v>
      </c>
      <c r="B32" t="s">
        <v>49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f>A32</f>
        <v>0.21190342280082927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</row>
    <row r="33" spans="1:53">
      <c r="A33" s="14">
        <f>RENDA!I30</f>
        <v>0.17034727606290567</v>
      </c>
      <c r="B33" t="s">
        <v>50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21">
        <f>A33</f>
        <v>0.17034727606290567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</row>
    <row r="34" spans="1:53">
      <c r="A34" s="14">
        <f>RENDA!I31</f>
        <v>0.19494952086414125</v>
      </c>
      <c r="B34" t="s">
        <v>51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f>A34</f>
        <v>0.19494952086414125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</row>
    <row r="35" spans="1:53">
      <c r="A35" s="14">
        <f>RENDA!I32</f>
        <v>0.24229963428373008</v>
      </c>
      <c r="B35" t="s">
        <v>52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f>A35</f>
        <v>0.24229963428373008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</row>
    <row r="36" spans="1:53">
      <c r="A36" s="14">
        <f>RENDA!I33</f>
        <v>0.53760733543860184</v>
      </c>
      <c r="B36" t="s">
        <v>53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f>A36</f>
        <v>0.53760733543860184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</row>
    <row r="37" spans="1:53">
      <c r="A37" s="14">
        <f>RENDA!I34</f>
        <v>0.11364153433134622</v>
      </c>
      <c r="B37" t="s">
        <v>54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f>A37</f>
        <v>0.11364153433134622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</row>
    <row r="38" spans="1:53">
      <c r="A38" s="14">
        <f>RENDA!I35</f>
        <v>7.5291529142870475E-2</v>
      </c>
      <c r="B38" t="s">
        <v>55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f>A38</f>
        <v>7.5291529142870475E-2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</row>
    <row r="39" spans="1:53">
      <c r="A39" s="14">
        <f>RENDA!I36</f>
        <v>0.2429358805112817</v>
      </c>
      <c r="B39" t="s">
        <v>56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f>A39</f>
        <v>0.2429358805112817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</row>
    <row r="40" spans="1:53">
      <c r="A40" s="14">
        <f>RENDA!I37</f>
        <v>0.41930831724819306</v>
      </c>
      <c r="B40" t="s">
        <v>57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f>A40</f>
        <v>0.41930831724819306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</row>
    <row r="41" spans="1:53">
      <c r="A41" s="14">
        <f>RENDA!I38</f>
        <v>0.23066736493107445</v>
      </c>
      <c r="B41" t="s">
        <v>58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f>A41</f>
        <v>0.23066736493107445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</row>
    <row r="42" spans="1:53">
      <c r="A42" s="14">
        <f>RENDA!I39</f>
        <v>0.63027900304165774</v>
      </c>
      <c r="B42" t="s">
        <v>59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f>A42</f>
        <v>0.63027900304165774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</row>
    <row r="43" spans="1:53">
      <c r="A43" s="14">
        <f>RENDA!I40</f>
        <v>0.51581356581480919</v>
      </c>
      <c r="B43" t="s">
        <v>60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f>A43</f>
        <v>0.51581356581480919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</row>
    <row r="44" spans="1:53">
      <c r="A44" s="14">
        <f>RENDA!I41</f>
        <v>0.70991657706194</v>
      </c>
      <c r="B44" t="s">
        <v>69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f>A44</f>
        <v>0.70991657706194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</row>
    <row r="45" spans="1:53">
      <c r="A45" s="14">
        <f>RENDA!I42</f>
        <v>0.47161159061416152</v>
      </c>
      <c r="B45" t="s">
        <v>61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f>A45</f>
        <v>0.47161159061416152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</row>
    <row r="46" spans="1:53">
      <c r="A46" s="14">
        <f>RENDA!I43</f>
        <v>0.50706775023248851</v>
      </c>
      <c r="B46" t="s">
        <v>62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f>A46</f>
        <v>0.50706775023248851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</row>
    <row r="47" spans="1:53">
      <c r="A47" s="14">
        <f>RENDA!I44</f>
        <v>0.63311544007499898</v>
      </c>
      <c r="B47" t="s">
        <v>63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f>A47</f>
        <v>0.63311544007499898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</row>
    <row r="48" spans="1:53">
      <c r="A48" s="14">
        <f>RENDA!I45</f>
        <v>0.93977268489194399</v>
      </c>
      <c r="B48" t="s">
        <v>64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f>A48</f>
        <v>0.93977268489194399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</row>
    <row r="49" spans="1:53">
      <c r="A49" s="14">
        <f>RENDA!I46</f>
        <v>0.69561466932620242</v>
      </c>
      <c r="B49" t="s">
        <v>70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f>A49</f>
        <v>0.69561466932620242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</row>
    <row r="50" spans="1:53">
      <c r="A50" s="14">
        <f>RENDA!I47</f>
        <v>0.45656366235920282</v>
      </c>
      <c r="B50" t="s">
        <v>65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f>A50</f>
        <v>0.45656366235920282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</row>
    <row r="51" spans="1:53">
      <c r="A51" s="14">
        <f>RENDA!I48</f>
        <v>0.70317857880742218</v>
      </c>
      <c r="B51" t="s">
        <v>66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f>A51</f>
        <v>0.70317857880742218</v>
      </c>
      <c r="AX51" s="14">
        <v>0</v>
      </c>
      <c r="AY51" s="14">
        <v>0</v>
      </c>
      <c r="AZ51" s="14">
        <v>0</v>
      </c>
      <c r="BA51" s="14">
        <v>0</v>
      </c>
    </row>
    <row r="52" spans="1:53">
      <c r="A52" s="14">
        <f>RENDA!I49</f>
        <v>0.56921367015658975</v>
      </c>
      <c r="B52" t="s">
        <v>71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f>A52</f>
        <v>0.56921367015658975</v>
      </c>
      <c r="AY52" s="14">
        <v>0</v>
      </c>
      <c r="AZ52" s="14">
        <v>0</v>
      </c>
      <c r="BA52" s="14">
        <v>0</v>
      </c>
    </row>
    <row r="53" spans="1:53">
      <c r="A53" s="14">
        <f>RENDA!I50</f>
        <v>0.62656766345686332</v>
      </c>
      <c r="B53" t="s">
        <v>136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f>A53</f>
        <v>0.62656766345686332</v>
      </c>
      <c r="AZ53" s="14">
        <v>0</v>
      </c>
      <c r="BA53" s="14">
        <v>0</v>
      </c>
    </row>
    <row r="54" spans="1:53">
      <c r="A54" s="14">
        <f>RENDA!I51</f>
        <v>0.6578213534547257</v>
      </c>
      <c r="B54" t="s">
        <v>68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f>A54</f>
        <v>0.6578213534547257</v>
      </c>
      <c r="BA54" s="14">
        <v>0</v>
      </c>
    </row>
    <row r="55" spans="1:53">
      <c r="A55" s="14">
        <f>RENDA!I52</f>
        <v>0</v>
      </c>
      <c r="B55" s="15" t="s">
        <v>75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f>A55</f>
        <v>0</v>
      </c>
    </row>
    <row r="56" spans="1:53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ht="13.5" thickBot="1">
      <c r="A57" s="14"/>
    </row>
    <row r="58" spans="1:53" ht="66.75" thickTop="1">
      <c r="B58" s="15" t="s">
        <v>78</v>
      </c>
      <c r="C58" s="16" t="s">
        <v>23</v>
      </c>
      <c r="D58" s="16" t="s">
        <v>24</v>
      </c>
      <c r="E58" s="16" t="s">
        <v>72</v>
      </c>
      <c r="F58" s="16" t="s">
        <v>25</v>
      </c>
      <c r="G58" s="16" t="s">
        <v>26</v>
      </c>
      <c r="H58" s="16" t="s">
        <v>27</v>
      </c>
      <c r="I58" s="16" t="s">
        <v>28</v>
      </c>
      <c r="J58" s="16" t="s">
        <v>29</v>
      </c>
      <c r="K58" s="16" t="s">
        <v>30</v>
      </c>
      <c r="L58" s="16" t="s">
        <v>31</v>
      </c>
      <c r="M58" s="16" t="s">
        <v>32</v>
      </c>
      <c r="N58" s="16" t="s">
        <v>33</v>
      </c>
      <c r="O58" s="16" t="s">
        <v>34</v>
      </c>
      <c r="P58" s="16" t="s">
        <v>35</v>
      </c>
      <c r="Q58" s="16" t="s">
        <v>36</v>
      </c>
      <c r="R58" s="16" t="s">
        <v>37</v>
      </c>
      <c r="S58" s="16" t="s">
        <v>38</v>
      </c>
      <c r="T58" s="16" t="s">
        <v>39</v>
      </c>
      <c r="U58" s="16" t="s">
        <v>40</v>
      </c>
      <c r="V58" s="16" t="s">
        <v>41</v>
      </c>
      <c r="W58" s="16" t="s">
        <v>42</v>
      </c>
      <c r="X58" s="16" t="s">
        <v>43</v>
      </c>
      <c r="Y58" s="16" t="s">
        <v>44</v>
      </c>
      <c r="Z58" s="16" t="s">
        <v>45</v>
      </c>
      <c r="AA58" s="16" t="s">
        <v>46</v>
      </c>
      <c r="AB58" s="16" t="s">
        <v>47</v>
      </c>
      <c r="AC58" s="16" t="s">
        <v>48</v>
      </c>
      <c r="AD58" s="16" t="s">
        <v>49</v>
      </c>
      <c r="AE58" s="16" t="s">
        <v>50</v>
      </c>
      <c r="AF58" s="16" t="s">
        <v>51</v>
      </c>
      <c r="AG58" s="16" t="s">
        <v>52</v>
      </c>
      <c r="AH58" s="16" t="s">
        <v>53</v>
      </c>
      <c r="AI58" s="16" t="s">
        <v>54</v>
      </c>
      <c r="AJ58" s="16" t="s">
        <v>55</v>
      </c>
      <c r="AK58" s="16" t="s">
        <v>56</v>
      </c>
      <c r="AL58" s="16" t="s">
        <v>57</v>
      </c>
      <c r="AM58" s="16" t="s">
        <v>58</v>
      </c>
      <c r="AN58" s="16" t="s">
        <v>59</v>
      </c>
      <c r="AO58" s="16" t="s">
        <v>60</v>
      </c>
      <c r="AP58" s="16" t="s">
        <v>69</v>
      </c>
      <c r="AQ58" s="16" t="s">
        <v>61</v>
      </c>
      <c r="AR58" s="16" t="s">
        <v>62</v>
      </c>
      <c r="AS58" s="16" t="s">
        <v>63</v>
      </c>
      <c r="AT58" s="16" t="s">
        <v>64</v>
      </c>
      <c r="AU58" s="16" t="s">
        <v>70</v>
      </c>
      <c r="AV58" s="16" t="s">
        <v>65</v>
      </c>
      <c r="AW58" s="16" t="s">
        <v>66</v>
      </c>
      <c r="AX58" s="16" t="s">
        <v>74</v>
      </c>
      <c r="AY58" s="16" t="s">
        <v>136</v>
      </c>
      <c r="AZ58" s="16" t="s">
        <v>68</v>
      </c>
      <c r="BA58" s="16" t="s">
        <v>17</v>
      </c>
    </row>
    <row r="59" spans="1:5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ht="13.5" thickBo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ht="13.5" thickTop="1">
      <c r="B62" t="s">
        <v>23</v>
      </c>
      <c r="C62" s="14" t="e">
        <f t="array" ref="C62:AZ111">MMULT(C5:AZ54,#REF!)</f>
        <v>#REF!</v>
      </c>
      <c r="D62" s="14" t="e">
        <v>#REF!</v>
      </c>
      <c r="E62" s="14" t="e">
        <v>#REF!</v>
      </c>
      <c r="F62" s="14" t="e">
        <v>#REF!</v>
      </c>
      <c r="G62" s="14" t="e">
        <v>#REF!</v>
      </c>
      <c r="H62" s="14" t="e">
        <v>#REF!</v>
      </c>
      <c r="I62" s="14" t="e">
        <v>#REF!</v>
      </c>
      <c r="J62" s="14" t="e">
        <v>#REF!</v>
      </c>
      <c r="K62" s="14" t="e">
        <v>#REF!</v>
      </c>
      <c r="L62" s="14" t="e">
        <v>#REF!</v>
      </c>
      <c r="M62" s="14" t="e">
        <v>#REF!</v>
      </c>
      <c r="N62" s="14" t="e">
        <v>#REF!</v>
      </c>
      <c r="O62" s="14" t="e">
        <v>#REF!</v>
      </c>
      <c r="P62" s="14" t="e">
        <v>#REF!</v>
      </c>
      <c r="Q62" s="14" t="e">
        <v>#REF!</v>
      </c>
      <c r="R62" s="14" t="e">
        <v>#REF!</v>
      </c>
      <c r="S62" s="14" t="e">
        <v>#REF!</v>
      </c>
      <c r="T62" s="14" t="e">
        <v>#REF!</v>
      </c>
      <c r="U62" s="14" t="e">
        <v>#REF!</v>
      </c>
      <c r="V62" s="14" t="e">
        <v>#REF!</v>
      </c>
      <c r="W62" s="14" t="e">
        <v>#REF!</v>
      </c>
      <c r="X62" s="14" t="e">
        <v>#REF!</v>
      </c>
      <c r="Y62" s="14" t="e">
        <v>#REF!</v>
      </c>
      <c r="Z62" s="14" t="e">
        <v>#REF!</v>
      </c>
      <c r="AA62" s="14" t="e">
        <v>#REF!</v>
      </c>
      <c r="AB62" s="14" t="e">
        <v>#REF!</v>
      </c>
      <c r="AC62" s="14" t="e">
        <v>#REF!</v>
      </c>
      <c r="AD62" s="14" t="e">
        <v>#REF!</v>
      </c>
      <c r="AE62" s="14" t="e">
        <v>#REF!</v>
      </c>
      <c r="AF62" s="14" t="e">
        <v>#REF!</v>
      </c>
      <c r="AG62" s="14" t="e">
        <v>#REF!</v>
      </c>
      <c r="AH62" s="14" t="e">
        <v>#REF!</v>
      </c>
      <c r="AI62" s="14" t="e">
        <v>#REF!</v>
      </c>
      <c r="AJ62" s="14" t="e">
        <v>#REF!</v>
      </c>
      <c r="AK62" s="14" t="e">
        <v>#REF!</v>
      </c>
      <c r="AL62" s="14" t="e">
        <v>#REF!</v>
      </c>
      <c r="AM62" s="14" t="e">
        <v>#REF!</v>
      </c>
      <c r="AN62" s="14" t="e">
        <v>#REF!</v>
      </c>
      <c r="AO62" s="14" t="e">
        <v>#REF!</v>
      </c>
      <c r="AP62" s="14" t="e">
        <v>#REF!</v>
      </c>
      <c r="AQ62" s="14" t="e">
        <v>#REF!</v>
      </c>
      <c r="AR62" s="14" t="e">
        <v>#REF!</v>
      </c>
      <c r="AS62" s="14" t="e">
        <v>#REF!</v>
      </c>
      <c r="AT62" s="14" t="e">
        <v>#REF!</v>
      </c>
      <c r="AU62" s="14" t="e">
        <v>#REF!</v>
      </c>
      <c r="AV62" s="14" t="e">
        <v>#REF!</v>
      </c>
      <c r="AW62" s="14" t="e">
        <v>#REF!</v>
      </c>
      <c r="AX62" s="14" t="e">
        <v>#REF!</v>
      </c>
      <c r="AY62" s="14" t="e">
        <v>#REF!</v>
      </c>
      <c r="AZ62" s="14" t="e">
        <v>#REF!</v>
      </c>
      <c r="BA62" s="14"/>
    </row>
    <row r="63" spans="1:53">
      <c r="B63" t="s">
        <v>24</v>
      </c>
      <c r="C63" s="14" t="e">
        <v>#REF!</v>
      </c>
      <c r="D63" s="14" t="e">
        <v>#REF!</v>
      </c>
      <c r="E63" s="14" t="e">
        <v>#REF!</v>
      </c>
      <c r="F63" s="14" t="e">
        <v>#REF!</v>
      </c>
      <c r="G63" s="14" t="e">
        <v>#REF!</v>
      </c>
      <c r="H63" s="14" t="e">
        <v>#REF!</v>
      </c>
      <c r="I63" s="14" t="e">
        <v>#REF!</v>
      </c>
      <c r="J63" s="14" t="e">
        <v>#REF!</v>
      </c>
      <c r="K63" s="14" t="e">
        <v>#REF!</v>
      </c>
      <c r="L63" s="14" t="e">
        <v>#REF!</v>
      </c>
      <c r="M63" s="14" t="e">
        <v>#REF!</v>
      </c>
      <c r="N63" s="14" t="e">
        <v>#REF!</v>
      </c>
      <c r="O63" s="14" t="e">
        <v>#REF!</v>
      </c>
      <c r="P63" s="14" t="e">
        <v>#REF!</v>
      </c>
      <c r="Q63" s="14" t="e">
        <v>#REF!</v>
      </c>
      <c r="R63" s="14" t="e">
        <v>#REF!</v>
      </c>
      <c r="S63" s="14" t="e">
        <v>#REF!</v>
      </c>
      <c r="T63" s="14" t="e">
        <v>#REF!</v>
      </c>
      <c r="U63" s="14" t="e">
        <v>#REF!</v>
      </c>
      <c r="V63" s="14" t="e">
        <v>#REF!</v>
      </c>
      <c r="W63" s="14" t="e">
        <v>#REF!</v>
      </c>
      <c r="X63" s="14" t="e">
        <v>#REF!</v>
      </c>
      <c r="Y63" s="14" t="e">
        <v>#REF!</v>
      </c>
      <c r="Z63" s="14" t="e">
        <v>#REF!</v>
      </c>
      <c r="AA63" s="14" t="e">
        <v>#REF!</v>
      </c>
      <c r="AB63" s="14" t="e">
        <v>#REF!</v>
      </c>
      <c r="AC63" s="14" t="e">
        <v>#REF!</v>
      </c>
      <c r="AD63" s="14" t="e">
        <v>#REF!</v>
      </c>
      <c r="AE63" s="14" t="e">
        <v>#REF!</v>
      </c>
      <c r="AF63" s="14" t="e">
        <v>#REF!</v>
      </c>
      <c r="AG63" s="14" t="e">
        <v>#REF!</v>
      </c>
      <c r="AH63" s="14" t="e">
        <v>#REF!</v>
      </c>
      <c r="AI63" s="14" t="e">
        <v>#REF!</v>
      </c>
      <c r="AJ63" s="14" t="e">
        <v>#REF!</v>
      </c>
      <c r="AK63" s="14" t="e">
        <v>#REF!</v>
      </c>
      <c r="AL63" s="14" t="e">
        <v>#REF!</v>
      </c>
      <c r="AM63" s="14" t="e">
        <v>#REF!</v>
      </c>
      <c r="AN63" s="14" t="e">
        <v>#REF!</v>
      </c>
      <c r="AO63" s="14" t="e">
        <v>#REF!</v>
      </c>
      <c r="AP63" s="14" t="e">
        <v>#REF!</v>
      </c>
      <c r="AQ63" s="14" t="e">
        <v>#REF!</v>
      </c>
      <c r="AR63" s="14" t="e">
        <v>#REF!</v>
      </c>
      <c r="AS63" s="14" t="e">
        <v>#REF!</v>
      </c>
      <c r="AT63" s="14" t="e">
        <v>#REF!</v>
      </c>
      <c r="AU63" s="14" t="e">
        <v>#REF!</v>
      </c>
      <c r="AV63" s="14" t="e">
        <v>#REF!</v>
      </c>
      <c r="AW63" s="14" t="e">
        <v>#REF!</v>
      </c>
      <c r="AX63" s="14" t="e">
        <v>#REF!</v>
      </c>
      <c r="AY63" s="14" t="e">
        <v>#REF!</v>
      </c>
      <c r="AZ63" s="14" t="e">
        <v>#REF!</v>
      </c>
      <c r="BA63" s="14"/>
    </row>
    <row r="64" spans="1:53">
      <c r="B64" t="s">
        <v>73</v>
      </c>
      <c r="C64" s="14" t="e">
        <v>#REF!</v>
      </c>
      <c r="D64" s="14" t="e">
        <v>#REF!</v>
      </c>
      <c r="E64" s="14" t="e">
        <v>#REF!</v>
      </c>
      <c r="F64" s="14" t="e">
        <v>#REF!</v>
      </c>
      <c r="G64" s="14" t="e">
        <v>#REF!</v>
      </c>
      <c r="H64" s="14" t="e">
        <v>#REF!</v>
      </c>
      <c r="I64" s="14" t="e">
        <v>#REF!</v>
      </c>
      <c r="J64" s="14" t="e">
        <v>#REF!</v>
      </c>
      <c r="K64" s="14" t="e">
        <v>#REF!</v>
      </c>
      <c r="L64" s="14" t="e">
        <v>#REF!</v>
      </c>
      <c r="M64" s="14" t="e">
        <v>#REF!</v>
      </c>
      <c r="N64" s="14" t="e">
        <v>#REF!</v>
      </c>
      <c r="O64" s="14" t="e">
        <v>#REF!</v>
      </c>
      <c r="P64" s="14" t="e">
        <v>#REF!</v>
      </c>
      <c r="Q64" s="14" t="e">
        <v>#REF!</v>
      </c>
      <c r="R64" s="14" t="e">
        <v>#REF!</v>
      </c>
      <c r="S64" s="14" t="e">
        <v>#REF!</v>
      </c>
      <c r="T64" s="14" t="e">
        <v>#REF!</v>
      </c>
      <c r="U64" s="14" t="e">
        <v>#REF!</v>
      </c>
      <c r="V64" s="14" t="e">
        <v>#REF!</v>
      </c>
      <c r="W64" s="14" t="e">
        <v>#REF!</v>
      </c>
      <c r="X64" s="14" t="e">
        <v>#REF!</v>
      </c>
      <c r="Y64" s="14" t="e">
        <v>#REF!</v>
      </c>
      <c r="Z64" s="14" t="e">
        <v>#REF!</v>
      </c>
      <c r="AA64" s="14" t="e">
        <v>#REF!</v>
      </c>
      <c r="AB64" s="14" t="e">
        <v>#REF!</v>
      </c>
      <c r="AC64" s="14" t="e">
        <v>#REF!</v>
      </c>
      <c r="AD64" s="14" t="e">
        <v>#REF!</v>
      </c>
      <c r="AE64" s="14" t="e">
        <v>#REF!</v>
      </c>
      <c r="AF64" s="14" t="e">
        <v>#REF!</v>
      </c>
      <c r="AG64" s="14" t="e">
        <v>#REF!</v>
      </c>
      <c r="AH64" s="14" t="e">
        <v>#REF!</v>
      </c>
      <c r="AI64" s="14" t="e">
        <v>#REF!</v>
      </c>
      <c r="AJ64" s="14" t="e">
        <v>#REF!</v>
      </c>
      <c r="AK64" s="14" t="e">
        <v>#REF!</v>
      </c>
      <c r="AL64" s="14" t="e">
        <v>#REF!</v>
      </c>
      <c r="AM64" s="14" t="e">
        <v>#REF!</v>
      </c>
      <c r="AN64" s="14" t="e">
        <v>#REF!</v>
      </c>
      <c r="AO64" s="14" t="e">
        <v>#REF!</v>
      </c>
      <c r="AP64" s="14" t="e">
        <v>#REF!</v>
      </c>
      <c r="AQ64" s="14" t="e">
        <v>#REF!</v>
      </c>
      <c r="AR64" s="14" t="e">
        <v>#REF!</v>
      </c>
      <c r="AS64" s="14" t="e">
        <v>#REF!</v>
      </c>
      <c r="AT64" s="14" t="e">
        <v>#REF!</v>
      </c>
      <c r="AU64" s="14" t="e">
        <v>#REF!</v>
      </c>
      <c r="AV64" s="14" t="e">
        <v>#REF!</v>
      </c>
      <c r="AW64" s="14" t="e">
        <v>#REF!</v>
      </c>
      <c r="AX64" s="14" t="e">
        <v>#REF!</v>
      </c>
      <c r="AY64" s="14" t="e">
        <v>#REF!</v>
      </c>
      <c r="AZ64" s="14" t="e">
        <v>#REF!</v>
      </c>
      <c r="BA64" s="14"/>
    </row>
    <row r="65" spans="2:53">
      <c r="B65" t="s">
        <v>25</v>
      </c>
      <c r="C65" s="14" t="e">
        <v>#REF!</v>
      </c>
      <c r="D65" s="14" t="e">
        <v>#REF!</v>
      </c>
      <c r="E65" s="14" t="e">
        <v>#REF!</v>
      </c>
      <c r="F65" s="14" t="e">
        <v>#REF!</v>
      </c>
      <c r="G65" s="14" t="e">
        <v>#REF!</v>
      </c>
      <c r="H65" s="14" t="e">
        <v>#REF!</v>
      </c>
      <c r="I65" s="14" t="e">
        <v>#REF!</v>
      </c>
      <c r="J65" s="14" t="e">
        <v>#REF!</v>
      </c>
      <c r="K65" s="14" t="e">
        <v>#REF!</v>
      </c>
      <c r="L65" s="14" t="e">
        <v>#REF!</v>
      </c>
      <c r="M65" s="14" t="e">
        <v>#REF!</v>
      </c>
      <c r="N65" s="14" t="e">
        <v>#REF!</v>
      </c>
      <c r="O65" s="14" t="e">
        <v>#REF!</v>
      </c>
      <c r="P65" s="14" t="e">
        <v>#REF!</v>
      </c>
      <c r="Q65" s="14" t="e">
        <v>#REF!</v>
      </c>
      <c r="R65" s="14" t="e">
        <v>#REF!</v>
      </c>
      <c r="S65" s="14" t="e">
        <v>#REF!</v>
      </c>
      <c r="T65" s="14" t="e">
        <v>#REF!</v>
      </c>
      <c r="U65" s="14" t="e">
        <v>#REF!</v>
      </c>
      <c r="V65" s="14" t="e">
        <v>#REF!</v>
      </c>
      <c r="W65" s="14" t="e">
        <v>#REF!</v>
      </c>
      <c r="X65" s="14" t="e">
        <v>#REF!</v>
      </c>
      <c r="Y65" s="14" t="e">
        <v>#REF!</v>
      </c>
      <c r="Z65" s="14" t="e">
        <v>#REF!</v>
      </c>
      <c r="AA65" s="14" t="e">
        <v>#REF!</v>
      </c>
      <c r="AB65" s="14" t="e">
        <v>#REF!</v>
      </c>
      <c r="AC65" s="14" t="e">
        <v>#REF!</v>
      </c>
      <c r="AD65" s="14" t="e">
        <v>#REF!</v>
      </c>
      <c r="AE65" s="14" t="e">
        <v>#REF!</v>
      </c>
      <c r="AF65" s="14" t="e">
        <v>#REF!</v>
      </c>
      <c r="AG65" s="14" t="e">
        <v>#REF!</v>
      </c>
      <c r="AH65" s="14" t="e">
        <v>#REF!</v>
      </c>
      <c r="AI65" s="14" t="e">
        <v>#REF!</v>
      </c>
      <c r="AJ65" s="14" t="e">
        <v>#REF!</v>
      </c>
      <c r="AK65" s="14" t="e">
        <v>#REF!</v>
      </c>
      <c r="AL65" s="14" t="e">
        <v>#REF!</v>
      </c>
      <c r="AM65" s="14" t="e">
        <v>#REF!</v>
      </c>
      <c r="AN65" s="14" t="e">
        <v>#REF!</v>
      </c>
      <c r="AO65" s="14" t="e">
        <v>#REF!</v>
      </c>
      <c r="AP65" s="14" t="e">
        <v>#REF!</v>
      </c>
      <c r="AQ65" s="14" t="e">
        <v>#REF!</v>
      </c>
      <c r="AR65" s="14" t="e">
        <v>#REF!</v>
      </c>
      <c r="AS65" s="14" t="e">
        <v>#REF!</v>
      </c>
      <c r="AT65" s="14" t="e">
        <v>#REF!</v>
      </c>
      <c r="AU65" s="14" t="e">
        <v>#REF!</v>
      </c>
      <c r="AV65" s="14" t="e">
        <v>#REF!</v>
      </c>
      <c r="AW65" s="14" t="e">
        <v>#REF!</v>
      </c>
      <c r="AX65" s="14" t="e">
        <v>#REF!</v>
      </c>
      <c r="AY65" s="14" t="e">
        <v>#REF!</v>
      </c>
      <c r="AZ65" s="14" t="e">
        <v>#REF!</v>
      </c>
      <c r="BA65" s="14"/>
    </row>
    <row r="66" spans="2:53">
      <c r="B66" t="s">
        <v>26</v>
      </c>
      <c r="C66" s="14" t="e">
        <v>#REF!</v>
      </c>
      <c r="D66" s="14" t="e">
        <v>#REF!</v>
      </c>
      <c r="E66" s="14" t="e">
        <v>#REF!</v>
      </c>
      <c r="F66" s="14" t="e">
        <v>#REF!</v>
      </c>
      <c r="G66" s="14" t="e">
        <v>#REF!</v>
      </c>
      <c r="H66" s="14" t="e">
        <v>#REF!</v>
      </c>
      <c r="I66" s="14" t="e">
        <v>#REF!</v>
      </c>
      <c r="J66" s="14" t="e">
        <v>#REF!</v>
      </c>
      <c r="K66" s="14" t="e">
        <v>#REF!</v>
      </c>
      <c r="L66" s="14" t="e">
        <v>#REF!</v>
      </c>
      <c r="M66" s="14" t="e">
        <v>#REF!</v>
      </c>
      <c r="N66" s="14" t="e">
        <v>#REF!</v>
      </c>
      <c r="O66" s="14" t="e">
        <v>#REF!</v>
      </c>
      <c r="P66" s="14" t="e">
        <v>#REF!</v>
      </c>
      <c r="Q66" s="14" t="e">
        <v>#REF!</v>
      </c>
      <c r="R66" s="14" t="e">
        <v>#REF!</v>
      </c>
      <c r="S66" s="14" t="e">
        <v>#REF!</v>
      </c>
      <c r="T66" s="14" t="e">
        <v>#REF!</v>
      </c>
      <c r="U66" s="14" t="e">
        <v>#REF!</v>
      </c>
      <c r="V66" s="14" t="e">
        <v>#REF!</v>
      </c>
      <c r="W66" s="14" t="e">
        <v>#REF!</v>
      </c>
      <c r="X66" s="14" t="e">
        <v>#REF!</v>
      </c>
      <c r="Y66" s="14" t="e">
        <v>#REF!</v>
      </c>
      <c r="Z66" s="14" t="e">
        <v>#REF!</v>
      </c>
      <c r="AA66" s="14" t="e">
        <v>#REF!</v>
      </c>
      <c r="AB66" s="14" t="e">
        <v>#REF!</v>
      </c>
      <c r="AC66" s="14" t="e">
        <v>#REF!</v>
      </c>
      <c r="AD66" s="14" t="e">
        <v>#REF!</v>
      </c>
      <c r="AE66" s="14" t="e">
        <v>#REF!</v>
      </c>
      <c r="AF66" s="14" t="e">
        <v>#REF!</v>
      </c>
      <c r="AG66" s="14" t="e">
        <v>#REF!</v>
      </c>
      <c r="AH66" s="14" t="e">
        <v>#REF!</v>
      </c>
      <c r="AI66" s="14" t="e">
        <v>#REF!</v>
      </c>
      <c r="AJ66" s="14" t="e">
        <v>#REF!</v>
      </c>
      <c r="AK66" s="14" t="e">
        <v>#REF!</v>
      </c>
      <c r="AL66" s="14" t="e">
        <v>#REF!</v>
      </c>
      <c r="AM66" s="14" t="e">
        <v>#REF!</v>
      </c>
      <c r="AN66" s="14" t="e">
        <v>#REF!</v>
      </c>
      <c r="AO66" s="14" t="e">
        <v>#REF!</v>
      </c>
      <c r="AP66" s="14" t="e">
        <v>#REF!</v>
      </c>
      <c r="AQ66" s="14" t="e">
        <v>#REF!</v>
      </c>
      <c r="AR66" s="14" t="e">
        <v>#REF!</v>
      </c>
      <c r="AS66" s="14" t="e">
        <v>#REF!</v>
      </c>
      <c r="AT66" s="14" t="e">
        <v>#REF!</v>
      </c>
      <c r="AU66" s="14" t="e">
        <v>#REF!</v>
      </c>
      <c r="AV66" s="14" t="e">
        <v>#REF!</v>
      </c>
      <c r="AW66" s="14" t="e">
        <v>#REF!</v>
      </c>
      <c r="AX66" s="14" t="e">
        <v>#REF!</v>
      </c>
      <c r="AY66" s="14" t="e">
        <v>#REF!</v>
      </c>
      <c r="AZ66" s="14" t="e">
        <v>#REF!</v>
      </c>
      <c r="BA66" s="14"/>
    </row>
    <row r="67" spans="2:53">
      <c r="B67" t="s">
        <v>27</v>
      </c>
      <c r="C67" s="14" t="e">
        <v>#REF!</v>
      </c>
      <c r="D67" s="14" t="e">
        <v>#REF!</v>
      </c>
      <c r="E67" s="14" t="e">
        <v>#REF!</v>
      </c>
      <c r="F67" s="14" t="e">
        <v>#REF!</v>
      </c>
      <c r="G67" s="14" t="e">
        <v>#REF!</v>
      </c>
      <c r="H67" s="14" t="e">
        <v>#REF!</v>
      </c>
      <c r="I67" s="14" t="e">
        <v>#REF!</v>
      </c>
      <c r="J67" s="14" t="e">
        <v>#REF!</v>
      </c>
      <c r="K67" s="14" t="e">
        <v>#REF!</v>
      </c>
      <c r="L67" s="14" t="e">
        <v>#REF!</v>
      </c>
      <c r="M67" s="14" t="e">
        <v>#REF!</v>
      </c>
      <c r="N67" s="14" t="e">
        <v>#REF!</v>
      </c>
      <c r="O67" s="14" t="e">
        <v>#REF!</v>
      </c>
      <c r="P67" s="14" t="e">
        <v>#REF!</v>
      </c>
      <c r="Q67" s="14" t="e">
        <v>#REF!</v>
      </c>
      <c r="R67" s="14" t="e">
        <v>#REF!</v>
      </c>
      <c r="S67" s="14" t="e">
        <v>#REF!</v>
      </c>
      <c r="T67" s="14" t="e">
        <v>#REF!</v>
      </c>
      <c r="U67" s="14" t="e">
        <v>#REF!</v>
      </c>
      <c r="V67" s="14" t="e">
        <v>#REF!</v>
      </c>
      <c r="W67" s="14" t="e">
        <v>#REF!</v>
      </c>
      <c r="X67" s="14" t="e">
        <v>#REF!</v>
      </c>
      <c r="Y67" s="14" t="e">
        <v>#REF!</v>
      </c>
      <c r="Z67" s="14" t="e">
        <v>#REF!</v>
      </c>
      <c r="AA67" s="14" t="e">
        <v>#REF!</v>
      </c>
      <c r="AB67" s="14" t="e">
        <v>#REF!</v>
      </c>
      <c r="AC67" s="14" t="e">
        <v>#REF!</v>
      </c>
      <c r="AD67" s="14" t="e">
        <v>#REF!</v>
      </c>
      <c r="AE67" s="14" t="e">
        <v>#REF!</v>
      </c>
      <c r="AF67" s="14" t="e">
        <v>#REF!</v>
      </c>
      <c r="AG67" s="14" t="e">
        <v>#REF!</v>
      </c>
      <c r="AH67" s="14" t="e">
        <v>#REF!</v>
      </c>
      <c r="AI67" s="14" t="e">
        <v>#REF!</v>
      </c>
      <c r="AJ67" s="14" t="e">
        <v>#REF!</v>
      </c>
      <c r="AK67" s="14" t="e">
        <v>#REF!</v>
      </c>
      <c r="AL67" s="14" t="e">
        <v>#REF!</v>
      </c>
      <c r="AM67" s="14" t="e">
        <v>#REF!</v>
      </c>
      <c r="AN67" s="14" t="e">
        <v>#REF!</v>
      </c>
      <c r="AO67" s="14" t="e">
        <v>#REF!</v>
      </c>
      <c r="AP67" s="14" t="e">
        <v>#REF!</v>
      </c>
      <c r="AQ67" s="14" t="e">
        <v>#REF!</v>
      </c>
      <c r="AR67" s="14" t="e">
        <v>#REF!</v>
      </c>
      <c r="AS67" s="14" t="e">
        <v>#REF!</v>
      </c>
      <c r="AT67" s="14" t="e">
        <v>#REF!</v>
      </c>
      <c r="AU67" s="14" t="e">
        <v>#REF!</v>
      </c>
      <c r="AV67" s="14" t="e">
        <v>#REF!</v>
      </c>
      <c r="AW67" s="14" t="e">
        <v>#REF!</v>
      </c>
      <c r="AX67" s="14" t="e">
        <v>#REF!</v>
      </c>
      <c r="AY67" s="14" t="e">
        <v>#REF!</v>
      </c>
      <c r="AZ67" s="14" t="e">
        <v>#REF!</v>
      </c>
      <c r="BA67" s="14"/>
    </row>
    <row r="68" spans="2:53">
      <c r="B68" t="s">
        <v>28</v>
      </c>
      <c r="C68" s="14" t="e">
        <v>#REF!</v>
      </c>
      <c r="D68" s="14" t="e">
        <v>#REF!</v>
      </c>
      <c r="E68" s="14" t="e">
        <v>#REF!</v>
      </c>
      <c r="F68" s="14" t="e">
        <v>#REF!</v>
      </c>
      <c r="G68" s="14" t="e">
        <v>#REF!</v>
      </c>
      <c r="H68" s="14" t="e">
        <v>#REF!</v>
      </c>
      <c r="I68" s="14" t="e">
        <v>#REF!</v>
      </c>
      <c r="J68" s="14" t="e">
        <v>#REF!</v>
      </c>
      <c r="K68" s="14" t="e">
        <v>#REF!</v>
      </c>
      <c r="L68" s="14" t="e">
        <v>#REF!</v>
      </c>
      <c r="M68" s="14" t="e">
        <v>#REF!</v>
      </c>
      <c r="N68" s="14" t="e">
        <v>#REF!</v>
      </c>
      <c r="O68" s="14" t="e">
        <v>#REF!</v>
      </c>
      <c r="P68" s="14" t="e">
        <v>#REF!</v>
      </c>
      <c r="Q68" s="14" t="e">
        <v>#REF!</v>
      </c>
      <c r="R68" s="14" t="e">
        <v>#REF!</v>
      </c>
      <c r="S68" s="14" t="e">
        <v>#REF!</v>
      </c>
      <c r="T68" s="14" t="e">
        <v>#REF!</v>
      </c>
      <c r="U68" s="14" t="e">
        <v>#REF!</v>
      </c>
      <c r="V68" s="14" t="e">
        <v>#REF!</v>
      </c>
      <c r="W68" s="14" t="e">
        <v>#REF!</v>
      </c>
      <c r="X68" s="14" t="e">
        <v>#REF!</v>
      </c>
      <c r="Y68" s="14" t="e">
        <v>#REF!</v>
      </c>
      <c r="Z68" s="14" t="e">
        <v>#REF!</v>
      </c>
      <c r="AA68" s="14" t="e">
        <v>#REF!</v>
      </c>
      <c r="AB68" s="14" t="e">
        <v>#REF!</v>
      </c>
      <c r="AC68" s="14" t="e">
        <v>#REF!</v>
      </c>
      <c r="AD68" s="14" t="e">
        <v>#REF!</v>
      </c>
      <c r="AE68" s="14" t="e">
        <v>#REF!</v>
      </c>
      <c r="AF68" s="14" t="e">
        <v>#REF!</v>
      </c>
      <c r="AG68" s="14" t="e">
        <v>#REF!</v>
      </c>
      <c r="AH68" s="14" t="e">
        <v>#REF!</v>
      </c>
      <c r="AI68" s="14" t="e">
        <v>#REF!</v>
      </c>
      <c r="AJ68" s="14" t="e">
        <v>#REF!</v>
      </c>
      <c r="AK68" s="14" t="e">
        <v>#REF!</v>
      </c>
      <c r="AL68" s="14" t="e">
        <v>#REF!</v>
      </c>
      <c r="AM68" s="14" t="e">
        <v>#REF!</v>
      </c>
      <c r="AN68" s="14" t="e">
        <v>#REF!</v>
      </c>
      <c r="AO68" s="14" t="e">
        <v>#REF!</v>
      </c>
      <c r="AP68" s="14" t="e">
        <v>#REF!</v>
      </c>
      <c r="AQ68" s="14" t="e">
        <v>#REF!</v>
      </c>
      <c r="AR68" s="14" t="e">
        <v>#REF!</v>
      </c>
      <c r="AS68" s="14" t="e">
        <v>#REF!</v>
      </c>
      <c r="AT68" s="14" t="e">
        <v>#REF!</v>
      </c>
      <c r="AU68" s="14" t="e">
        <v>#REF!</v>
      </c>
      <c r="AV68" s="14" t="e">
        <v>#REF!</v>
      </c>
      <c r="AW68" s="14" t="e">
        <v>#REF!</v>
      </c>
      <c r="AX68" s="14" t="e">
        <v>#REF!</v>
      </c>
      <c r="AY68" s="14" t="e">
        <v>#REF!</v>
      </c>
      <c r="AZ68" s="14" t="e">
        <v>#REF!</v>
      </c>
      <c r="BA68" s="14"/>
    </row>
    <row r="69" spans="2:53">
      <c r="B69" t="s">
        <v>29</v>
      </c>
      <c r="C69" s="14" t="e">
        <v>#REF!</v>
      </c>
      <c r="D69" s="14" t="e">
        <v>#REF!</v>
      </c>
      <c r="E69" s="14" t="e">
        <v>#REF!</v>
      </c>
      <c r="F69" s="14" t="e">
        <v>#REF!</v>
      </c>
      <c r="G69" s="14" t="e">
        <v>#REF!</v>
      </c>
      <c r="H69" s="14" t="e">
        <v>#REF!</v>
      </c>
      <c r="I69" s="14" t="e">
        <v>#REF!</v>
      </c>
      <c r="J69" s="14" t="e">
        <v>#REF!</v>
      </c>
      <c r="K69" s="14" t="e">
        <v>#REF!</v>
      </c>
      <c r="L69" s="14" t="e">
        <v>#REF!</v>
      </c>
      <c r="M69" s="14" t="e">
        <v>#REF!</v>
      </c>
      <c r="N69" s="14" t="e">
        <v>#REF!</v>
      </c>
      <c r="O69" s="14" t="e">
        <v>#REF!</v>
      </c>
      <c r="P69" s="14" t="e">
        <v>#REF!</v>
      </c>
      <c r="Q69" s="14" t="e">
        <v>#REF!</v>
      </c>
      <c r="R69" s="14" t="e">
        <v>#REF!</v>
      </c>
      <c r="S69" s="14" t="e">
        <v>#REF!</v>
      </c>
      <c r="T69" s="14" t="e">
        <v>#REF!</v>
      </c>
      <c r="U69" s="14" t="e">
        <v>#REF!</v>
      </c>
      <c r="V69" s="14" t="e">
        <v>#REF!</v>
      </c>
      <c r="W69" s="14" t="e">
        <v>#REF!</v>
      </c>
      <c r="X69" s="14" t="e">
        <v>#REF!</v>
      </c>
      <c r="Y69" s="14" t="e">
        <v>#REF!</v>
      </c>
      <c r="Z69" s="14" t="e">
        <v>#REF!</v>
      </c>
      <c r="AA69" s="14" t="e">
        <v>#REF!</v>
      </c>
      <c r="AB69" s="14" t="e">
        <v>#REF!</v>
      </c>
      <c r="AC69" s="14" t="e">
        <v>#REF!</v>
      </c>
      <c r="AD69" s="14" t="e">
        <v>#REF!</v>
      </c>
      <c r="AE69" s="14" t="e">
        <v>#REF!</v>
      </c>
      <c r="AF69" s="14" t="e">
        <v>#REF!</v>
      </c>
      <c r="AG69" s="14" t="e">
        <v>#REF!</v>
      </c>
      <c r="AH69" s="14" t="e">
        <v>#REF!</v>
      </c>
      <c r="AI69" s="14" t="e">
        <v>#REF!</v>
      </c>
      <c r="AJ69" s="14" t="e">
        <v>#REF!</v>
      </c>
      <c r="AK69" s="14" t="e">
        <v>#REF!</v>
      </c>
      <c r="AL69" s="14" t="e">
        <v>#REF!</v>
      </c>
      <c r="AM69" s="14" t="e">
        <v>#REF!</v>
      </c>
      <c r="AN69" s="14" t="e">
        <v>#REF!</v>
      </c>
      <c r="AO69" s="14" t="e">
        <v>#REF!</v>
      </c>
      <c r="AP69" s="14" t="e">
        <v>#REF!</v>
      </c>
      <c r="AQ69" s="14" t="e">
        <v>#REF!</v>
      </c>
      <c r="AR69" s="14" t="e">
        <v>#REF!</v>
      </c>
      <c r="AS69" s="14" t="e">
        <v>#REF!</v>
      </c>
      <c r="AT69" s="14" t="e">
        <v>#REF!</v>
      </c>
      <c r="AU69" s="14" t="e">
        <v>#REF!</v>
      </c>
      <c r="AV69" s="14" t="e">
        <v>#REF!</v>
      </c>
      <c r="AW69" s="14" t="e">
        <v>#REF!</v>
      </c>
      <c r="AX69" s="14" t="e">
        <v>#REF!</v>
      </c>
      <c r="AY69" s="14" t="e">
        <v>#REF!</v>
      </c>
      <c r="AZ69" s="14" t="e">
        <v>#REF!</v>
      </c>
      <c r="BA69" s="14"/>
    </row>
    <row r="70" spans="2:53">
      <c r="B70" t="s">
        <v>30</v>
      </c>
      <c r="C70" s="14" t="e">
        <v>#REF!</v>
      </c>
      <c r="D70" s="14" t="e">
        <v>#REF!</v>
      </c>
      <c r="E70" s="14" t="e">
        <v>#REF!</v>
      </c>
      <c r="F70" s="14" t="e">
        <v>#REF!</v>
      </c>
      <c r="G70" s="14" t="e">
        <v>#REF!</v>
      </c>
      <c r="H70" s="14" t="e">
        <v>#REF!</v>
      </c>
      <c r="I70" s="14" t="e">
        <v>#REF!</v>
      </c>
      <c r="J70" s="14" t="e">
        <v>#REF!</v>
      </c>
      <c r="K70" s="14" t="e">
        <v>#REF!</v>
      </c>
      <c r="L70" s="14" t="e">
        <v>#REF!</v>
      </c>
      <c r="M70" s="14" t="e">
        <v>#REF!</v>
      </c>
      <c r="N70" s="14" t="e">
        <v>#REF!</v>
      </c>
      <c r="O70" s="14" t="e">
        <v>#REF!</v>
      </c>
      <c r="P70" s="14" t="e">
        <v>#REF!</v>
      </c>
      <c r="Q70" s="14" t="e">
        <v>#REF!</v>
      </c>
      <c r="R70" s="14" t="e">
        <v>#REF!</v>
      </c>
      <c r="S70" s="14" t="e">
        <v>#REF!</v>
      </c>
      <c r="T70" s="14" t="e">
        <v>#REF!</v>
      </c>
      <c r="U70" s="14" t="e">
        <v>#REF!</v>
      </c>
      <c r="V70" s="14" t="e">
        <v>#REF!</v>
      </c>
      <c r="W70" s="14" t="e">
        <v>#REF!</v>
      </c>
      <c r="X70" s="14" t="e">
        <v>#REF!</v>
      </c>
      <c r="Y70" s="14" t="e">
        <v>#REF!</v>
      </c>
      <c r="Z70" s="14" t="e">
        <v>#REF!</v>
      </c>
      <c r="AA70" s="14" t="e">
        <v>#REF!</v>
      </c>
      <c r="AB70" s="14" t="e">
        <v>#REF!</v>
      </c>
      <c r="AC70" s="14" t="e">
        <v>#REF!</v>
      </c>
      <c r="AD70" s="14" t="e">
        <v>#REF!</v>
      </c>
      <c r="AE70" s="14" t="e">
        <v>#REF!</v>
      </c>
      <c r="AF70" s="14" t="e">
        <v>#REF!</v>
      </c>
      <c r="AG70" s="14" t="e">
        <v>#REF!</v>
      </c>
      <c r="AH70" s="14" t="e">
        <v>#REF!</v>
      </c>
      <c r="AI70" s="14" t="e">
        <v>#REF!</v>
      </c>
      <c r="AJ70" s="14" t="e">
        <v>#REF!</v>
      </c>
      <c r="AK70" s="14" t="e">
        <v>#REF!</v>
      </c>
      <c r="AL70" s="14" t="e">
        <v>#REF!</v>
      </c>
      <c r="AM70" s="14" t="e">
        <v>#REF!</v>
      </c>
      <c r="AN70" s="14" t="e">
        <v>#REF!</v>
      </c>
      <c r="AO70" s="14" t="e">
        <v>#REF!</v>
      </c>
      <c r="AP70" s="14" t="e">
        <v>#REF!</v>
      </c>
      <c r="AQ70" s="14" t="e">
        <v>#REF!</v>
      </c>
      <c r="AR70" s="14" t="e">
        <v>#REF!</v>
      </c>
      <c r="AS70" s="14" t="e">
        <v>#REF!</v>
      </c>
      <c r="AT70" s="14" t="e">
        <v>#REF!</v>
      </c>
      <c r="AU70" s="14" t="e">
        <v>#REF!</v>
      </c>
      <c r="AV70" s="14" t="e">
        <v>#REF!</v>
      </c>
      <c r="AW70" s="14" t="e">
        <v>#REF!</v>
      </c>
      <c r="AX70" s="14" t="e">
        <v>#REF!</v>
      </c>
      <c r="AY70" s="14" t="e">
        <v>#REF!</v>
      </c>
      <c r="AZ70" s="14" t="e">
        <v>#REF!</v>
      </c>
      <c r="BA70" s="14"/>
    </row>
    <row r="71" spans="2:53">
      <c r="B71" t="s">
        <v>31</v>
      </c>
      <c r="C71" s="14" t="e">
        <v>#REF!</v>
      </c>
      <c r="D71" s="14" t="e">
        <v>#REF!</v>
      </c>
      <c r="E71" s="14" t="e">
        <v>#REF!</v>
      </c>
      <c r="F71" s="14" t="e">
        <v>#REF!</v>
      </c>
      <c r="G71" s="14" t="e">
        <v>#REF!</v>
      </c>
      <c r="H71" s="14" t="e">
        <v>#REF!</v>
      </c>
      <c r="I71" s="14" t="e">
        <v>#REF!</v>
      </c>
      <c r="J71" s="14" t="e">
        <v>#REF!</v>
      </c>
      <c r="K71" s="14" t="e">
        <v>#REF!</v>
      </c>
      <c r="L71" s="14" t="e">
        <v>#REF!</v>
      </c>
      <c r="M71" s="14" t="e">
        <v>#REF!</v>
      </c>
      <c r="N71" s="14" t="e">
        <v>#REF!</v>
      </c>
      <c r="O71" s="14" t="e">
        <v>#REF!</v>
      </c>
      <c r="P71" s="14" t="e">
        <v>#REF!</v>
      </c>
      <c r="Q71" s="14" t="e">
        <v>#REF!</v>
      </c>
      <c r="R71" s="14" t="e">
        <v>#REF!</v>
      </c>
      <c r="S71" s="14" t="e">
        <v>#REF!</v>
      </c>
      <c r="T71" s="14" t="e">
        <v>#REF!</v>
      </c>
      <c r="U71" s="14" t="e">
        <v>#REF!</v>
      </c>
      <c r="V71" s="14" t="e">
        <v>#REF!</v>
      </c>
      <c r="W71" s="14" t="e">
        <v>#REF!</v>
      </c>
      <c r="X71" s="14" t="e">
        <v>#REF!</v>
      </c>
      <c r="Y71" s="14" t="e">
        <v>#REF!</v>
      </c>
      <c r="Z71" s="14" t="e">
        <v>#REF!</v>
      </c>
      <c r="AA71" s="14" t="e">
        <v>#REF!</v>
      </c>
      <c r="AB71" s="14" t="e">
        <v>#REF!</v>
      </c>
      <c r="AC71" s="14" t="e">
        <v>#REF!</v>
      </c>
      <c r="AD71" s="14" t="e">
        <v>#REF!</v>
      </c>
      <c r="AE71" s="14" t="e">
        <v>#REF!</v>
      </c>
      <c r="AF71" s="14" t="e">
        <v>#REF!</v>
      </c>
      <c r="AG71" s="14" t="e">
        <v>#REF!</v>
      </c>
      <c r="AH71" s="14" t="e">
        <v>#REF!</v>
      </c>
      <c r="AI71" s="14" t="e">
        <v>#REF!</v>
      </c>
      <c r="AJ71" s="14" t="e">
        <v>#REF!</v>
      </c>
      <c r="AK71" s="14" t="e">
        <v>#REF!</v>
      </c>
      <c r="AL71" s="14" t="e">
        <v>#REF!</v>
      </c>
      <c r="AM71" s="14" t="e">
        <v>#REF!</v>
      </c>
      <c r="AN71" s="14" t="e">
        <v>#REF!</v>
      </c>
      <c r="AO71" s="14" t="e">
        <v>#REF!</v>
      </c>
      <c r="AP71" s="14" t="e">
        <v>#REF!</v>
      </c>
      <c r="AQ71" s="14" t="e">
        <v>#REF!</v>
      </c>
      <c r="AR71" s="14" t="e">
        <v>#REF!</v>
      </c>
      <c r="AS71" s="14" t="e">
        <v>#REF!</v>
      </c>
      <c r="AT71" s="14" t="e">
        <v>#REF!</v>
      </c>
      <c r="AU71" s="14" t="e">
        <v>#REF!</v>
      </c>
      <c r="AV71" s="14" t="e">
        <v>#REF!</v>
      </c>
      <c r="AW71" s="14" t="e">
        <v>#REF!</v>
      </c>
      <c r="AX71" s="14" t="e">
        <v>#REF!</v>
      </c>
      <c r="AY71" s="14" t="e">
        <v>#REF!</v>
      </c>
      <c r="AZ71" s="14" t="e">
        <v>#REF!</v>
      </c>
      <c r="BA71" s="14"/>
    </row>
    <row r="72" spans="2:53">
      <c r="B72" t="s">
        <v>32</v>
      </c>
      <c r="C72" s="14" t="e">
        <v>#REF!</v>
      </c>
      <c r="D72" s="14" t="e">
        <v>#REF!</v>
      </c>
      <c r="E72" s="14" t="e">
        <v>#REF!</v>
      </c>
      <c r="F72" s="14" t="e">
        <v>#REF!</v>
      </c>
      <c r="G72" s="14" t="e">
        <v>#REF!</v>
      </c>
      <c r="H72" s="14" t="e">
        <v>#REF!</v>
      </c>
      <c r="I72" s="14" t="e">
        <v>#REF!</v>
      </c>
      <c r="J72" s="14" t="e">
        <v>#REF!</v>
      </c>
      <c r="K72" s="14" t="e">
        <v>#REF!</v>
      </c>
      <c r="L72" s="14" t="e">
        <v>#REF!</v>
      </c>
      <c r="M72" s="14" t="e">
        <v>#REF!</v>
      </c>
      <c r="N72" s="14" t="e">
        <v>#REF!</v>
      </c>
      <c r="O72" s="14" t="e">
        <v>#REF!</v>
      </c>
      <c r="P72" s="14" t="e">
        <v>#REF!</v>
      </c>
      <c r="Q72" s="14" t="e">
        <v>#REF!</v>
      </c>
      <c r="R72" s="14" t="e">
        <v>#REF!</v>
      </c>
      <c r="S72" s="14" t="e">
        <v>#REF!</v>
      </c>
      <c r="T72" s="14" t="e">
        <v>#REF!</v>
      </c>
      <c r="U72" s="14" t="e">
        <v>#REF!</v>
      </c>
      <c r="V72" s="14" t="e">
        <v>#REF!</v>
      </c>
      <c r="W72" s="14" t="e">
        <v>#REF!</v>
      </c>
      <c r="X72" s="14" t="e">
        <v>#REF!</v>
      </c>
      <c r="Y72" s="14" t="e">
        <v>#REF!</v>
      </c>
      <c r="Z72" s="14" t="e">
        <v>#REF!</v>
      </c>
      <c r="AA72" s="14" t="e">
        <v>#REF!</v>
      </c>
      <c r="AB72" s="14" t="e">
        <v>#REF!</v>
      </c>
      <c r="AC72" s="14" t="e">
        <v>#REF!</v>
      </c>
      <c r="AD72" s="14" t="e">
        <v>#REF!</v>
      </c>
      <c r="AE72" s="14" t="e">
        <v>#REF!</v>
      </c>
      <c r="AF72" s="14" t="e">
        <v>#REF!</v>
      </c>
      <c r="AG72" s="14" t="e">
        <v>#REF!</v>
      </c>
      <c r="AH72" s="14" t="e">
        <v>#REF!</v>
      </c>
      <c r="AI72" s="14" t="e">
        <v>#REF!</v>
      </c>
      <c r="AJ72" s="14" t="e">
        <v>#REF!</v>
      </c>
      <c r="AK72" s="14" t="e">
        <v>#REF!</v>
      </c>
      <c r="AL72" s="14" t="e">
        <v>#REF!</v>
      </c>
      <c r="AM72" s="14" t="e">
        <v>#REF!</v>
      </c>
      <c r="AN72" s="14" t="e">
        <v>#REF!</v>
      </c>
      <c r="AO72" s="14" t="e">
        <v>#REF!</v>
      </c>
      <c r="AP72" s="14" t="e">
        <v>#REF!</v>
      </c>
      <c r="AQ72" s="14" t="e">
        <v>#REF!</v>
      </c>
      <c r="AR72" s="14" t="e">
        <v>#REF!</v>
      </c>
      <c r="AS72" s="14" t="e">
        <v>#REF!</v>
      </c>
      <c r="AT72" s="14" t="e">
        <v>#REF!</v>
      </c>
      <c r="AU72" s="14" t="e">
        <v>#REF!</v>
      </c>
      <c r="AV72" s="14" t="e">
        <v>#REF!</v>
      </c>
      <c r="AW72" s="14" t="e">
        <v>#REF!</v>
      </c>
      <c r="AX72" s="14" t="e">
        <v>#REF!</v>
      </c>
      <c r="AY72" s="14" t="e">
        <v>#REF!</v>
      </c>
      <c r="AZ72" s="14" t="e">
        <v>#REF!</v>
      </c>
      <c r="BA72" s="14"/>
    </row>
    <row r="73" spans="2:53">
      <c r="B73" t="s">
        <v>33</v>
      </c>
      <c r="C73" s="14" t="e">
        <v>#REF!</v>
      </c>
      <c r="D73" s="14" t="e">
        <v>#REF!</v>
      </c>
      <c r="E73" s="14" t="e">
        <v>#REF!</v>
      </c>
      <c r="F73" s="14" t="e">
        <v>#REF!</v>
      </c>
      <c r="G73" s="14" t="e">
        <v>#REF!</v>
      </c>
      <c r="H73" s="14" t="e">
        <v>#REF!</v>
      </c>
      <c r="I73" s="14" t="e">
        <v>#REF!</v>
      </c>
      <c r="J73" s="14" t="e">
        <v>#REF!</v>
      </c>
      <c r="K73" s="14" t="e">
        <v>#REF!</v>
      </c>
      <c r="L73" s="14" t="e">
        <v>#REF!</v>
      </c>
      <c r="M73" s="14" t="e">
        <v>#REF!</v>
      </c>
      <c r="N73" s="14" t="e">
        <v>#REF!</v>
      </c>
      <c r="O73" s="14" t="e">
        <v>#REF!</v>
      </c>
      <c r="P73" s="14" t="e">
        <v>#REF!</v>
      </c>
      <c r="Q73" s="14" t="e">
        <v>#REF!</v>
      </c>
      <c r="R73" s="14" t="e">
        <v>#REF!</v>
      </c>
      <c r="S73" s="14" t="e">
        <v>#REF!</v>
      </c>
      <c r="T73" s="14" t="e">
        <v>#REF!</v>
      </c>
      <c r="U73" s="14" t="e">
        <v>#REF!</v>
      </c>
      <c r="V73" s="14" t="e">
        <v>#REF!</v>
      </c>
      <c r="W73" s="14" t="e">
        <v>#REF!</v>
      </c>
      <c r="X73" s="14" t="e">
        <v>#REF!</v>
      </c>
      <c r="Y73" s="14" t="e">
        <v>#REF!</v>
      </c>
      <c r="Z73" s="14" t="e">
        <v>#REF!</v>
      </c>
      <c r="AA73" s="14" t="e">
        <v>#REF!</v>
      </c>
      <c r="AB73" s="14" t="e">
        <v>#REF!</v>
      </c>
      <c r="AC73" s="14" t="e">
        <v>#REF!</v>
      </c>
      <c r="AD73" s="14" t="e">
        <v>#REF!</v>
      </c>
      <c r="AE73" s="14" t="e">
        <v>#REF!</v>
      </c>
      <c r="AF73" s="14" t="e">
        <v>#REF!</v>
      </c>
      <c r="AG73" s="14" t="e">
        <v>#REF!</v>
      </c>
      <c r="AH73" s="14" t="e">
        <v>#REF!</v>
      </c>
      <c r="AI73" s="14" t="e">
        <v>#REF!</v>
      </c>
      <c r="AJ73" s="14" t="e">
        <v>#REF!</v>
      </c>
      <c r="AK73" s="14" t="e">
        <v>#REF!</v>
      </c>
      <c r="AL73" s="14" t="e">
        <v>#REF!</v>
      </c>
      <c r="AM73" s="14" t="e">
        <v>#REF!</v>
      </c>
      <c r="AN73" s="14" t="e">
        <v>#REF!</v>
      </c>
      <c r="AO73" s="14" t="e">
        <v>#REF!</v>
      </c>
      <c r="AP73" s="14" t="e">
        <v>#REF!</v>
      </c>
      <c r="AQ73" s="14" t="e">
        <v>#REF!</v>
      </c>
      <c r="AR73" s="14" t="e">
        <v>#REF!</v>
      </c>
      <c r="AS73" s="14" t="e">
        <v>#REF!</v>
      </c>
      <c r="AT73" s="14" t="e">
        <v>#REF!</v>
      </c>
      <c r="AU73" s="14" t="e">
        <v>#REF!</v>
      </c>
      <c r="AV73" s="14" t="e">
        <v>#REF!</v>
      </c>
      <c r="AW73" s="14" t="e">
        <v>#REF!</v>
      </c>
      <c r="AX73" s="14" t="e">
        <v>#REF!</v>
      </c>
      <c r="AY73" s="14" t="e">
        <v>#REF!</v>
      </c>
      <c r="AZ73" s="14" t="e">
        <v>#REF!</v>
      </c>
      <c r="BA73" s="14"/>
    </row>
    <row r="74" spans="2:53">
      <c r="B74" t="s">
        <v>34</v>
      </c>
      <c r="C74" s="14" t="e">
        <v>#REF!</v>
      </c>
      <c r="D74" s="14" t="e">
        <v>#REF!</v>
      </c>
      <c r="E74" s="14" t="e">
        <v>#REF!</v>
      </c>
      <c r="F74" s="14" t="e">
        <v>#REF!</v>
      </c>
      <c r="G74" s="14" t="e">
        <v>#REF!</v>
      </c>
      <c r="H74" s="14" t="e">
        <v>#REF!</v>
      </c>
      <c r="I74" s="14" t="e">
        <v>#REF!</v>
      </c>
      <c r="J74" s="14" t="e">
        <v>#REF!</v>
      </c>
      <c r="K74" s="14" t="e">
        <v>#REF!</v>
      </c>
      <c r="L74" s="14" t="e">
        <v>#REF!</v>
      </c>
      <c r="M74" s="14" t="e">
        <v>#REF!</v>
      </c>
      <c r="N74" s="14" t="e">
        <v>#REF!</v>
      </c>
      <c r="O74" s="14" t="e">
        <v>#REF!</v>
      </c>
      <c r="P74" s="14" t="e">
        <v>#REF!</v>
      </c>
      <c r="Q74" s="14" t="e">
        <v>#REF!</v>
      </c>
      <c r="R74" s="14" t="e">
        <v>#REF!</v>
      </c>
      <c r="S74" s="14" t="e">
        <v>#REF!</v>
      </c>
      <c r="T74" s="14" t="e">
        <v>#REF!</v>
      </c>
      <c r="U74" s="14" t="e">
        <v>#REF!</v>
      </c>
      <c r="V74" s="14" t="e">
        <v>#REF!</v>
      </c>
      <c r="W74" s="14" t="e">
        <v>#REF!</v>
      </c>
      <c r="X74" s="14" t="e">
        <v>#REF!</v>
      </c>
      <c r="Y74" s="14" t="e">
        <v>#REF!</v>
      </c>
      <c r="Z74" s="14" t="e">
        <v>#REF!</v>
      </c>
      <c r="AA74" s="14" t="e">
        <v>#REF!</v>
      </c>
      <c r="AB74" s="14" t="e">
        <v>#REF!</v>
      </c>
      <c r="AC74" s="14" t="e">
        <v>#REF!</v>
      </c>
      <c r="AD74" s="14" t="e">
        <v>#REF!</v>
      </c>
      <c r="AE74" s="14" t="e">
        <v>#REF!</v>
      </c>
      <c r="AF74" s="14" t="e">
        <v>#REF!</v>
      </c>
      <c r="AG74" s="14" t="e">
        <v>#REF!</v>
      </c>
      <c r="AH74" s="14" t="e">
        <v>#REF!</v>
      </c>
      <c r="AI74" s="14" t="e">
        <v>#REF!</v>
      </c>
      <c r="AJ74" s="14" t="e">
        <v>#REF!</v>
      </c>
      <c r="AK74" s="14" t="e">
        <v>#REF!</v>
      </c>
      <c r="AL74" s="14" t="e">
        <v>#REF!</v>
      </c>
      <c r="AM74" s="14" t="e">
        <v>#REF!</v>
      </c>
      <c r="AN74" s="14" t="e">
        <v>#REF!</v>
      </c>
      <c r="AO74" s="14" t="e">
        <v>#REF!</v>
      </c>
      <c r="AP74" s="14" t="e">
        <v>#REF!</v>
      </c>
      <c r="AQ74" s="14" t="e">
        <v>#REF!</v>
      </c>
      <c r="AR74" s="14" t="e">
        <v>#REF!</v>
      </c>
      <c r="AS74" s="14" t="e">
        <v>#REF!</v>
      </c>
      <c r="AT74" s="14" t="e">
        <v>#REF!</v>
      </c>
      <c r="AU74" s="14" t="e">
        <v>#REF!</v>
      </c>
      <c r="AV74" s="14" t="e">
        <v>#REF!</v>
      </c>
      <c r="AW74" s="14" t="e">
        <v>#REF!</v>
      </c>
      <c r="AX74" s="14" t="e">
        <v>#REF!</v>
      </c>
      <c r="AY74" s="14" t="e">
        <v>#REF!</v>
      </c>
      <c r="AZ74" s="14" t="e">
        <v>#REF!</v>
      </c>
      <c r="BA74" s="14"/>
    </row>
    <row r="75" spans="2:53">
      <c r="B75" t="s">
        <v>35</v>
      </c>
      <c r="C75" s="14" t="e">
        <v>#REF!</v>
      </c>
      <c r="D75" s="14" t="e">
        <v>#REF!</v>
      </c>
      <c r="E75" s="14" t="e">
        <v>#REF!</v>
      </c>
      <c r="F75" s="14" t="e">
        <v>#REF!</v>
      </c>
      <c r="G75" s="14" t="e">
        <v>#REF!</v>
      </c>
      <c r="H75" s="14" t="e">
        <v>#REF!</v>
      </c>
      <c r="I75" s="14" t="e">
        <v>#REF!</v>
      </c>
      <c r="J75" s="14" t="e">
        <v>#REF!</v>
      </c>
      <c r="K75" s="14" t="e">
        <v>#REF!</v>
      </c>
      <c r="L75" s="14" t="e">
        <v>#REF!</v>
      </c>
      <c r="M75" s="14" t="e">
        <v>#REF!</v>
      </c>
      <c r="N75" s="14" t="e">
        <v>#REF!</v>
      </c>
      <c r="O75" s="14" t="e">
        <v>#REF!</v>
      </c>
      <c r="P75" s="14" t="e">
        <v>#REF!</v>
      </c>
      <c r="Q75" s="14" t="e">
        <v>#REF!</v>
      </c>
      <c r="R75" s="14" t="e">
        <v>#REF!</v>
      </c>
      <c r="S75" s="14" t="e">
        <v>#REF!</v>
      </c>
      <c r="T75" s="14" t="e">
        <v>#REF!</v>
      </c>
      <c r="U75" s="14" t="e">
        <v>#REF!</v>
      </c>
      <c r="V75" s="14" t="e">
        <v>#REF!</v>
      </c>
      <c r="W75" s="14" t="e">
        <v>#REF!</v>
      </c>
      <c r="X75" s="14" t="e">
        <v>#REF!</v>
      </c>
      <c r="Y75" s="14" t="e">
        <v>#REF!</v>
      </c>
      <c r="Z75" s="14" t="e">
        <v>#REF!</v>
      </c>
      <c r="AA75" s="14" t="e">
        <v>#REF!</v>
      </c>
      <c r="AB75" s="14" t="e">
        <v>#REF!</v>
      </c>
      <c r="AC75" s="14" t="e">
        <v>#REF!</v>
      </c>
      <c r="AD75" s="14" t="e">
        <v>#REF!</v>
      </c>
      <c r="AE75" s="14" t="e">
        <v>#REF!</v>
      </c>
      <c r="AF75" s="14" t="e">
        <v>#REF!</v>
      </c>
      <c r="AG75" s="14" t="e">
        <v>#REF!</v>
      </c>
      <c r="AH75" s="14" t="e">
        <v>#REF!</v>
      </c>
      <c r="AI75" s="14" t="e">
        <v>#REF!</v>
      </c>
      <c r="AJ75" s="14" t="e">
        <v>#REF!</v>
      </c>
      <c r="AK75" s="14" t="e">
        <v>#REF!</v>
      </c>
      <c r="AL75" s="14" t="e">
        <v>#REF!</v>
      </c>
      <c r="AM75" s="14" t="e">
        <v>#REF!</v>
      </c>
      <c r="AN75" s="14" t="e">
        <v>#REF!</v>
      </c>
      <c r="AO75" s="14" t="e">
        <v>#REF!</v>
      </c>
      <c r="AP75" s="14" t="e">
        <v>#REF!</v>
      </c>
      <c r="AQ75" s="14" t="e">
        <v>#REF!</v>
      </c>
      <c r="AR75" s="14" t="e">
        <v>#REF!</v>
      </c>
      <c r="AS75" s="14" t="e">
        <v>#REF!</v>
      </c>
      <c r="AT75" s="14" t="e">
        <v>#REF!</v>
      </c>
      <c r="AU75" s="14" t="e">
        <v>#REF!</v>
      </c>
      <c r="AV75" s="14" t="e">
        <v>#REF!</v>
      </c>
      <c r="AW75" s="14" t="e">
        <v>#REF!</v>
      </c>
      <c r="AX75" s="14" t="e">
        <v>#REF!</v>
      </c>
      <c r="AY75" s="14" t="e">
        <v>#REF!</v>
      </c>
      <c r="AZ75" s="14" t="e">
        <v>#REF!</v>
      </c>
      <c r="BA75" s="14"/>
    </row>
    <row r="76" spans="2:53">
      <c r="B76" t="s">
        <v>36</v>
      </c>
      <c r="C76" s="14" t="e">
        <v>#REF!</v>
      </c>
      <c r="D76" s="14" t="e">
        <v>#REF!</v>
      </c>
      <c r="E76" s="14" t="e">
        <v>#REF!</v>
      </c>
      <c r="F76" s="14" t="e">
        <v>#REF!</v>
      </c>
      <c r="G76" s="14" t="e">
        <v>#REF!</v>
      </c>
      <c r="H76" s="14" t="e">
        <v>#REF!</v>
      </c>
      <c r="I76" s="14" t="e">
        <v>#REF!</v>
      </c>
      <c r="J76" s="14" t="e">
        <v>#REF!</v>
      </c>
      <c r="K76" s="14" t="e">
        <v>#REF!</v>
      </c>
      <c r="L76" s="14" t="e">
        <v>#REF!</v>
      </c>
      <c r="M76" s="14" t="e">
        <v>#REF!</v>
      </c>
      <c r="N76" s="14" t="e">
        <v>#REF!</v>
      </c>
      <c r="O76" s="14" t="e">
        <v>#REF!</v>
      </c>
      <c r="P76" s="14" t="e">
        <v>#REF!</v>
      </c>
      <c r="Q76" s="14" t="e">
        <v>#REF!</v>
      </c>
      <c r="R76" s="14" t="e">
        <v>#REF!</v>
      </c>
      <c r="S76" s="14" t="e">
        <v>#REF!</v>
      </c>
      <c r="T76" s="14" t="e">
        <v>#REF!</v>
      </c>
      <c r="U76" s="14" t="e">
        <v>#REF!</v>
      </c>
      <c r="V76" s="14" t="e">
        <v>#REF!</v>
      </c>
      <c r="W76" s="14" t="e">
        <v>#REF!</v>
      </c>
      <c r="X76" s="14" t="e">
        <v>#REF!</v>
      </c>
      <c r="Y76" s="14" t="e">
        <v>#REF!</v>
      </c>
      <c r="Z76" s="14" t="e">
        <v>#REF!</v>
      </c>
      <c r="AA76" s="14" t="e">
        <v>#REF!</v>
      </c>
      <c r="AB76" s="14" t="e">
        <v>#REF!</v>
      </c>
      <c r="AC76" s="14" t="e">
        <v>#REF!</v>
      </c>
      <c r="AD76" s="14" t="e">
        <v>#REF!</v>
      </c>
      <c r="AE76" s="14" t="e">
        <v>#REF!</v>
      </c>
      <c r="AF76" s="14" t="e">
        <v>#REF!</v>
      </c>
      <c r="AG76" s="14" t="e">
        <v>#REF!</v>
      </c>
      <c r="AH76" s="14" t="e">
        <v>#REF!</v>
      </c>
      <c r="AI76" s="14" t="e">
        <v>#REF!</v>
      </c>
      <c r="AJ76" s="14" t="e">
        <v>#REF!</v>
      </c>
      <c r="AK76" s="14" t="e">
        <v>#REF!</v>
      </c>
      <c r="AL76" s="14" t="e">
        <v>#REF!</v>
      </c>
      <c r="AM76" s="14" t="e">
        <v>#REF!</v>
      </c>
      <c r="AN76" s="14" t="e">
        <v>#REF!</v>
      </c>
      <c r="AO76" s="14" t="e">
        <v>#REF!</v>
      </c>
      <c r="AP76" s="14" t="e">
        <v>#REF!</v>
      </c>
      <c r="AQ76" s="14" t="e">
        <v>#REF!</v>
      </c>
      <c r="AR76" s="14" t="e">
        <v>#REF!</v>
      </c>
      <c r="AS76" s="14" t="e">
        <v>#REF!</v>
      </c>
      <c r="AT76" s="14" t="e">
        <v>#REF!</v>
      </c>
      <c r="AU76" s="14" t="e">
        <v>#REF!</v>
      </c>
      <c r="AV76" s="14" t="e">
        <v>#REF!</v>
      </c>
      <c r="AW76" s="14" t="e">
        <v>#REF!</v>
      </c>
      <c r="AX76" s="14" t="e">
        <v>#REF!</v>
      </c>
      <c r="AY76" s="14" t="e">
        <v>#REF!</v>
      </c>
      <c r="AZ76" s="14" t="e">
        <v>#REF!</v>
      </c>
      <c r="BA76" s="14"/>
    </row>
    <row r="77" spans="2:53">
      <c r="B77" t="s">
        <v>37</v>
      </c>
      <c r="C77" s="14" t="e">
        <v>#REF!</v>
      </c>
      <c r="D77" s="14" t="e">
        <v>#REF!</v>
      </c>
      <c r="E77" s="14" t="e">
        <v>#REF!</v>
      </c>
      <c r="F77" s="14" t="e">
        <v>#REF!</v>
      </c>
      <c r="G77" s="14" t="e">
        <v>#REF!</v>
      </c>
      <c r="H77" s="14" t="e">
        <v>#REF!</v>
      </c>
      <c r="I77" s="14" t="e">
        <v>#REF!</v>
      </c>
      <c r="J77" s="14" t="e">
        <v>#REF!</v>
      </c>
      <c r="K77" s="14" t="e">
        <v>#REF!</v>
      </c>
      <c r="L77" s="14" t="e">
        <v>#REF!</v>
      </c>
      <c r="M77" s="14" t="e">
        <v>#REF!</v>
      </c>
      <c r="N77" s="14" t="e">
        <v>#REF!</v>
      </c>
      <c r="O77" s="14" t="e">
        <v>#REF!</v>
      </c>
      <c r="P77" s="14" t="e">
        <v>#REF!</v>
      </c>
      <c r="Q77" s="14" t="e">
        <v>#REF!</v>
      </c>
      <c r="R77" s="14" t="e">
        <v>#REF!</v>
      </c>
      <c r="S77" s="14" t="e">
        <v>#REF!</v>
      </c>
      <c r="T77" s="14" t="e">
        <v>#REF!</v>
      </c>
      <c r="U77" s="14" t="e">
        <v>#REF!</v>
      </c>
      <c r="V77" s="14" t="e">
        <v>#REF!</v>
      </c>
      <c r="W77" s="14" t="e">
        <v>#REF!</v>
      </c>
      <c r="X77" s="14" t="e">
        <v>#REF!</v>
      </c>
      <c r="Y77" s="14" t="e">
        <v>#REF!</v>
      </c>
      <c r="Z77" s="14" t="e">
        <v>#REF!</v>
      </c>
      <c r="AA77" s="14" t="e">
        <v>#REF!</v>
      </c>
      <c r="AB77" s="14" t="e">
        <v>#REF!</v>
      </c>
      <c r="AC77" s="14" t="e">
        <v>#REF!</v>
      </c>
      <c r="AD77" s="14" t="e">
        <v>#REF!</v>
      </c>
      <c r="AE77" s="14" t="e">
        <v>#REF!</v>
      </c>
      <c r="AF77" s="14" t="e">
        <v>#REF!</v>
      </c>
      <c r="AG77" s="14" t="e">
        <v>#REF!</v>
      </c>
      <c r="AH77" s="14" t="e">
        <v>#REF!</v>
      </c>
      <c r="AI77" s="14" t="e">
        <v>#REF!</v>
      </c>
      <c r="AJ77" s="14" t="e">
        <v>#REF!</v>
      </c>
      <c r="AK77" s="14" t="e">
        <v>#REF!</v>
      </c>
      <c r="AL77" s="14" t="e">
        <v>#REF!</v>
      </c>
      <c r="AM77" s="14" t="e">
        <v>#REF!</v>
      </c>
      <c r="AN77" s="14" t="e">
        <v>#REF!</v>
      </c>
      <c r="AO77" s="14" t="e">
        <v>#REF!</v>
      </c>
      <c r="AP77" s="14" t="e">
        <v>#REF!</v>
      </c>
      <c r="AQ77" s="14" t="e">
        <v>#REF!</v>
      </c>
      <c r="AR77" s="14" t="e">
        <v>#REF!</v>
      </c>
      <c r="AS77" s="14" t="e">
        <v>#REF!</v>
      </c>
      <c r="AT77" s="14" t="e">
        <v>#REF!</v>
      </c>
      <c r="AU77" s="14" t="e">
        <v>#REF!</v>
      </c>
      <c r="AV77" s="14" t="e">
        <v>#REF!</v>
      </c>
      <c r="AW77" s="14" t="e">
        <v>#REF!</v>
      </c>
      <c r="AX77" s="14" t="e">
        <v>#REF!</v>
      </c>
      <c r="AY77" s="14" t="e">
        <v>#REF!</v>
      </c>
      <c r="AZ77" s="14" t="e">
        <v>#REF!</v>
      </c>
      <c r="BA77" s="14"/>
    </row>
    <row r="78" spans="2:53">
      <c r="B78" t="s">
        <v>38</v>
      </c>
      <c r="C78" s="14" t="e">
        <v>#REF!</v>
      </c>
      <c r="D78" s="14" t="e">
        <v>#REF!</v>
      </c>
      <c r="E78" s="14" t="e">
        <v>#REF!</v>
      </c>
      <c r="F78" s="14" t="e">
        <v>#REF!</v>
      </c>
      <c r="G78" s="14" t="e">
        <v>#REF!</v>
      </c>
      <c r="H78" s="14" t="e">
        <v>#REF!</v>
      </c>
      <c r="I78" s="14" t="e">
        <v>#REF!</v>
      </c>
      <c r="J78" s="14" t="e">
        <v>#REF!</v>
      </c>
      <c r="K78" s="14" t="e">
        <v>#REF!</v>
      </c>
      <c r="L78" s="14" t="e">
        <v>#REF!</v>
      </c>
      <c r="M78" s="14" t="e">
        <v>#REF!</v>
      </c>
      <c r="N78" s="14" t="e">
        <v>#REF!</v>
      </c>
      <c r="O78" s="14" t="e">
        <v>#REF!</v>
      </c>
      <c r="P78" s="14" t="e">
        <v>#REF!</v>
      </c>
      <c r="Q78" s="14" t="e">
        <v>#REF!</v>
      </c>
      <c r="R78" s="14" t="e">
        <v>#REF!</v>
      </c>
      <c r="S78" s="14" t="e">
        <v>#REF!</v>
      </c>
      <c r="T78" s="14" t="e">
        <v>#REF!</v>
      </c>
      <c r="U78" s="14" t="e">
        <v>#REF!</v>
      </c>
      <c r="V78" s="14" t="e">
        <v>#REF!</v>
      </c>
      <c r="W78" s="14" t="e">
        <v>#REF!</v>
      </c>
      <c r="X78" s="14" t="e">
        <v>#REF!</v>
      </c>
      <c r="Y78" s="14" t="e">
        <v>#REF!</v>
      </c>
      <c r="Z78" s="14" t="e">
        <v>#REF!</v>
      </c>
      <c r="AA78" s="14" t="e">
        <v>#REF!</v>
      </c>
      <c r="AB78" s="14" t="e">
        <v>#REF!</v>
      </c>
      <c r="AC78" s="14" t="e">
        <v>#REF!</v>
      </c>
      <c r="AD78" s="14" t="e">
        <v>#REF!</v>
      </c>
      <c r="AE78" s="14" t="e">
        <v>#REF!</v>
      </c>
      <c r="AF78" s="14" t="e">
        <v>#REF!</v>
      </c>
      <c r="AG78" s="14" t="e">
        <v>#REF!</v>
      </c>
      <c r="AH78" s="14" t="e">
        <v>#REF!</v>
      </c>
      <c r="AI78" s="14" t="e">
        <v>#REF!</v>
      </c>
      <c r="AJ78" s="14" t="e">
        <v>#REF!</v>
      </c>
      <c r="AK78" s="14" t="e">
        <v>#REF!</v>
      </c>
      <c r="AL78" s="14" t="e">
        <v>#REF!</v>
      </c>
      <c r="AM78" s="14" t="e">
        <v>#REF!</v>
      </c>
      <c r="AN78" s="14" t="e">
        <v>#REF!</v>
      </c>
      <c r="AO78" s="14" t="e">
        <v>#REF!</v>
      </c>
      <c r="AP78" s="14" t="e">
        <v>#REF!</v>
      </c>
      <c r="AQ78" s="14" t="e">
        <v>#REF!</v>
      </c>
      <c r="AR78" s="14" t="e">
        <v>#REF!</v>
      </c>
      <c r="AS78" s="14" t="e">
        <v>#REF!</v>
      </c>
      <c r="AT78" s="14" t="e">
        <v>#REF!</v>
      </c>
      <c r="AU78" s="14" t="e">
        <v>#REF!</v>
      </c>
      <c r="AV78" s="14" t="e">
        <v>#REF!</v>
      </c>
      <c r="AW78" s="14" t="e">
        <v>#REF!</v>
      </c>
      <c r="AX78" s="14" t="e">
        <v>#REF!</v>
      </c>
      <c r="AY78" s="14" t="e">
        <v>#REF!</v>
      </c>
      <c r="AZ78" s="14" t="e">
        <v>#REF!</v>
      </c>
      <c r="BA78" s="14"/>
    </row>
    <row r="79" spans="2:53">
      <c r="B79" t="s">
        <v>39</v>
      </c>
      <c r="C79" s="14" t="e">
        <v>#REF!</v>
      </c>
      <c r="D79" s="14" t="e">
        <v>#REF!</v>
      </c>
      <c r="E79" s="14" t="e">
        <v>#REF!</v>
      </c>
      <c r="F79" s="14" t="e">
        <v>#REF!</v>
      </c>
      <c r="G79" s="14" t="e">
        <v>#REF!</v>
      </c>
      <c r="H79" s="14" t="e">
        <v>#REF!</v>
      </c>
      <c r="I79" s="14" t="e">
        <v>#REF!</v>
      </c>
      <c r="J79" s="14" t="e">
        <v>#REF!</v>
      </c>
      <c r="K79" s="14" t="e">
        <v>#REF!</v>
      </c>
      <c r="L79" s="14" t="e">
        <v>#REF!</v>
      </c>
      <c r="M79" s="14" t="e">
        <v>#REF!</v>
      </c>
      <c r="N79" s="14" t="e">
        <v>#REF!</v>
      </c>
      <c r="O79" s="14" t="e">
        <v>#REF!</v>
      </c>
      <c r="P79" s="14" t="e">
        <v>#REF!</v>
      </c>
      <c r="Q79" s="14" t="e">
        <v>#REF!</v>
      </c>
      <c r="R79" s="14" t="e">
        <v>#REF!</v>
      </c>
      <c r="S79" s="14" t="e">
        <v>#REF!</v>
      </c>
      <c r="T79" s="14" t="e">
        <v>#REF!</v>
      </c>
      <c r="U79" s="14" t="e">
        <v>#REF!</v>
      </c>
      <c r="V79" s="14" t="e">
        <v>#REF!</v>
      </c>
      <c r="W79" s="14" t="e">
        <v>#REF!</v>
      </c>
      <c r="X79" s="14" t="e">
        <v>#REF!</v>
      </c>
      <c r="Y79" s="14" t="e">
        <v>#REF!</v>
      </c>
      <c r="Z79" s="14" t="e">
        <v>#REF!</v>
      </c>
      <c r="AA79" s="14" t="e">
        <v>#REF!</v>
      </c>
      <c r="AB79" s="14" t="e">
        <v>#REF!</v>
      </c>
      <c r="AC79" s="14" t="e">
        <v>#REF!</v>
      </c>
      <c r="AD79" s="14" t="e">
        <v>#REF!</v>
      </c>
      <c r="AE79" s="14" t="e">
        <v>#REF!</v>
      </c>
      <c r="AF79" s="14" t="e">
        <v>#REF!</v>
      </c>
      <c r="AG79" s="14" t="e">
        <v>#REF!</v>
      </c>
      <c r="AH79" s="14" t="e">
        <v>#REF!</v>
      </c>
      <c r="AI79" s="14" t="e">
        <v>#REF!</v>
      </c>
      <c r="AJ79" s="14" t="e">
        <v>#REF!</v>
      </c>
      <c r="AK79" s="14" t="e">
        <v>#REF!</v>
      </c>
      <c r="AL79" s="14" t="e">
        <v>#REF!</v>
      </c>
      <c r="AM79" s="14" t="e">
        <v>#REF!</v>
      </c>
      <c r="AN79" s="14" t="e">
        <v>#REF!</v>
      </c>
      <c r="AO79" s="14" t="e">
        <v>#REF!</v>
      </c>
      <c r="AP79" s="14" t="e">
        <v>#REF!</v>
      </c>
      <c r="AQ79" s="14" t="e">
        <v>#REF!</v>
      </c>
      <c r="AR79" s="14" t="e">
        <v>#REF!</v>
      </c>
      <c r="AS79" s="14" t="e">
        <v>#REF!</v>
      </c>
      <c r="AT79" s="14" t="e">
        <v>#REF!</v>
      </c>
      <c r="AU79" s="14" t="e">
        <v>#REF!</v>
      </c>
      <c r="AV79" s="14" t="e">
        <v>#REF!</v>
      </c>
      <c r="AW79" s="14" t="e">
        <v>#REF!</v>
      </c>
      <c r="AX79" s="14" t="e">
        <v>#REF!</v>
      </c>
      <c r="AY79" s="14" t="e">
        <v>#REF!</v>
      </c>
      <c r="AZ79" s="14" t="e">
        <v>#REF!</v>
      </c>
      <c r="BA79" s="14"/>
    </row>
    <row r="80" spans="2:53">
      <c r="B80" t="s">
        <v>40</v>
      </c>
      <c r="C80" s="14" t="e">
        <v>#REF!</v>
      </c>
      <c r="D80" s="14" t="e">
        <v>#REF!</v>
      </c>
      <c r="E80" s="14" t="e">
        <v>#REF!</v>
      </c>
      <c r="F80" s="14" t="e">
        <v>#REF!</v>
      </c>
      <c r="G80" s="14" t="e">
        <v>#REF!</v>
      </c>
      <c r="H80" s="14" t="e">
        <v>#REF!</v>
      </c>
      <c r="I80" s="14" t="e">
        <v>#REF!</v>
      </c>
      <c r="J80" s="14" t="e">
        <v>#REF!</v>
      </c>
      <c r="K80" s="14" t="e">
        <v>#REF!</v>
      </c>
      <c r="L80" s="14" t="e">
        <v>#REF!</v>
      </c>
      <c r="M80" s="14" t="e">
        <v>#REF!</v>
      </c>
      <c r="N80" s="14" t="e">
        <v>#REF!</v>
      </c>
      <c r="O80" s="14" t="e">
        <v>#REF!</v>
      </c>
      <c r="P80" s="14" t="e">
        <v>#REF!</v>
      </c>
      <c r="Q80" s="14" t="e">
        <v>#REF!</v>
      </c>
      <c r="R80" s="14" t="e">
        <v>#REF!</v>
      </c>
      <c r="S80" s="14" t="e">
        <v>#REF!</v>
      </c>
      <c r="T80" s="14" t="e">
        <v>#REF!</v>
      </c>
      <c r="U80" s="14" t="e">
        <v>#REF!</v>
      </c>
      <c r="V80" s="14" t="e">
        <v>#REF!</v>
      </c>
      <c r="W80" s="14" t="e">
        <v>#REF!</v>
      </c>
      <c r="X80" s="14" t="e">
        <v>#REF!</v>
      </c>
      <c r="Y80" s="14" t="e">
        <v>#REF!</v>
      </c>
      <c r="Z80" s="14" t="e">
        <v>#REF!</v>
      </c>
      <c r="AA80" s="14" t="e">
        <v>#REF!</v>
      </c>
      <c r="AB80" s="14" t="e">
        <v>#REF!</v>
      </c>
      <c r="AC80" s="14" t="e">
        <v>#REF!</v>
      </c>
      <c r="AD80" s="14" t="e">
        <v>#REF!</v>
      </c>
      <c r="AE80" s="14" t="e">
        <v>#REF!</v>
      </c>
      <c r="AF80" s="14" t="e">
        <v>#REF!</v>
      </c>
      <c r="AG80" s="14" t="e">
        <v>#REF!</v>
      </c>
      <c r="AH80" s="14" t="e">
        <v>#REF!</v>
      </c>
      <c r="AI80" s="14" t="e">
        <v>#REF!</v>
      </c>
      <c r="AJ80" s="14" t="e">
        <v>#REF!</v>
      </c>
      <c r="AK80" s="14" t="e">
        <v>#REF!</v>
      </c>
      <c r="AL80" s="14" t="e">
        <v>#REF!</v>
      </c>
      <c r="AM80" s="14" t="e">
        <v>#REF!</v>
      </c>
      <c r="AN80" s="14" t="e">
        <v>#REF!</v>
      </c>
      <c r="AO80" s="14" t="e">
        <v>#REF!</v>
      </c>
      <c r="AP80" s="14" t="e">
        <v>#REF!</v>
      </c>
      <c r="AQ80" s="14" t="e">
        <v>#REF!</v>
      </c>
      <c r="AR80" s="14" t="e">
        <v>#REF!</v>
      </c>
      <c r="AS80" s="14" t="e">
        <v>#REF!</v>
      </c>
      <c r="AT80" s="14" t="e">
        <v>#REF!</v>
      </c>
      <c r="AU80" s="14" t="e">
        <v>#REF!</v>
      </c>
      <c r="AV80" s="14" t="e">
        <v>#REF!</v>
      </c>
      <c r="AW80" s="14" t="e">
        <v>#REF!</v>
      </c>
      <c r="AX80" s="14" t="e">
        <v>#REF!</v>
      </c>
      <c r="AY80" s="14" t="e">
        <v>#REF!</v>
      </c>
      <c r="AZ80" s="14" t="e">
        <v>#REF!</v>
      </c>
      <c r="BA80" s="14"/>
    </row>
    <row r="81" spans="2:53">
      <c r="B81" t="s">
        <v>41</v>
      </c>
      <c r="C81" s="14" t="e">
        <v>#REF!</v>
      </c>
      <c r="D81" s="14" t="e">
        <v>#REF!</v>
      </c>
      <c r="E81" s="14" t="e">
        <v>#REF!</v>
      </c>
      <c r="F81" s="14" t="e">
        <v>#REF!</v>
      </c>
      <c r="G81" s="14" t="e">
        <v>#REF!</v>
      </c>
      <c r="H81" s="14" t="e">
        <v>#REF!</v>
      </c>
      <c r="I81" s="14" t="e">
        <v>#REF!</v>
      </c>
      <c r="J81" s="14" t="e">
        <v>#REF!</v>
      </c>
      <c r="K81" s="14" t="e">
        <v>#REF!</v>
      </c>
      <c r="L81" s="14" t="e">
        <v>#REF!</v>
      </c>
      <c r="M81" s="14" t="e">
        <v>#REF!</v>
      </c>
      <c r="N81" s="14" t="e">
        <v>#REF!</v>
      </c>
      <c r="O81" s="14" t="e">
        <v>#REF!</v>
      </c>
      <c r="P81" s="14" t="e">
        <v>#REF!</v>
      </c>
      <c r="Q81" s="14" t="e">
        <v>#REF!</v>
      </c>
      <c r="R81" s="14" t="e">
        <v>#REF!</v>
      </c>
      <c r="S81" s="14" t="e">
        <v>#REF!</v>
      </c>
      <c r="T81" s="14" t="e">
        <v>#REF!</v>
      </c>
      <c r="U81" s="14" t="e">
        <v>#REF!</v>
      </c>
      <c r="V81" s="14" t="e">
        <v>#REF!</v>
      </c>
      <c r="W81" s="14" t="e">
        <v>#REF!</v>
      </c>
      <c r="X81" s="14" t="e">
        <v>#REF!</v>
      </c>
      <c r="Y81" s="14" t="e">
        <v>#REF!</v>
      </c>
      <c r="Z81" s="14" t="e">
        <v>#REF!</v>
      </c>
      <c r="AA81" s="14" t="e">
        <v>#REF!</v>
      </c>
      <c r="AB81" s="14" t="e">
        <v>#REF!</v>
      </c>
      <c r="AC81" s="14" t="e">
        <v>#REF!</v>
      </c>
      <c r="AD81" s="14" t="e">
        <v>#REF!</v>
      </c>
      <c r="AE81" s="14" t="e">
        <v>#REF!</v>
      </c>
      <c r="AF81" s="14" t="e">
        <v>#REF!</v>
      </c>
      <c r="AG81" s="14" t="e">
        <v>#REF!</v>
      </c>
      <c r="AH81" s="14" t="e">
        <v>#REF!</v>
      </c>
      <c r="AI81" s="14" t="e">
        <v>#REF!</v>
      </c>
      <c r="AJ81" s="14" t="e">
        <v>#REF!</v>
      </c>
      <c r="AK81" s="14" t="e">
        <v>#REF!</v>
      </c>
      <c r="AL81" s="14" t="e">
        <v>#REF!</v>
      </c>
      <c r="AM81" s="14" t="e">
        <v>#REF!</v>
      </c>
      <c r="AN81" s="14" t="e">
        <v>#REF!</v>
      </c>
      <c r="AO81" s="14" t="e">
        <v>#REF!</v>
      </c>
      <c r="AP81" s="14" t="e">
        <v>#REF!</v>
      </c>
      <c r="AQ81" s="14" t="e">
        <v>#REF!</v>
      </c>
      <c r="AR81" s="14" t="e">
        <v>#REF!</v>
      </c>
      <c r="AS81" s="14" t="e">
        <v>#REF!</v>
      </c>
      <c r="AT81" s="14" t="e">
        <v>#REF!</v>
      </c>
      <c r="AU81" s="14" t="e">
        <v>#REF!</v>
      </c>
      <c r="AV81" s="14" t="e">
        <v>#REF!</v>
      </c>
      <c r="AW81" s="14" t="e">
        <v>#REF!</v>
      </c>
      <c r="AX81" s="14" t="e">
        <v>#REF!</v>
      </c>
      <c r="AY81" s="14" t="e">
        <v>#REF!</v>
      </c>
      <c r="AZ81" s="14" t="e">
        <v>#REF!</v>
      </c>
      <c r="BA81" s="14"/>
    </row>
    <row r="82" spans="2:53">
      <c r="B82" t="s">
        <v>42</v>
      </c>
      <c r="C82" s="14" t="e">
        <v>#REF!</v>
      </c>
      <c r="D82" s="14" t="e">
        <v>#REF!</v>
      </c>
      <c r="E82" s="14" t="e">
        <v>#REF!</v>
      </c>
      <c r="F82" s="14" t="e">
        <v>#REF!</v>
      </c>
      <c r="G82" s="14" t="e">
        <v>#REF!</v>
      </c>
      <c r="H82" s="14" t="e">
        <v>#REF!</v>
      </c>
      <c r="I82" s="14" t="e">
        <v>#REF!</v>
      </c>
      <c r="J82" s="14" t="e">
        <v>#REF!</v>
      </c>
      <c r="K82" s="14" t="e">
        <v>#REF!</v>
      </c>
      <c r="L82" s="14" t="e">
        <v>#REF!</v>
      </c>
      <c r="M82" s="14" t="e">
        <v>#REF!</v>
      </c>
      <c r="N82" s="14" t="e">
        <v>#REF!</v>
      </c>
      <c r="O82" s="14" t="e">
        <v>#REF!</v>
      </c>
      <c r="P82" s="14" t="e">
        <v>#REF!</v>
      </c>
      <c r="Q82" s="14" t="e">
        <v>#REF!</v>
      </c>
      <c r="R82" s="14" t="e">
        <v>#REF!</v>
      </c>
      <c r="S82" s="14" t="e">
        <v>#REF!</v>
      </c>
      <c r="T82" s="14" t="e">
        <v>#REF!</v>
      </c>
      <c r="U82" s="14" t="e">
        <v>#REF!</v>
      </c>
      <c r="V82" s="14" t="e">
        <v>#REF!</v>
      </c>
      <c r="W82" s="14" t="e">
        <v>#REF!</v>
      </c>
      <c r="X82" s="14" t="e">
        <v>#REF!</v>
      </c>
      <c r="Y82" s="14" t="e">
        <v>#REF!</v>
      </c>
      <c r="Z82" s="14" t="e">
        <v>#REF!</v>
      </c>
      <c r="AA82" s="14" t="e">
        <v>#REF!</v>
      </c>
      <c r="AB82" s="14" t="e">
        <v>#REF!</v>
      </c>
      <c r="AC82" s="14" t="e">
        <v>#REF!</v>
      </c>
      <c r="AD82" s="14" t="e">
        <v>#REF!</v>
      </c>
      <c r="AE82" s="14" t="e">
        <v>#REF!</v>
      </c>
      <c r="AF82" s="14" t="e">
        <v>#REF!</v>
      </c>
      <c r="AG82" s="14" t="e">
        <v>#REF!</v>
      </c>
      <c r="AH82" s="14" t="e">
        <v>#REF!</v>
      </c>
      <c r="AI82" s="14" t="e">
        <v>#REF!</v>
      </c>
      <c r="AJ82" s="14" t="e">
        <v>#REF!</v>
      </c>
      <c r="AK82" s="14" t="e">
        <v>#REF!</v>
      </c>
      <c r="AL82" s="14" t="e">
        <v>#REF!</v>
      </c>
      <c r="AM82" s="14" t="e">
        <v>#REF!</v>
      </c>
      <c r="AN82" s="14" t="e">
        <v>#REF!</v>
      </c>
      <c r="AO82" s="14" t="e">
        <v>#REF!</v>
      </c>
      <c r="AP82" s="14" t="e">
        <v>#REF!</v>
      </c>
      <c r="AQ82" s="14" t="e">
        <v>#REF!</v>
      </c>
      <c r="AR82" s="14" t="e">
        <v>#REF!</v>
      </c>
      <c r="AS82" s="14" t="e">
        <v>#REF!</v>
      </c>
      <c r="AT82" s="14" t="e">
        <v>#REF!</v>
      </c>
      <c r="AU82" s="14" t="e">
        <v>#REF!</v>
      </c>
      <c r="AV82" s="14" t="e">
        <v>#REF!</v>
      </c>
      <c r="AW82" s="14" t="e">
        <v>#REF!</v>
      </c>
      <c r="AX82" s="14" t="e">
        <v>#REF!</v>
      </c>
      <c r="AY82" s="14" t="e">
        <v>#REF!</v>
      </c>
      <c r="AZ82" s="14" t="e">
        <v>#REF!</v>
      </c>
      <c r="BA82" s="14"/>
    </row>
    <row r="83" spans="2:53">
      <c r="B83" t="s">
        <v>43</v>
      </c>
      <c r="C83" s="14" t="e">
        <v>#REF!</v>
      </c>
      <c r="D83" s="14" t="e">
        <v>#REF!</v>
      </c>
      <c r="E83" s="14" t="e">
        <v>#REF!</v>
      </c>
      <c r="F83" s="14" t="e">
        <v>#REF!</v>
      </c>
      <c r="G83" s="14" t="e">
        <v>#REF!</v>
      </c>
      <c r="H83" s="14" t="e">
        <v>#REF!</v>
      </c>
      <c r="I83" s="14" t="e">
        <v>#REF!</v>
      </c>
      <c r="J83" s="14" t="e">
        <v>#REF!</v>
      </c>
      <c r="K83" s="14" t="e">
        <v>#REF!</v>
      </c>
      <c r="L83" s="14" t="e">
        <v>#REF!</v>
      </c>
      <c r="M83" s="14" t="e">
        <v>#REF!</v>
      </c>
      <c r="N83" s="14" t="e">
        <v>#REF!</v>
      </c>
      <c r="O83" s="14" t="e">
        <v>#REF!</v>
      </c>
      <c r="P83" s="14" t="e">
        <v>#REF!</v>
      </c>
      <c r="Q83" s="14" t="e">
        <v>#REF!</v>
      </c>
      <c r="R83" s="14" t="e">
        <v>#REF!</v>
      </c>
      <c r="S83" s="14" t="e">
        <v>#REF!</v>
      </c>
      <c r="T83" s="14" t="e">
        <v>#REF!</v>
      </c>
      <c r="U83" s="14" t="e">
        <v>#REF!</v>
      </c>
      <c r="V83" s="14" t="e">
        <v>#REF!</v>
      </c>
      <c r="W83" s="14" t="e">
        <v>#REF!</v>
      </c>
      <c r="X83" s="14" t="e">
        <v>#REF!</v>
      </c>
      <c r="Y83" s="14" t="e">
        <v>#REF!</v>
      </c>
      <c r="Z83" s="14" t="e">
        <v>#REF!</v>
      </c>
      <c r="AA83" s="14" t="e">
        <v>#REF!</v>
      </c>
      <c r="AB83" s="14" t="e">
        <v>#REF!</v>
      </c>
      <c r="AC83" s="14" t="e">
        <v>#REF!</v>
      </c>
      <c r="AD83" s="14" t="e">
        <v>#REF!</v>
      </c>
      <c r="AE83" s="14" t="e">
        <v>#REF!</v>
      </c>
      <c r="AF83" s="14" t="e">
        <v>#REF!</v>
      </c>
      <c r="AG83" s="14" t="e">
        <v>#REF!</v>
      </c>
      <c r="AH83" s="14" t="e">
        <v>#REF!</v>
      </c>
      <c r="AI83" s="14" t="e">
        <v>#REF!</v>
      </c>
      <c r="AJ83" s="14" t="e">
        <v>#REF!</v>
      </c>
      <c r="AK83" s="14" t="e">
        <v>#REF!</v>
      </c>
      <c r="AL83" s="14" t="e">
        <v>#REF!</v>
      </c>
      <c r="AM83" s="14" t="e">
        <v>#REF!</v>
      </c>
      <c r="AN83" s="14" t="e">
        <v>#REF!</v>
      </c>
      <c r="AO83" s="14" t="e">
        <v>#REF!</v>
      </c>
      <c r="AP83" s="14" t="e">
        <v>#REF!</v>
      </c>
      <c r="AQ83" s="14" t="e">
        <v>#REF!</v>
      </c>
      <c r="AR83" s="14" t="e">
        <v>#REF!</v>
      </c>
      <c r="AS83" s="14" t="e">
        <v>#REF!</v>
      </c>
      <c r="AT83" s="14" t="e">
        <v>#REF!</v>
      </c>
      <c r="AU83" s="14" t="e">
        <v>#REF!</v>
      </c>
      <c r="AV83" s="14" t="e">
        <v>#REF!</v>
      </c>
      <c r="AW83" s="14" t="e">
        <v>#REF!</v>
      </c>
      <c r="AX83" s="14" t="e">
        <v>#REF!</v>
      </c>
      <c r="AY83" s="14" t="e">
        <v>#REF!</v>
      </c>
      <c r="AZ83" s="14" t="e">
        <v>#REF!</v>
      </c>
      <c r="BA83" s="14"/>
    </row>
    <row r="84" spans="2:53">
      <c r="B84" t="s">
        <v>44</v>
      </c>
      <c r="C84" s="14" t="e">
        <v>#REF!</v>
      </c>
      <c r="D84" s="14" t="e">
        <v>#REF!</v>
      </c>
      <c r="E84" s="14" t="e">
        <v>#REF!</v>
      </c>
      <c r="F84" s="14" t="e">
        <v>#REF!</v>
      </c>
      <c r="G84" s="14" t="e">
        <v>#REF!</v>
      </c>
      <c r="H84" s="14" t="e">
        <v>#REF!</v>
      </c>
      <c r="I84" s="14" t="e">
        <v>#REF!</v>
      </c>
      <c r="J84" s="14" t="e">
        <v>#REF!</v>
      </c>
      <c r="K84" s="14" t="e">
        <v>#REF!</v>
      </c>
      <c r="L84" s="14" t="e">
        <v>#REF!</v>
      </c>
      <c r="M84" s="14" t="e">
        <v>#REF!</v>
      </c>
      <c r="N84" s="14" t="e">
        <v>#REF!</v>
      </c>
      <c r="O84" s="14" t="e">
        <v>#REF!</v>
      </c>
      <c r="P84" s="14" t="e">
        <v>#REF!</v>
      </c>
      <c r="Q84" s="14" t="e">
        <v>#REF!</v>
      </c>
      <c r="R84" s="14" t="e">
        <v>#REF!</v>
      </c>
      <c r="S84" s="14" t="e">
        <v>#REF!</v>
      </c>
      <c r="T84" s="14" t="e">
        <v>#REF!</v>
      </c>
      <c r="U84" s="14" t="e">
        <v>#REF!</v>
      </c>
      <c r="V84" s="14" t="e">
        <v>#REF!</v>
      </c>
      <c r="W84" s="14" t="e">
        <v>#REF!</v>
      </c>
      <c r="X84" s="14" t="e">
        <v>#REF!</v>
      </c>
      <c r="Y84" s="14" t="e">
        <v>#REF!</v>
      </c>
      <c r="Z84" s="14" t="e">
        <v>#REF!</v>
      </c>
      <c r="AA84" s="14" t="e">
        <v>#REF!</v>
      </c>
      <c r="AB84" s="14" t="e">
        <v>#REF!</v>
      </c>
      <c r="AC84" s="14" t="e">
        <v>#REF!</v>
      </c>
      <c r="AD84" s="14" t="e">
        <v>#REF!</v>
      </c>
      <c r="AE84" s="14" t="e">
        <v>#REF!</v>
      </c>
      <c r="AF84" s="14" t="e">
        <v>#REF!</v>
      </c>
      <c r="AG84" s="14" t="e">
        <v>#REF!</v>
      </c>
      <c r="AH84" s="14" t="e">
        <v>#REF!</v>
      </c>
      <c r="AI84" s="14" t="e">
        <v>#REF!</v>
      </c>
      <c r="AJ84" s="14" t="e">
        <v>#REF!</v>
      </c>
      <c r="AK84" s="14" t="e">
        <v>#REF!</v>
      </c>
      <c r="AL84" s="14" t="e">
        <v>#REF!</v>
      </c>
      <c r="AM84" s="14" t="e">
        <v>#REF!</v>
      </c>
      <c r="AN84" s="14" t="e">
        <v>#REF!</v>
      </c>
      <c r="AO84" s="14" t="e">
        <v>#REF!</v>
      </c>
      <c r="AP84" s="14" t="e">
        <v>#REF!</v>
      </c>
      <c r="AQ84" s="14" t="e">
        <v>#REF!</v>
      </c>
      <c r="AR84" s="14" t="e">
        <v>#REF!</v>
      </c>
      <c r="AS84" s="14" t="e">
        <v>#REF!</v>
      </c>
      <c r="AT84" s="14" t="e">
        <v>#REF!</v>
      </c>
      <c r="AU84" s="14" t="e">
        <v>#REF!</v>
      </c>
      <c r="AV84" s="14" t="e">
        <v>#REF!</v>
      </c>
      <c r="AW84" s="14" t="e">
        <v>#REF!</v>
      </c>
      <c r="AX84" s="14" t="e">
        <v>#REF!</v>
      </c>
      <c r="AY84" s="14" t="e">
        <v>#REF!</v>
      </c>
      <c r="AZ84" s="14" t="e">
        <v>#REF!</v>
      </c>
      <c r="BA84" s="14"/>
    </row>
    <row r="85" spans="2:53">
      <c r="B85" t="s">
        <v>45</v>
      </c>
      <c r="C85" s="14" t="e">
        <v>#REF!</v>
      </c>
      <c r="D85" s="14" t="e">
        <v>#REF!</v>
      </c>
      <c r="E85" s="14" t="e">
        <v>#REF!</v>
      </c>
      <c r="F85" s="14" t="e">
        <v>#REF!</v>
      </c>
      <c r="G85" s="14" t="e">
        <v>#REF!</v>
      </c>
      <c r="H85" s="14" t="e">
        <v>#REF!</v>
      </c>
      <c r="I85" s="14" t="e">
        <v>#REF!</v>
      </c>
      <c r="J85" s="14" t="e">
        <v>#REF!</v>
      </c>
      <c r="K85" s="14" t="e">
        <v>#REF!</v>
      </c>
      <c r="L85" s="14" t="e">
        <v>#REF!</v>
      </c>
      <c r="M85" s="14" t="e">
        <v>#REF!</v>
      </c>
      <c r="N85" s="14" t="e">
        <v>#REF!</v>
      </c>
      <c r="O85" s="14" t="e">
        <v>#REF!</v>
      </c>
      <c r="P85" s="14" t="e">
        <v>#REF!</v>
      </c>
      <c r="Q85" s="14" t="e">
        <v>#REF!</v>
      </c>
      <c r="R85" s="14" t="e">
        <v>#REF!</v>
      </c>
      <c r="S85" s="14" t="e">
        <v>#REF!</v>
      </c>
      <c r="T85" s="14" t="e">
        <v>#REF!</v>
      </c>
      <c r="U85" s="14" t="e">
        <v>#REF!</v>
      </c>
      <c r="V85" s="14" t="e">
        <v>#REF!</v>
      </c>
      <c r="W85" s="14" t="e">
        <v>#REF!</v>
      </c>
      <c r="X85" s="14" t="e">
        <v>#REF!</v>
      </c>
      <c r="Y85" s="14" t="e">
        <v>#REF!</v>
      </c>
      <c r="Z85" s="14" t="e">
        <v>#REF!</v>
      </c>
      <c r="AA85" s="14" t="e">
        <v>#REF!</v>
      </c>
      <c r="AB85" s="14" t="e">
        <v>#REF!</v>
      </c>
      <c r="AC85" s="14" t="e">
        <v>#REF!</v>
      </c>
      <c r="AD85" s="14" t="e">
        <v>#REF!</v>
      </c>
      <c r="AE85" s="14" t="e">
        <v>#REF!</v>
      </c>
      <c r="AF85" s="14" t="e">
        <v>#REF!</v>
      </c>
      <c r="AG85" s="14" t="e">
        <v>#REF!</v>
      </c>
      <c r="AH85" s="14" t="e">
        <v>#REF!</v>
      </c>
      <c r="AI85" s="14" t="e">
        <v>#REF!</v>
      </c>
      <c r="AJ85" s="14" t="e">
        <v>#REF!</v>
      </c>
      <c r="AK85" s="14" t="e">
        <v>#REF!</v>
      </c>
      <c r="AL85" s="14" t="e">
        <v>#REF!</v>
      </c>
      <c r="AM85" s="14" t="e">
        <v>#REF!</v>
      </c>
      <c r="AN85" s="14" t="e">
        <v>#REF!</v>
      </c>
      <c r="AO85" s="14" t="e">
        <v>#REF!</v>
      </c>
      <c r="AP85" s="14" t="e">
        <v>#REF!</v>
      </c>
      <c r="AQ85" s="14" t="e">
        <v>#REF!</v>
      </c>
      <c r="AR85" s="14" t="e">
        <v>#REF!</v>
      </c>
      <c r="AS85" s="14" t="e">
        <v>#REF!</v>
      </c>
      <c r="AT85" s="14" t="e">
        <v>#REF!</v>
      </c>
      <c r="AU85" s="14" t="e">
        <v>#REF!</v>
      </c>
      <c r="AV85" s="14" t="e">
        <v>#REF!</v>
      </c>
      <c r="AW85" s="14" t="e">
        <v>#REF!</v>
      </c>
      <c r="AX85" s="14" t="e">
        <v>#REF!</v>
      </c>
      <c r="AY85" s="14" t="e">
        <v>#REF!</v>
      </c>
      <c r="AZ85" s="14" t="e">
        <v>#REF!</v>
      </c>
      <c r="BA85" s="14"/>
    </row>
    <row r="86" spans="2:53">
      <c r="B86" t="s">
        <v>46</v>
      </c>
      <c r="C86" s="14" t="e">
        <v>#REF!</v>
      </c>
      <c r="D86" s="14" t="e">
        <v>#REF!</v>
      </c>
      <c r="E86" s="14" t="e">
        <v>#REF!</v>
      </c>
      <c r="F86" s="14" t="e">
        <v>#REF!</v>
      </c>
      <c r="G86" s="14" t="e">
        <v>#REF!</v>
      </c>
      <c r="H86" s="14" t="e">
        <v>#REF!</v>
      </c>
      <c r="I86" s="14" t="e">
        <v>#REF!</v>
      </c>
      <c r="J86" s="14" t="e">
        <v>#REF!</v>
      </c>
      <c r="K86" s="14" t="e">
        <v>#REF!</v>
      </c>
      <c r="L86" s="14" t="e">
        <v>#REF!</v>
      </c>
      <c r="M86" s="14" t="e">
        <v>#REF!</v>
      </c>
      <c r="N86" s="14" t="e">
        <v>#REF!</v>
      </c>
      <c r="O86" s="14" t="e">
        <v>#REF!</v>
      </c>
      <c r="P86" s="14" t="e">
        <v>#REF!</v>
      </c>
      <c r="Q86" s="14" t="e">
        <v>#REF!</v>
      </c>
      <c r="R86" s="14" t="e">
        <v>#REF!</v>
      </c>
      <c r="S86" s="14" t="e">
        <v>#REF!</v>
      </c>
      <c r="T86" s="14" t="e">
        <v>#REF!</v>
      </c>
      <c r="U86" s="14" t="e">
        <v>#REF!</v>
      </c>
      <c r="V86" s="14" t="e">
        <v>#REF!</v>
      </c>
      <c r="W86" s="14" t="e">
        <v>#REF!</v>
      </c>
      <c r="X86" s="14" t="e">
        <v>#REF!</v>
      </c>
      <c r="Y86" s="14" t="e">
        <v>#REF!</v>
      </c>
      <c r="Z86" s="14" t="e">
        <v>#REF!</v>
      </c>
      <c r="AA86" s="14" t="e">
        <v>#REF!</v>
      </c>
      <c r="AB86" s="14" t="e">
        <v>#REF!</v>
      </c>
      <c r="AC86" s="14" t="e">
        <v>#REF!</v>
      </c>
      <c r="AD86" s="14" t="e">
        <v>#REF!</v>
      </c>
      <c r="AE86" s="14" t="e">
        <v>#REF!</v>
      </c>
      <c r="AF86" s="14" t="e">
        <v>#REF!</v>
      </c>
      <c r="AG86" s="14" t="e">
        <v>#REF!</v>
      </c>
      <c r="AH86" s="14" t="e">
        <v>#REF!</v>
      </c>
      <c r="AI86" s="14" t="e">
        <v>#REF!</v>
      </c>
      <c r="AJ86" s="14" t="e">
        <v>#REF!</v>
      </c>
      <c r="AK86" s="14" t="e">
        <v>#REF!</v>
      </c>
      <c r="AL86" s="14" t="e">
        <v>#REF!</v>
      </c>
      <c r="AM86" s="14" t="e">
        <v>#REF!</v>
      </c>
      <c r="AN86" s="14" t="e">
        <v>#REF!</v>
      </c>
      <c r="AO86" s="14" t="e">
        <v>#REF!</v>
      </c>
      <c r="AP86" s="14" t="e">
        <v>#REF!</v>
      </c>
      <c r="AQ86" s="14" t="e">
        <v>#REF!</v>
      </c>
      <c r="AR86" s="14" t="e">
        <v>#REF!</v>
      </c>
      <c r="AS86" s="14" t="e">
        <v>#REF!</v>
      </c>
      <c r="AT86" s="14" t="e">
        <v>#REF!</v>
      </c>
      <c r="AU86" s="14" t="e">
        <v>#REF!</v>
      </c>
      <c r="AV86" s="14" t="e">
        <v>#REF!</v>
      </c>
      <c r="AW86" s="14" t="e">
        <v>#REF!</v>
      </c>
      <c r="AX86" s="14" t="e">
        <v>#REF!</v>
      </c>
      <c r="AY86" s="14" t="e">
        <v>#REF!</v>
      </c>
      <c r="AZ86" s="14" t="e">
        <v>#REF!</v>
      </c>
      <c r="BA86" s="14"/>
    </row>
    <row r="87" spans="2:53">
      <c r="B87" t="s">
        <v>47</v>
      </c>
      <c r="C87" s="14" t="e">
        <v>#REF!</v>
      </c>
      <c r="D87" s="14" t="e">
        <v>#REF!</v>
      </c>
      <c r="E87" s="14" t="e">
        <v>#REF!</v>
      </c>
      <c r="F87" s="14" t="e">
        <v>#REF!</v>
      </c>
      <c r="G87" s="14" t="e">
        <v>#REF!</v>
      </c>
      <c r="H87" s="14" t="e">
        <v>#REF!</v>
      </c>
      <c r="I87" s="14" t="e">
        <v>#REF!</v>
      </c>
      <c r="J87" s="14" t="e">
        <v>#REF!</v>
      </c>
      <c r="K87" s="14" t="e">
        <v>#REF!</v>
      </c>
      <c r="L87" s="14" t="e">
        <v>#REF!</v>
      </c>
      <c r="M87" s="14" t="e">
        <v>#REF!</v>
      </c>
      <c r="N87" s="14" t="e">
        <v>#REF!</v>
      </c>
      <c r="O87" s="14" t="e">
        <v>#REF!</v>
      </c>
      <c r="P87" s="14" t="e">
        <v>#REF!</v>
      </c>
      <c r="Q87" s="14" t="e">
        <v>#REF!</v>
      </c>
      <c r="R87" s="14" t="e">
        <v>#REF!</v>
      </c>
      <c r="S87" s="14" t="e">
        <v>#REF!</v>
      </c>
      <c r="T87" s="14" t="e">
        <v>#REF!</v>
      </c>
      <c r="U87" s="14" t="e">
        <v>#REF!</v>
      </c>
      <c r="V87" s="14" t="e">
        <v>#REF!</v>
      </c>
      <c r="W87" s="14" t="e">
        <v>#REF!</v>
      </c>
      <c r="X87" s="14" t="e">
        <v>#REF!</v>
      </c>
      <c r="Y87" s="14" t="e">
        <v>#REF!</v>
      </c>
      <c r="Z87" s="14" t="e">
        <v>#REF!</v>
      </c>
      <c r="AA87" s="14" t="e">
        <v>#REF!</v>
      </c>
      <c r="AB87" s="14" t="e">
        <v>#REF!</v>
      </c>
      <c r="AC87" s="14" t="e">
        <v>#REF!</v>
      </c>
      <c r="AD87" s="14" t="e">
        <v>#REF!</v>
      </c>
      <c r="AE87" s="14" t="e">
        <v>#REF!</v>
      </c>
      <c r="AF87" s="14" t="e">
        <v>#REF!</v>
      </c>
      <c r="AG87" s="14" t="e">
        <v>#REF!</v>
      </c>
      <c r="AH87" s="14" t="e">
        <v>#REF!</v>
      </c>
      <c r="AI87" s="14" t="e">
        <v>#REF!</v>
      </c>
      <c r="AJ87" s="14" t="e">
        <v>#REF!</v>
      </c>
      <c r="AK87" s="14" t="e">
        <v>#REF!</v>
      </c>
      <c r="AL87" s="14" t="e">
        <v>#REF!</v>
      </c>
      <c r="AM87" s="14" t="e">
        <v>#REF!</v>
      </c>
      <c r="AN87" s="14" t="e">
        <v>#REF!</v>
      </c>
      <c r="AO87" s="14" t="e">
        <v>#REF!</v>
      </c>
      <c r="AP87" s="14" t="e">
        <v>#REF!</v>
      </c>
      <c r="AQ87" s="14" t="e">
        <v>#REF!</v>
      </c>
      <c r="AR87" s="14" t="e">
        <v>#REF!</v>
      </c>
      <c r="AS87" s="14" t="e">
        <v>#REF!</v>
      </c>
      <c r="AT87" s="14" t="e">
        <v>#REF!</v>
      </c>
      <c r="AU87" s="14" t="e">
        <v>#REF!</v>
      </c>
      <c r="AV87" s="14" t="e">
        <v>#REF!</v>
      </c>
      <c r="AW87" s="14" t="e">
        <v>#REF!</v>
      </c>
      <c r="AX87" s="14" t="e">
        <v>#REF!</v>
      </c>
      <c r="AY87" s="14" t="e">
        <v>#REF!</v>
      </c>
      <c r="AZ87" s="14" t="e">
        <v>#REF!</v>
      </c>
      <c r="BA87" s="14"/>
    </row>
    <row r="88" spans="2:53">
      <c r="B88" t="s">
        <v>48</v>
      </c>
      <c r="C88" s="14" t="e">
        <v>#REF!</v>
      </c>
      <c r="D88" s="14" t="e">
        <v>#REF!</v>
      </c>
      <c r="E88" s="14" t="e">
        <v>#REF!</v>
      </c>
      <c r="F88" s="14" t="e">
        <v>#REF!</v>
      </c>
      <c r="G88" s="14" t="e">
        <v>#REF!</v>
      </c>
      <c r="H88" s="14" t="e">
        <v>#REF!</v>
      </c>
      <c r="I88" s="14" t="e">
        <v>#REF!</v>
      </c>
      <c r="J88" s="14" t="e">
        <v>#REF!</v>
      </c>
      <c r="K88" s="14" t="e">
        <v>#REF!</v>
      </c>
      <c r="L88" s="14" t="e">
        <v>#REF!</v>
      </c>
      <c r="M88" s="14" t="e">
        <v>#REF!</v>
      </c>
      <c r="N88" s="14" t="e">
        <v>#REF!</v>
      </c>
      <c r="O88" s="14" t="e">
        <v>#REF!</v>
      </c>
      <c r="P88" s="14" t="e">
        <v>#REF!</v>
      </c>
      <c r="Q88" s="14" t="e">
        <v>#REF!</v>
      </c>
      <c r="R88" s="14" t="e">
        <v>#REF!</v>
      </c>
      <c r="S88" s="14" t="e">
        <v>#REF!</v>
      </c>
      <c r="T88" s="14" t="e">
        <v>#REF!</v>
      </c>
      <c r="U88" s="14" t="e">
        <v>#REF!</v>
      </c>
      <c r="V88" s="14" t="e">
        <v>#REF!</v>
      </c>
      <c r="W88" s="14" t="e">
        <v>#REF!</v>
      </c>
      <c r="X88" s="14" t="e">
        <v>#REF!</v>
      </c>
      <c r="Y88" s="14" t="e">
        <v>#REF!</v>
      </c>
      <c r="Z88" s="14" t="e">
        <v>#REF!</v>
      </c>
      <c r="AA88" s="14" t="e">
        <v>#REF!</v>
      </c>
      <c r="AB88" s="14" t="e">
        <v>#REF!</v>
      </c>
      <c r="AC88" s="14" t="e">
        <v>#REF!</v>
      </c>
      <c r="AD88" s="14" t="e">
        <v>#REF!</v>
      </c>
      <c r="AE88" s="14" t="e">
        <v>#REF!</v>
      </c>
      <c r="AF88" s="14" t="e">
        <v>#REF!</v>
      </c>
      <c r="AG88" s="14" t="e">
        <v>#REF!</v>
      </c>
      <c r="AH88" s="14" t="e">
        <v>#REF!</v>
      </c>
      <c r="AI88" s="14" t="e">
        <v>#REF!</v>
      </c>
      <c r="AJ88" s="14" t="e">
        <v>#REF!</v>
      </c>
      <c r="AK88" s="14" t="e">
        <v>#REF!</v>
      </c>
      <c r="AL88" s="14" t="e">
        <v>#REF!</v>
      </c>
      <c r="AM88" s="14" t="e">
        <v>#REF!</v>
      </c>
      <c r="AN88" s="14" t="e">
        <v>#REF!</v>
      </c>
      <c r="AO88" s="14" t="e">
        <v>#REF!</v>
      </c>
      <c r="AP88" s="14" t="e">
        <v>#REF!</v>
      </c>
      <c r="AQ88" s="14" t="e">
        <v>#REF!</v>
      </c>
      <c r="AR88" s="14" t="e">
        <v>#REF!</v>
      </c>
      <c r="AS88" s="14" t="e">
        <v>#REF!</v>
      </c>
      <c r="AT88" s="14" t="e">
        <v>#REF!</v>
      </c>
      <c r="AU88" s="14" t="e">
        <v>#REF!</v>
      </c>
      <c r="AV88" s="14" t="e">
        <v>#REF!</v>
      </c>
      <c r="AW88" s="14" t="e">
        <v>#REF!</v>
      </c>
      <c r="AX88" s="14" t="e">
        <v>#REF!</v>
      </c>
      <c r="AY88" s="14" t="e">
        <v>#REF!</v>
      </c>
      <c r="AZ88" s="14" t="e">
        <v>#REF!</v>
      </c>
      <c r="BA88" s="14"/>
    </row>
    <row r="89" spans="2:53">
      <c r="B89" t="s">
        <v>49</v>
      </c>
      <c r="C89" s="14" t="e">
        <v>#REF!</v>
      </c>
      <c r="D89" s="14" t="e">
        <v>#REF!</v>
      </c>
      <c r="E89" s="14" t="e">
        <v>#REF!</v>
      </c>
      <c r="F89" s="14" t="e">
        <v>#REF!</v>
      </c>
      <c r="G89" s="14" t="e">
        <v>#REF!</v>
      </c>
      <c r="H89" s="14" t="e">
        <v>#REF!</v>
      </c>
      <c r="I89" s="14" t="e">
        <v>#REF!</v>
      </c>
      <c r="J89" s="14" t="e">
        <v>#REF!</v>
      </c>
      <c r="K89" s="14" t="e">
        <v>#REF!</v>
      </c>
      <c r="L89" s="14" t="e">
        <v>#REF!</v>
      </c>
      <c r="M89" s="14" t="e">
        <v>#REF!</v>
      </c>
      <c r="N89" s="14" t="e">
        <v>#REF!</v>
      </c>
      <c r="O89" s="14" t="e">
        <v>#REF!</v>
      </c>
      <c r="P89" s="14" t="e">
        <v>#REF!</v>
      </c>
      <c r="Q89" s="14" t="e">
        <v>#REF!</v>
      </c>
      <c r="R89" s="14" t="e">
        <v>#REF!</v>
      </c>
      <c r="S89" s="14" t="e">
        <v>#REF!</v>
      </c>
      <c r="T89" s="14" t="e">
        <v>#REF!</v>
      </c>
      <c r="U89" s="14" t="e">
        <v>#REF!</v>
      </c>
      <c r="V89" s="14" t="e">
        <v>#REF!</v>
      </c>
      <c r="W89" s="14" t="e">
        <v>#REF!</v>
      </c>
      <c r="X89" s="14" t="e">
        <v>#REF!</v>
      </c>
      <c r="Y89" s="14" t="e">
        <v>#REF!</v>
      </c>
      <c r="Z89" s="14" t="e">
        <v>#REF!</v>
      </c>
      <c r="AA89" s="14" t="e">
        <v>#REF!</v>
      </c>
      <c r="AB89" s="14" t="e">
        <v>#REF!</v>
      </c>
      <c r="AC89" s="14" t="e">
        <v>#REF!</v>
      </c>
      <c r="AD89" s="14" t="e">
        <v>#REF!</v>
      </c>
      <c r="AE89" s="14" t="e">
        <v>#REF!</v>
      </c>
      <c r="AF89" s="14" t="e">
        <v>#REF!</v>
      </c>
      <c r="AG89" s="14" t="e">
        <v>#REF!</v>
      </c>
      <c r="AH89" s="14" t="e">
        <v>#REF!</v>
      </c>
      <c r="AI89" s="14" t="e">
        <v>#REF!</v>
      </c>
      <c r="AJ89" s="14" t="e">
        <v>#REF!</v>
      </c>
      <c r="AK89" s="14" t="e">
        <v>#REF!</v>
      </c>
      <c r="AL89" s="14" t="e">
        <v>#REF!</v>
      </c>
      <c r="AM89" s="14" t="e">
        <v>#REF!</v>
      </c>
      <c r="AN89" s="14" t="e">
        <v>#REF!</v>
      </c>
      <c r="AO89" s="14" t="e">
        <v>#REF!</v>
      </c>
      <c r="AP89" s="14" t="e">
        <v>#REF!</v>
      </c>
      <c r="AQ89" s="14" t="e">
        <v>#REF!</v>
      </c>
      <c r="AR89" s="14" t="e">
        <v>#REF!</v>
      </c>
      <c r="AS89" s="14" t="e">
        <v>#REF!</v>
      </c>
      <c r="AT89" s="14" t="e">
        <v>#REF!</v>
      </c>
      <c r="AU89" s="14" t="e">
        <v>#REF!</v>
      </c>
      <c r="AV89" s="14" t="e">
        <v>#REF!</v>
      </c>
      <c r="AW89" s="14" t="e">
        <v>#REF!</v>
      </c>
      <c r="AX89" s="14" t="e">
        <v>#REF!</v>
      </c>
      <c r="AY89" s="14" t="e">
        <v>#REF!</v>
      </c>
      <c r="AZ89" s="14" t="e">
        <v>#REF!</v>
      </c>
      <c r="BA89" s="14"/>
    </row>
    <row r="90" spans="2:53">
      <c r="B90" t="s">
        <v>50</v>
      </c>
      <c r="C90" s="14" t="e">
        <v>#REF!</v>
      </c>
      <c r="D90" s="14" t="e">
        <v>#REF!</v>
      </c>
      <c r="E90" s="14" t="e">
        <v>#REF!</v>
      </c>
      <c r="F90" s="14" t="e">
        <v>#REF!</v>
      </c>
      <c r="G90" s="14" t="e">
        <v>#REF!</v>
      </c>
      <c r="H90" s="14" t="e">
        <v>#REF!</v>
      </c>
      <c r="I90" s="14" t="e">
        <v>#REF!</v>
      </c>
      <c r="J90" s="14" t="e">
        <v>#REF!</v>
      </c>
      <c r="K90" s="14" t="e">
        <v>#REF!</v>
      </c>
      <c r="L90" s="14" t="e">
        <v>#REF!</v>
      </c>
      <c r="M90" s="14" t="e">
        <v>#REF!</v>
      </c>
      <c r="N90" s="14" t="e">
        <v>#REF!</v>
      </c>
      <c r="O90" s="14" t="e">
        <v>#REF!</v>
      </c>
      <c r="P90" s="14" t="e">
        <v>#REF!</v>
      </c>
      <c r="Q90" s="14" t="e">
        <v>#REF!</v>
      </c>
      <c r="R90" s="14" t="e">
        <v>#REF!</v>
      </c>
      <c r="S90" s="14" t="e">
        <v>#REF!</v>
      </c>
      <c r="T90" s="14" t="e">
        <v>#REF!</v>
      </c>
      <c r="U90" s="14" t="e">
        <v>#REF!</v>
      </c>
      <c r="V90" s="14" t="e">
        <v>#REF!</v>
      </c>
      <c r="W90" s="14" t="e">
        <v>#REF!</v>
      </c>
      <c r="X90" s="14" t="e">
        <v>#REF!</v>
      </c>
      <c r="Y90" s="14" t="e">
        <v>#REF!</v>
      </c>
      <c r="Z90" s="14" t="e">
        <v>#REF!</v>
      </c>
      <c r="AA90" s="14" t="e">
        <v>#REF!</v>
      </c>
      <c r="AB90" s="14" t="e">
        <v>#REF!</v>
      </c>
      <c r="AC90" s="14" t="e">
        <v>#REF!</v>
      </c>
      <c r="AD90" s="14" t="e">
        <v>#REF!</v>
      </c>
      <c r="AE90" s="21" t="e">
        <v>#REF!</v>
      </c>
      <c r="AF90" s="14" t="e">
        <v>#REF!</v>
      </c>
      <c r="AG90" s="14" t="e">
        <v>#REF!</v>
      </c>
      <c r="AH90" s="14" t="e">
        <v>#REF!</v>
      </c>
      <c r="AI90" s="14" t="e">
        <v>#REF!</v>
      </c>
      <c r="AJ90" s="14" t="e">
        <v>#REF!</v>
      </c>
      <c r="AK90" s="14" t="e">
        <v>#REF!</v>
      </c>
      <c r="AL90" s="14" t="e">
        <v>#REF!</v>
      </c>
      <c r="AM90" s="14" t="e">
        <v>#REF!</v>
      </c>
      <c r="AN90" s="14" t="e">
        <v>#REF!</v>
      </c>
      <c r="AO90" s="14" t="e">
        <v>#REF!</v>
      </c>
      <c r="AP90" s="14" t="e">
        <v>#REF!</v>
      </c>
      <c r="AQ90" s="14" t="e">
        <v>#REF!</v>
      </c>
      <c r="AR90" s="14" t="e">
        <v>#REF!</v>
      </c>
      <c r="AS90" s="14" t="e">
        <v>#REF!</v>
      </c>
      <c r="AT90" s="14" t="e">
        <v>#REF!</v>
      </c>
      <c r="AU90" s="14" t="e">
        <v>#REF!</v>
      </c>
      <c r="AV90" s="14" t="e">
        <v>#REF!</v>
      </c>
      <c r="AW90" s="14" t="e">
        <v>#REF!</v>
      </c>
      <c r="AX90" s="14" t="e">
        <v>#REF!</v>
      </c>
      <c r="AY90" s="14" t="e">
        <v>#REF!</v>
      </c>
      <c r="AZ90" s="14" t="e">
        <v>#REF!</v>
      </c>
      <c r="BA90" s="14"/>
    </row>
    <row r="91" spans="2:53">
      <c r="B91" t="s">
        <v>51</v>
      </c>
      <c r="C91" s="14" t="e">
        <v>#REF!</v>
      </c>
      <c r="D91" s="14" t="e">
        <v>#REF!</v>
      </c>
      <c r="E91" s="14" t="e">
        <v>#REF!</v>
      </c>
      <c r="F91" s="14" t="e">
        <v>#REF!</v>
      </c>
      <c r="G91" s="14" t="e">
        <v>#REF!</v>
      </c>
      <c r="H91" s="14" t="e">
        <v>#REF!</v>
      </c>
      <c r="I91" s="14" t="e">
        <v>#REF!</v>
      </c>
      <c r="J91" s="14" t="e">
        <v>#REF!</v>
      </c>
      <c r="K91" s="14" t="e">
        <v>#REF!</v>
      </c>
      <c r="L91" s="14" t="e">
        <v>#REF!</v>
      </c>
      <c r="M91" s="14" t="e">
        <v>#REF!</v>
      </c>
      <c r="N91" s="14" t="e">
        <v>#REF!</v>
      </c>
      <c r="O91" s="14" t="e">
        <v>#REF!</v>
      </c>
      <c r="P91" s="14" t="e">
        <v>#REF!</v>
      </c>
      <c r="Q91" s="14" t="e">
        <v>#REF!</v>
      </c>
      <c r="R91" s="14" t="e">
        <v>#REF!</v>
      </c>
      <c r="S91" s="14" t="e">
        <v>#REF!</v>
      </c>
      <c r="T91" s="14" t="e">
        <v>#REF!</v>
      </c>
      <c r="U91" s="14" t="e">
        <v>#REF!</v>
      </c>
      <c r="V91" s="14" t="e">
        <v>#REF!</v>
      </c>
      <c r="W91" s="14" t="e">
        <v>#REF!</v>
      </c>
      <c r="X91" s="14" t="e">
        <v>#REF!</v>
      </c>
      <c r="Y91" s="14" t="e">
        <v>#REF!</v>
      </c>
      <c r="Z91" s="14" t="e">
        <v>#REF!</v>
      </c>
      <c r="AA91" s="14" t="e">
        <v>#REF!</v>
      </c>
      <c r="AB91" s="14" t="e">
        <v>#REF!</v>
      </c>
      <c r="AC91" s="14" t="e">
        <v>#REF!</v>
      </c>
      <c r="AD91" s="14" t="e">
        <v>#REF!</v>
      </c>
      <c r="AE91" s="14" t="e">
        <v>#REF!</v>
      </c>
      <c r="AF91" s="14" t="e">
        <v>#REF!</v>
      </c>
      <c r="AG91" s="14" t="e">
        <v>#REF!</v>
      </c>
      <c r="AH91" s="14" t="e">
        <v>#REF!</v>
      </c>
      <c r="AI91" s="14" t="e">
        <v>#REF!</v>
      </c>
      <c r="AJ91" s="14" t="e">
        <v>#REF!</v>
      </c>
      <c r="AK91" s="14" t="e">
        <v>#REF!</v>
      </c>
      <c r="AL91" s="14" t="e">
        <v>#REF!</v>
      </c>
      <c r="AM91" s="14" t="e">
        <v>#REF!</v>
      </c>
      <c r="AN91" s="14" t="e">
        <v>#REF!</v>
      </c>
      <c r="AO91" s="14" t="e">
        <v>#REF!</v>
      </c>
      <c r="AP91" s="14" t="e">
        <v>#REF!</v>
      </c>
      <c r="AQ91" s="14" t="e">
        <v>#REF!</v>
      </c>
      <c r="AR91" s="14" t="e">
        <v>#REF!</v>
      </c>
      <c r="AS91" s="14" t="e">
        <v>#REF!</v>
      </c>
      <c r="AT91" s="14" t="e">
        <v>#REF!</v>
      </c>
      <c r="AU91" s="14" t="e">
        <v>#REF!</v>
      </c>
      <c r="AV91" s="14" t="e">
        <v>#REF!</v>
      </c>
      <c r="AW91" s="14" t="e">
        <v>#REF!</v>
      </c>
      <c r="AX91" s="14" t="e">
        <v>#REF!</v>
      </c>
      <c r="AY91" s="14" t="e">
        <v>#REF!</v>
      </c>
      <c r="AZ91" s="14" t="e">
        <v>#REF!</v>
      </c>
      <c r="BA91" s="14"/>
    </row>
    <row r="92" spans="2:53">
      <c r="B92" t="s">
        <v>52</v>
      </c>
      <c r="C92" s="14" t="e">
        <v>#REF!</v>
      </c>
      <c r="D92" s="14" t="e">
        <v>#REF!</v>
      </c>
      <c r="E92" s="14" t="e">
        <v>#REF!</v>
      </c>
      <c r="F92" s="14" t="e">
        <v>#REF!</v>
      </c>
      <c r="G92" s="14" t="e">
        <v>#REF!</v>
      </c>
      <c r="H92" s="14" t="e">
        <v>#REF!</v>
      </c>
      <c r="I92" s="14" t="e">
        <v>#REF!</v>
      </c>
      <c r="J92" s="14" t="e">
        <v>#REF!</v>
      </c>
      <c r="K92" s="14" t="e">
        <v>#REF!</v>
      </c>
      <c r="L92" s="14" t="e">
        <v>#REF!</v>
      </c>
      <c r="M92" s="14" t="e">
        <v>#REF!</v>
      </c>
      <c r="N92" s="14" t="e">
        <v>#REF!</v>
      </c>
      <c r="O92" s="14" t="e">
        <v>#REF!</v>
      </c>
      <c r="P92" s="14" t="e">
        <v>#REF!</v>
      </c>
      <c r="Q92" s="14" t="e">
        <v>#REF!</v>
      </c>
      <c r="R92" s="14" t="e">
        <v>#REF!</v>
      </c>
      <c r="S92" s="14" t="e">
        <v>#REF!</v>
      </c>
      <c r="T92" s="14" t="e">
        <v>#REF!</v>
      </c>
      <c r="U92" s="14" t="e">
        <v>#REF!</v>
      </c>
      <c r="V92" s="14" t="e">
        <v>#REF!</v>
      </c>
      <c r="W92" s="14" t="e">
        <v>#REF!</v>
      </c>
      <c r="X92" s="14" t="e">
        <v>#REF!</v>
      </c>
      <c r="Y92" s="14" t="e">
        <v>#REF!</v>
      </c>
      <c r="Z92" s="14" t="e">
        <v>#REF!</v>
      </c>
      <c r="AA92" s="14" t="e">
        <v>#REF!</v>
      </c>
      <c r="AB92" s="14" t="e">
        <v>#REF!</v>
      </c>
      <c r="AC92" s="14" t="e">
        <v>#REF!</v>
      </c>
      <c r="AD92" s="14" t="e">
        <v>#REF!</v>
      </c>
      <c r="AE92" s="14" t="e">
        <v>#REF!</v>
      </c>
      <c r="AF92" s="14" t="e">
        <v>#REF!</v>
      </c>
      <c r="AG92" s="14" t="e">
        <v>#REF!</v>
      </c>
      <c r="AH92" s="14" t="e">
        <v>#REF!</v>
      </c>
      <c r="AI92" s="14" t="e">
        <v>#REF!</v>
      </c>
      <c r="AJ92" s="14" t="e">
        <v>#REF!</v>
      </c>
      <c r="AK92" s="14" t="e">
        <v>#REF!</v>
      </c>
      <c r="AL92" s="14" t="e">
        <v>#REF!</v>
      </c>
      <c r="AM92" s="14" t="e">
        <v>#REF!</v>
      </c>
      <c r="AN92" s="14" t="e">
        <v>#REF!</v>
      </c>
      <c r="AO92" s="14" t="e">
        <v>#REF!</v>
      </c>
      <c r="AP92" s="14" t="e">
        <v>#REF!</v>
      </c>
      <c r="AQ92" s="14" t="e">
        <v>#REF!</v>
      </c>
      <c r="AR92" s="14" t="e">
        <v>#REF!</v>
      </c>
      <c r="AS92" s="14" t="e">
        <v>#REF!</v>
      </c>
      <c r="AT92" s="14" t="e">
        <v>#REF!</v>
      </c>
      <c r="AU92" s="14" t="e">
        <v>#REF!</v>
      </c>
      <c r="AV92" s="14" t="e">
        <v>#REF!</v>
      </c>
      <c r="AW92" s="14" t="e">
        <v>#REF!</v>
      </c>
      <c r="AX92" s="14" t="e">
        <v>#REF!</v>
      </c>
      <c r="AY92" s="14" t="e">
        <v>#REF!</v>
      </c>
      <c r="AZ92" s="14" t="e">
        <v>#REF!</v>
      </c>
      <c r="BA92" s="14"/>
    </row>
    <row r="93" spans="2:53">
      <c r="B93" t="s">
        <v>53</v>
      </c>
      <c r="C93" s="14" t="e">
        <v>#REF!</v>
      </c>
      <c r="D93" s="14" t="e">
        <v>#REF!</v>
      </c>
      <c r="E93" s="14" t="e">
        <v>#REF!</v>
      </c>
      <c r="F93" s="14" t="e">
        <v>#REF!</v>
      </c>
      <c r="G93" s="14" t="e">
        <v>#REF!</v>
      </c>
      <c r="H93" s="14" t="e">
        <v>#REF!</v>
      </c>
      <c r="I93" s="14" t="e">
        <v>#REF!</v>
      </c>
      <c r="J93" s="14" t="e">
        <v>#REF!</v>
      </c>
      <c r="K93" s="14" t="e">
        <v>#REF!</v>
      </c>
      <c r="L93" s="14" t="e">
        <v>#REF!</v>
      </c>
      <c r="M93" s="14" t="e">
        <v>#REF!</v>
      </c>
      <c r="N93" s="14" t="e">
        <v>#REF!</v>
      </c>
      <c r="O93" s="14" t="e">
        <v>#REF!</v>
      </c>
      <c r="P93" s="14" t="e">
        <v>#REF!</v>
      </c>
      <c r="Q93" s="14" t="e">
        <v>#REF!</v>
      </c>
      <c r="R93" s="14" t="e">
        <v>#REF!</v>
      </c>
      <c r="S93" s="14" t="e">
        <v>#REF!</v>
      </c>
      <c r="T93" s="14" t="e">
        <v>#REF!</v>
      </c>
      <c r="U93" s="14" t="e">
        <v>#REF!</v>
      </c>
      <c r="V93" s="14" t="e">
        <v>#REF!</v>
      </c>
      <c r="W93" s="14" t="e">
        <v>#REF!</v>
      </c>
      <c r="X93" s="14" t="e">
        <v>#REF!</v>
      </c>
      <c r="Y93" s="14" t="e">
        <v>#REF!</v>
      </c>
      <c r="Z93" s="14" t="e">
        <v>#REF!</v>
      </c>
      <c r="AA93" s="14" t="e">
        <v>#REF!</v>
      </c>
      <c r="AB93" s="14" t="e">
        <v>#REF!</v>
      </c>
      <c r="AC93" s="14" t="e">
        <v>#REF!</v>
      </c>
      <c r="AD93" s="14" t="e">
        <v>#REF!</v>
      </c>
      <c r="AE93" s="14" t="e">
        <v>#REF!</v>
      </c>
      <c r="AF93" s="14" t="e">
        <v>#REF!</v>
      </c>
      <c r="AG93" s="14" t="e">
        <v>#REF!</v>
      </c>
      <c r="AH93" s="14" t="e">
        <v>#REF!</v>
      </c>
      <c r="AI93" s="14" t="e">
        <v>#REF!</v>
      </c>
      <c r="AJ93" s="14" t="e">
        <v>#REF!</v>
      </c>
      <c r="AK93" s="14" t="e">
        <v>#REF!</v>
      </c>
      <c r="AL93" s="14" t="e">
        <v>#REF!</v>
      </c>
      <c r="AM93" s="14" t="e">
        <v>#REF!</v>
      </c>
      <c r="AN93" s="14" t="e">
        <v>#REF!</v>
      </c>
      <c r="AO93" s="14" t="e">
        <v>#REF!</v>
      </c>
      <c r="AP93" s="14" t="e">
        <v>#REF!</v>
      </c>
      <c r="AQ93" s="14" t="e">
        <v>#REF!</v>
      </c>
      <c r="AR93" s="14" t="e">
        <v>#REF!</v>
      </c>
      <c r="AS93" s="14" t="e">
        <v>#REF!</v>
      </c>
      <c r="AT93" s="14" t="e">
        <v>#REF!</v>
      </c>
      <c r="AU93" s="14" t="e">
        <v>#REF!</v>
      </c>
      <c r="AV93" s="14" t="e">
        <v>#REF!</v>
      </c>
      <c r="AW93" s="14" t="e">
        <v>#REF!</v>
      </c>
      <c r="AX93" s="14" t="e">
        <v>#REF!</v>
      </c>
      <c r="AY93" s="14" t="e">
        <v>#REF!</v>
      </c>
      <c r="AZ93" s="14" t="e">
        <v>#REF!</v>
      </c>
      <c r="BA93" s="14"/>
    </row>
    <row r="94" spans="2:53">
      <c r="B94" t="s">
        <v>54</v>
      </c>
      <c r="C94" s="14" t="e">
        <v>#REF!</v>
      </c>
      <c r="D94" s="14" t="e">
        <v>#REF!</v>
      </c>
      <c r="E94" s="14" t="e">
        <v>#REF!</v>
      </c>
      <c r="F94" s="14" t="e">
        <v>#REF!</v>
      </c>
      <c r="G94" s="14" t="e">
        <v>#REF!</v>
      </c>
      <c r="H94" s="14" t="e">
        <v>#REF!</v>
      </c>
      <c r="I94" s="14" t="e">
        <v>#REF!</v>
      </c>
      <c r="J94" s="14" t="e">
        <v>#REF!</v>
      </c>
      <c r="K94" s="14" t="e">
        <v>#REF!</v>
      </c>
      <c r="L94" s="14" t="e">
        <v>#REF!</v>
      </c>
      <c r="M94" s="14" t="e">
        <v>#REF!</v>
      </c>
      <c r="N94" s="14" t="e">
        <v>#REF!</v>
      </c>
      <c r="O94" s="14" t="e">
        <v>#REF!</v>
      </c>
      <c r="P94" s="14" t="e">
        <v>#REF!</v>
      </c>
      <c r="Q94" s="14" t="e">
        <v>#REF!</v>
      </c>
      <c r="R94" s="14" t="e">
        <v>#REF!</v>
      </c>
      <c r="S94" s="14" t="e">
        <v>#REF!</v>
      </c>
      <c r="T94" s="14" t="e">
        <v>#REF!</v>
      </c>
      <c r="U94" s="14" t="e">
        <v>#REF!</v>
      </c>
      <c r="V94" s="14" t="e">
        <v>#REF!</v>
      </c>
      <c r="W94" s="14" t="e">
        <v>#REF!</v>
      </c>
      <c r="X94" s="14" t="e">
        <v>#REF!</v>
      </c>
      <c r="Y94" s="14" t="e">
        <v>#REF!</v>
      </c>
      <c r="Z94" s="14" t="e">
        <v>#REF!</v>
      </c>
      <c r="AA94" s="14" t="e">
        <v>#REF!</v>
      </c>
      <c r="AB94" s="14" t="e">
        <v>#REF!</v>
      </c>
      <c r="AC94" s="14" t="e">
        <v>#REF!</v>
      </c>
      <c r="AD94" s="14" t="e">
        <v>#REF!</v>
      </c>
      <c r="AE94" s="14" t="e">
        <v>#REF!</v>
      </c>
      <c r="AF94" s="14" t="e">
        <v>#REF!</v>
      </c>
      <c r="AG94" s="14" t="e">
        <v>#REF!</v>
      </c>
      <c r="AH94" s="14" t="e">
        <v>#REF!</v>
      </c>
      <c r="AI94" s="14" t="e">
        <v>#REF!</v>
      </c>
      <c r="AJ94" s="14" t="e">
        <v>#REF!</v>
      </c>
      <c r="AK94" s="14" t="e">
        <v>#REF!</v>
      </c>
      <c r="AL94" s="14" t="e">
        <v>#REF!</v>
      </c>
      <c r="AM94" s="14" t="e">
        <v>#REF!</v>
      </c>
      <c r="AN94" s="14" t="e">
        <v>#REF!</v>
      </c>
      <c r="AO94" s="14" t="e">
        <v>#REF!</v>
      </c>
      <c r="AP94" s="14" t="e">
        <v>#REF!</v>
      </c>
      <c r="AQ94" s="14" t="e">
        <v>#REF!</v>
      </c>
      <c r="AR94" s="14" t="e">
        <v>#REF!</v>
      </c>
      <c r="AS94" s="14" t="e">
        <v>#REF!</v>
      </c>
      <c r="AT94" s="14" t="e">
        <v>#REF!</v>
      </c>
      <c r="AU94" s="14" t="e">
        <v>#REF!</v>
      </c>
      <c r="AV94" s="14" t="e">
        <v>#REF!</v>
      </c>
      <c r="AW94" s="14" t="e">
        <v>#REF!</v>
      </c>
      <c r="AX94" s="14" t="e">
        <v>#REF!</v>
      </c>
      <c r="AY94" s="14" t="e">
        <v>#REF!</v>
      </c>
      <c r="AZ94" s="14" t="e">
        <v>#REF!</v>
      </c>
      <c r="BA94" s="14"/>
    </row>
    <row r="95" spans="2:53">
      <c r="B95" t="s">
        <v>55</v>
      </c>
      <c r="C95" s="14" t="e">
        <v>#REF!</v>
      </c>
      <c r="D95" s="14" t="e">
        <v>#REF!</v>
      </c>
      <c r="E95" s="14" t="e">
        <v>#REF!</v>
      </c>
      <c r="F95" s="14" t="e">
        <v>#REF!</v>
      </c>
      <c r="G95" s="14" t="e">
        <v>#REF!</v>
      </c>
      <c r="H95" s="14" t="e">
        <v>#REF!</v>
      </c>
      <c r="I95" s="14" t="e">
        <v>#REF!</v>
      </c>
      <c r="J95" s="14" t="e">
        <v>#REF!</v>
      </c>
      <c r="K95" s="14" t="e">
        <v>#REF!</v>
      </c>
      <c r="L95" s="14" t="e">
        <v>#REF!</v>
      </c>
      <c r="M95" s="14" t="e">
        <v>#REF!</v>
      </c>
      <c r="N95" s="14" t="e">
        <v>#REF!</v>
      </c>
      <c r="O95" s="14" t="e">
        <v>#REF!</v>
      </c>
      <c r="P95" s="14" t="e">
        <v>#REF!</v>
      </c>
      <c r="Q95" s="14" t="e">
        <v>#REF!</v>
      </c>
      <c r="R95" s="14" t="e">
        <v>#REF!</v>
      </c>
      <c r="S95" s="14" t="e">
        <v>#REF!</v>
      </c>
      <c r="T95" s="14" t="e">
        <v>#REF!</v>
      </c>
      <c r="U95" s="14" t="e">
        <v>#REF!</v>
      </c>
      <c r="V95" s="14" t="e">
        <v>#REF!</v>
      </c>
      <c r="W95" s="14" t="e">
        <v>#REF!</v>
      </c>
      <c r="X95" s="14" t="e">
        <v>#REF!</v>
      </c>
      <c r="Y95" s="14" t="e">
        <v>#REF!</v>
      </c>
      <c r="Z95" s="14" t="e">
        <v>#REF!</v>
      </c>
      <c r="AA95" s="14" t="e">
        <v>#REF!</v>
      </c>
      <c r="AB95" s="14" t="e">
        <v>#REF!</v>
      </c>
      <c r="AC95" s="14" t="e">
        <v>#REF!</v>
      </c>
      <c r="AD95" s="14" t="e">
        <v>#REF!</v>
      </c>
      <c r="AE95" s="14" t="e">
        <v>#REF!</v>
      </c>
      <c r="AF95" s="14" t="e">
        <v>#REF!</v>
      </c>
      <c r="AG95" s="14" t="e">
        <v>#REF!</v>
      </c>
      <c r="AH95" s="14" t="e">
        <v>#REF!</v>
      </c>
      <c r="AI95" s="14" t="e">
        <v>#REF!</v>
      </c>
      <c r="AJ95" s="14" t="e">
        <v>#REF!</v>
      </c>
      <c r="AK95" s="14" t="e">
        <v>#REF!</v>
      </c>
      <c r="AL95" s="14" t="e">
        <v>#REF!</v>
      </c>
      <c r="AM95" s="14" t="e">
        <v>#REF!</v>
      </c>
      <c r="AN95" s="14" t="e">
        <v>#REF!</v>
      </c>
      <c r="AO95" s="14" t="e">
        <v>#REF!</v>
      </c>
      <c r="AP95" s="14" t="e">
        <v>#REF!</v>
      </c>
      <c r="AQ95" s="14" t="e">
        <v>#REF!</v>
      </c>
      <c r="AR95" s="14" t="e">
        <v>#REF!</v>
      </c>
      <c r="AS95" s="14" t="e">
        <v>#REF!</v>
      </c>
      <c r="AT95" s="14" t="e">
        <v>#REF!</v>
      </c>
      <c r="AU95" s="14" t="e">
        <v>#REF!</v>
      </c>
      <c r="AV95" s="14" t="e">
        <v>#REF!</v>
      </c>
      <c r="AW95" s="14" t="e">
        <v>#REF!</v>
      </c>
      <c r="AX95" s="14" t="e">
        <v>#REF!</v>
      </c>
      <c r="AY95" s="14" t="e">
        <v>#REF!</v>
      </c>
      <c r="AZ95" s="14" t="e">
        <v>#REF!</v>
      </c>
      <c r="BA95" s="14"/>
    </row>
    <row r="96" spans="2:53">
      <c r="B96" t="s">
        <v>56</v>
      </c>
      <c r="C96" s="14" t="e">
        <v>#REF!</v>
      </c>
      <c r="D96" s="14" t="e">
        <v>#REF!</v>
      </c>
      <c r="E96" s="14" t="e">
        <v>#REF!</v>
      </c>
      <c r="F96" s="14" t="e">
        <v>#REF!</v>
      </c>
      <c r="G96" s="14" t="e">
        <v>#REF!</v>
      </c>
      <c r="H96" s="14" t="e">
        <v>#REF!</v>
      </c>
      <c r="I96" s="14" t="e">
        <v>#REF!</v>
      </c>
      <c r="J96" s="14" t="e">
        <v>#REF!</v>
      </c>
      <c r="K96" s="14" t="e">
        <v>#REF!</v>
      </c>
      <c r="L96" s="14" t="e">
        <v>#REF!</v>
      </c>
      <c r="M96" s="14" t="e">
        <v>#REF!</v>
      </c>
      <c r="N96" s="14" t="e">
        <v>#REF!</v>
      </c>
      <c r="O96" s="14" t="e">
        <v>#REF!</v>
      </c>
      <c r="P96" s="14" t="e">
        <v>#REF!</v>
      </c>
      <c r="Q96" s="14" t="e">
        <v>#REF!</v>
      </c>
      <c r="R96" s="14" t="e">
        <v>#REF!</v>
      </c>
      <c r="S96" s="14" t="e">
        <v>#REF!</v>
      </c>
      <c r="T96" s="14" t="e">
        <v>#REF!</v>
      </c>
      <c r="U96" s="14" t="e">
        <v>#REF!</v>
      </c>
      <c r="V96" s="14" t="e">
        <v>#REF!</v>
      </c>
      <c r="W96" s="14" t="e">
        <v>#REF!</v>
      </c>
      <c r="X96" s="14" t="e">
        <v>#REF!</v>
      </c>
      <c r="Y96" s="14" t="e">
        <v>#REF!</v>
      </c>
      <c r="Z96" s="14" t="e">
        <v>#REF!</v>
      </c>
      <c r="AA96" s="14" t="e">
        <v>#REF!</v>
      </c>
      <c r="AB96" s="14" t="e">
        <v>#REF!</v>
      </c>
      <c r="AC96" s="14" t="e">
        <v>#REF!</v>
      </c>
      <c r="AD96" s="14" t="e">
        <v>#REF!</v>
      </c>
      <c r="AE96" s="14" t="e">
        <v>#REF!</v>
      </c>
      <c r="AF96" s="14" t="e">
        <v>#REF!</v>
      </c>
      <c r="AG96" s="14" t="e">
        <v>#REF!</v>
      </c>
      <c r="AH96" s="14" t="e">
        <v>#REF!</v>
      </c>
      <c r="AI96" s="14" t="e">
        <v>#REF!</v>
      </c>
      <c r="AJ96" s="14" t="e">
        <v>#REF!</v>
      </c>
      <c r="AK96" s="14" t="e">
        <v>#REF!</v>
      </c>
      <c r="AL96" s="14" t="e">
        <v>#REF!</v>
      </c>
      <c r="AM96" s="14" t="e">
        <v>#REF!</v>
      </c>
      <c r="AN96" s="14" t="e">
        <v>#REF!</v>
      </c>
      <c r="AO96" s="14" t="e">
        <v>#REF!</v>
      </c>
      <c r="AP96" s="14" t="e">
        <v>#REF!</v>
      </c>
      <c r="AQ96" s="14" t="e">
        <v>#REF!</v>
      </c>
      <c r="AR96" s="14" t="e">
        <v>#REF!</v>
      </c>
      <c r="AS96" s="14" t="e">
        <v>#REF!</v>
      </c>
      <c r="AT96" s="14" t="e">
        <v>#REF!</v>
      </c>
      <c r="AU96" s="14" t="e">
        <v>#REF!</v>
      </c>
      <c r="AV96" s="14" t="e">
        <v>#REF!</v>
      </c>
      <c r="AW96" s="14" t="e">
        <v>#REF!</v>
      </c>
      <c r="AX96" s="14" t="e">
        <v>#REF!</v>
      </c>
      <c r="AY96" s="14" t="e">
        <v>#REF!</v>
      </c>
      <c r="AZ96" s="14" t="e">
        <v>#REF!</v>
      </c>
      <c r="BA96" s="14"/>
    </row>
    <row r="97" spans="2:53">
      <c r="B97" t="s">
        <v>57</v>
      </c>
      <c r="C97" s="14" t="e">
        <v>#REF!</v>
      </c>
      <c r="D97" s="14" t="e">
        <v>#REF!</v>
      </c>
      <c r="E97" s="14" t="e">
        <v>#REF!</v>
      </c>
      <c r="F97" s="14" t="e">
        <v>#REF!</v>
      </c>
      <c r="G97" s="14" t="e">
        <v>#REF!</v>
      </c>
      <c r="H97" s="14" t="e">
        <v>#REF!</v>
      </c>
      <c r="I97" s="14" t="e">
        <v>#REF!</v>
      </c>
      <c r="J97" s="14" t="e">
        <v>#REF!</v>
      </c>
      <c r="K97" s="14" t="e">
        <v>#REF!</v>
      </c>
      <c r="L97" s="14" t="e">
        <v>#REF!</v>
      </c>
      <c r="M97" s="14" t="e">
        <v>#REF!</v>
      </c>
      <c r="N97" s="14" t="e">
        <v>#REF!</v>
      </c>
      <c r="O97" s="14" t="e">
        <v>#REF!</v>
      </c>
      <c r="P97" s="14" t="e">
        <v>#REF!</v>
      </c>
      <c r="Q97" s="14" t="e">
        <v>#REF!</v>
      </c>
      <c r="R97" s="14" t="e">
        <v>#REF!</v>
      </c>
      <c r="S97" s="14" t="e">
        <v>#REF!</v>
      </c>
      <c r="T97" s="14" t="e">
        <v>#REF!</v>
      </c>
      <c r="U97" s="14" t="e">
        <v>#REF!</v>
      </c>
      <c r="V97" s="14" t="e">
        <v>#REF!</v>
      </c>
      <c r="W97" s="14" t="e">
        <v>#REF!</v>
      </c>
      <c r="X97" s="14" t="e">
        <v>#REF!</v>
      </c>
      <c r="Y97" s="14" t="e">
        <v>#REF!</v>
      </c>
      <c r="Z97" s="14" t="e">
        <v>#REF!</v>
      </c>
      <c r="AA97" s="14" t="e">
        <v>#REF!</v>
      </c>
      <c r="AB97" s="14" t="e">
        <v>#REF!</v>
      </c>
      <c r="AC97" s="14" t="e">
        <v>#REF!</v>
      </c>
      <c r="AD97" s="14" t="e">
        <v>#REF!</v>
      </c>
      <c r="AE97" s="14" t="e">
        <v>#REF!</v>
      </c>
      <c r="AF97" s="14" t="e">
        <v>#REF!</v>
      </c>
      <c r="AG97" s="14" t="e">
        <v>#REF!</v>
      </c>
      <c r="AH97" s="14" t="e">
        <v>#REF!</v>
      </c>
      <c r="AI97" s="14" t="e">
        <v>#REF!</v>
      </c>
      <c r="AJ97" s="14" t="e">
        <v>#REF!</v>
      </c>
      <c r="AK97" s="14" t="e">
        <v>#REF!</v>
      </c>
      <c r="AL97" s="14" t="e">
        <v>#REF!</v>
      </c>
      <c r="AM97" s="14" t="e">
        <v>#REF!</v>
      </c>
      <c r="AN97" s="14" t="e">
        <v>#REF!</v>
      </c>
      <c r="AO97" s="14" t="e">
        <v>#REF!</v>
      </c>
      <c r="AP97" s="14" t="e">
        <v>#REF!</v>
      </c>
      <c r="AQ97" s="14" t="e">
        <v>#REF!</v>
      </c>
      <c r="AR97" s="14" t="e">
        <v>#REF!</v>
      </c>
      <c r="AS97" s="14" t="e">
        <v>#REF!</v>
      </c>
      <c r="AT97" s="14" t="e">
        <v>#REF!</v>
      </c>
      <c r="AU97" s="14" t="e">
        <v>#REF!</v>
      </c>
      <c r="AV97" s="14" t="e">
        <v>#REF!</v>
      </c>
      <c r="AW97" s="14" t="e">
        <v>#REF!</v>
      </c>
      <c r="AX97" s="14" t="e">
        <v>#REF!</v>
      </c>
      <c r="AY97" s="14" t="e">
        <v>#REF!</v>
      </c>
      <c r="AZ97" s="14" t="e">
        <v>#REF!</v>
      </c>
      <c r="BA97" s="14"/>
    </row>
    <row r="98" spans="2:53">
      <c r="B98" t="s">
        <v>58</v>
      </c>
      <c r="C98" s="14" t="e">
        <v>#REF!</v>
      </c>
      <c r="D98" s="14" t="e">
        <v>#REF!</v>
      </c>
      <c r="E98" s="14" t="e">
        <v>#REF!</v>
      </c>
      <c r="F98" s="14" t="e">
        <v>#REF!</v>
      </c>
      <c r="G98" s="14" t="e">
        <v>#REF!</v>
      </c>
      <c r="H98" s="14" t="e">
        <v>#REF!</v>
      </c>
      <c r="I98" s="14" t="e">
        <v>#REF!</v>
      </c>
      <c r="J98" s="14" t="e">
        <v>#REF!</v>
      </c>
      <c r="K98" s="14" t="e">
        <v>#REF!</v>
      </c>
      <c r="L98" s="14" t="e">
        <v>#REF!</v>
      </c>
      <c r="M98" s="14" t="e">
        <v>#REF!</v>
      </c>
      <c r="N98" s="14" t="e">
        <v>#REF!</v>
      </c>
      <c r="O98" s="14" t="e">
        <v>#REF!</v>
      </c>
      <c r="P98" s="14" t="e">
        <v>#REF!</v>
      </c>
      <c r="Q98" s="14" t="e">
        <v>#REF!</v>
      </c>
      <c r="R98" s="14" t="e">
        <v>#REF!</v>
      </c>
      <c r="S98" s="14" t="e">
        <v>#REF!</v>
      </c>
      <c r="T98" s="14" t="e">
        <v>#REF!</v>
      </c>
      <c r="U98" s="14" t="e">
        <v>#REF!</v>
      </c>
      <c r="V98" s="14" t="e">
        <v>#REF!</v>
      </c>
      <c r="W98" s="14" t="e">
        <v>#REF!</v>
      </c>
      <c r="X98" s="14" t="e">
        <v>#REF!</v>
      </c>
      <c r="Y98" s="14" t="e">
        <v>#REF!</v>
      </c>
      <c r="Z98" s="14" t="e">
        <v>#REF!</v>
      </c>
      <c r="AA98" s="14" t="e">
        <v>#REF!</v>
      </c>
      <c r="AB98" s="14" t="e">
        <v>#REF!</v>
      </c>
      <c r="AC98" s="14" t="e">
        <v>#REF!</v>
      </c>
      <c r="AD98" s="14" t="e">
        <v>#REF!</v>
      </c>
      <c r="AE98" s="14" t="e">
        <v>#REF!</v>
      </c>
      <c r="AF98" s="14" t="e">
        <v>#REF!</v>
      </c>
      <c r="AG98" s="14" t="e">
        <v>#REF!</v>
      </c>
      <c r="AH98" s="14" t="e">
        <v>#REF!</v>
      </c>
      <c r="AI98" s="14" t="e">
        <v>#REF!</v>
      </c>
      <c r="AJ98" s="14" t="e">
        <v>#REF!</v>
      </c>
      <c r="AK98" s="14" t="e">
        <v>#REF!</v>
      </c>
      <c r="AL98" s="14" t="e">
        <v>#REF!</v>
      </c>
      <c r="AM98" s="14" t="e">
        <v>#REF!</v>
      </c>
      <c r="AN98" s="14" t="e">
        <v>#REF!</v>
      </c>
      <c r="AO98" s="14" t="e">
        <v>#REF!</v>
      </c>
      <c r="AP98" s="14" t="e">
        <v>#REF!</v>
      </c>
      <c r="AQ98" s="14" t="e">
        <v>#REF!</v>
      </c>
      <c r="AR98" s="14" t="e">
        <v>#REF!</v>
      </c>
      <c r="AS98" s="14" t="e">
        <v>#REF!</v>
      </c>
      <c r="AT98" s="14" t="e">
        <v>#REF!</v>
      </c>
      <c r="AU98" s="14" t="e">
        <v>#REF!</v>
      </c>
      <c r="AV98" s="14" t="e">
        <v>#REF!</v>
      </c>
      <c r="AW98" s="14" t="e">
        <v>#REF!</v>
      </c>
      <c r="AX98" s="14" t="e">
        <v>#REF!</v>
      </c>
      <c r="AY98" s="14" t="e">
        <v>#REF!</v>
      </c>
      <c r="AZ98" s="14" t="e">
        <v>#REF!</v>
      </c>
      <c r="BA98" s="14"/>
    </row>
    <row r="99" spans="2:53">
      <c r="B99" t="s">
        <v>59</v>
      </c>
      <c r="C99" s="14" t="e">
        <v>#REF!</v>
      </c>
      <c r="D99" s="14" t="e">
        <v>#REF!</v>
      </c>
      <c r="E99" s="14" t="e">
        <v>#REF!</v>
      </c>
      <c r="F99" s="14" t="e">
        <v>#REF!</v>
      </c>
      <c r="G99" s="14" t="e">
        <v>#REF!</v>
      </c>
      <c r="H99" s="14" t="e">
        <v>#REF!</v>
      </c>
      <c r="I99" s="14" t="e">
        <v>#REF!</v>
      </c>
      <c r="J99" s="14" t="e">
        <v>#REF!</v>
      </c>
      <c r="K99" s="14" t="e">
        <v>#REF!</v>
      </c>
      <c r="L99" s="14" t="e">
        <v>#REF!</v>
      </c>
      <c r="M99" s="14" t="e">
        <v>#REF!</v>
      </c>
      <c r="N99" s="14" t="e">
        <v>#REF!</v>
      </c>
      <c r="O99" s="14" t="e">
        <v>#REF!</v>
      </c>
      <c r="P99" s="14" t="e">
        <v>#REF!</v>
      </c>
      <c r="Q99" s="14" t="e">
        <v>#REF!</v>
      </c>
      <c r="R99" s="14" t="e">
        <v>#REF!</v>
      </c>
      <c r="S99" s="14" t="e">
        <v>#REF!</v>
      </c>
      <c r="T99" s="14" t="e">
        <v>#REF!</v>
      </c>
      <c r="U99" s="14" t="e">
        <v>#REF!</v>
      </c>
      <c r="V99" s="14" t="e">
        <v>#REF!</v>
      </c>
      <c r="W99" s="14" t="e">
        <v>#REF!</v>
      </c>
      <c r="X99" s="14" t="e">
        <v>#REF!</v>
      </c>
      <c r="Y99" s="14" t="e">
        <v>#REF!</v>
      </c>
      <c r="Z99" s="14" t="e">
        <v>#REF!</v>
      </c>
      <c r="AA99" s="14" t="e">
        <v>#REF!</v>
      </c>
      <c r="AB99" s="14" t="e">
        <v>#REF!</v>
      </c>
      <c r="AC99" s="14" t="e">
        <v>#REF!</v>
      </c>
      <c r="AD99" s="14" t="e">
        <v>#REF!</v>
      </c>
      <c r="AE99" s="14" t="e">
        <v>#REF!</v>
      </c>
      <c r="AF99" s="14" t="e">
        <v>#REF!</v>
      </c>
      <c r="AG99" s="14" t="e">
        <v>#REF!</v>
      </c>
      <c r="AH99" s="14" t="e">
        <v>#REF!</v>
      </c>
      <c r="AI99" s="14" t="e">
        <v>#REF!</v>
      </c>
      <c r="AJ99" s="14" t="e">
        <v>#REF!</v>
      </c>
      <c r="AK99" s="14" t="e">
        <v>#REF!</v>
      </c>
      <c r="AL99" s="14" t="e">
        <v>#REF!</v>
      </c>
      <c r="AM99" s="14" t="e">
        <v>#REF!</v>
      </c>
      <c r="AN99" s="14" t="e">
        <v>#REF!</v>
      </c>
      <c r="AO99" s="14" t="e">
        <v>#REF!</v>
      </c>
      <c r="AP99" s="14" t="e">
        <v>#REF!</v>
      </c>
      <c r="AQ99" s="14" t="e">
        <v>#REF!</v>
      </c>
      <c r="AR99" s="14" t="e">
        <v>#REF!</v>
      </c>
      <c r="AS99" s="14" t="e">
        <v>#REF!</v>
      </c>
      <c r="AT99" s="14" t="e">
        <v>#REF!</v>
      </c>
      <c r="AU99" s="14" t="e">
        <v>#REF!</v>
      </c>
      <c r="AV99" s="14" t="e">
        <v>#REF!</v>
      </c>
      <c r="AW99" s="14" t="e">
        <v>#REF!</v>
      </c>
      <c r="AX99" s="14" t="e">
        <v>#REF!</v>
      </c>
      <c r="AY99" s="14" t="e">
        <v>#REF!</v>
      </c>
      <c r="AZ99" s="14" t="e">
        <v>#REF!</v>
      </c>
      <c r="BA99" s="14"/>
    </row>
    <row r="100" spans="2:53">
      <c r="B100" t="s">
        <v>60</v>
      </c>
      <c r="C100" s="14" t="e">
        <v>#REF!</v>
      </c>
      <c r="D100" s="14" t="e">
        <v>#REF!</v>
      </c>
      <c r="E100" s="14" t="e">
        <v>#REF!</v>
      </c>
      <c r="F100" s="14" t="e">
        <v>#REF!</v>
      </c>
      <c r="G100" s="14" t="e">
        <v>#REF!</v>
      </c>
      <c r="H100" s="14" t="e">
        <v>#REF!</v>
      </c>
      <c r="I100" s="14" t="e">
        <v>#REF!</v>
      </c>
      <c r="J100" s="14" t="e">
        <v>#REF!</v>
      </c>
      <c r="K100" s="14" t="e">
        <v>#REF!</v>
      </c>
      <c r="L100" s="14" t="e">
        <v>#REF!</v>
      </c>
      <c r="M100" s="14" t="e">
        <v>#REF!</v>
      </c>
      <c r="N100" s="14" t="e">
        <v>#REF!</v>
      </c>
      <c r="O100" s="14" t="e">
        <v>#REF!</v>
      </c>
      <c r="P100" s="14" t="e">
        <v>#REF!</v>
      </c>
      <c r="Q100" s="14" t="e">
        <v>#REF!</v>
      </c>
      <c r="R100" s="14" t="e">
        <v>#REF!</v>
      </c>
      <c r="S100" s="14" t="e">
        <v>#REF!</v>
      </c>
      <c r="T100" s="14" t="e">
        <v>#REF!</v>
      </c>
      <c r="U100" s="14" t="e">
        <v>#REF!</v>
      </c>
      <c r="V100" s="14" t="e">
        <v>#REF!</v>
      </c>
      <c r="W100" s="14" t="e">
        <v>#REF!</v>
      </c>
      <c r="X100" s="14" t="e">
        <v>#REF!</v>
      </c>
      <c r="Y100" s="14" t="e">
        <v>#REF!</v>
      </c>
      <c r="Z100" s="14" t="e">
        <v>#REF!</v>
      </c>
      <c r="AA100" s="14" t="e">
        <v>#REF!</v>
      </c>
      <c r="AB100" s="14" t="e">
        <v>#REF!</v>
      </c>
      <c r="AC100" s="14" t="e">
        <v>#REF!</v>
      </c>
      <c r="AD100" s="14" t="e">
        <v>#REF!</v>
      </c>
      <c r="AE100" s="14" t="e">
        <v>#REF!</v>
      </c>
      <c r="AF100" s="14" t="e">
        <v>#REF!</v>
      </c>
      <c r="AG100" s="14" t="e">
        <v>#REF!</v>
      </c>
      <c r="AH100" s="14" t="e">
        <v>#REF!</v>
      </c>
      <c r="AI100" s="14" t="e">
        <v>#REF!</v>
      </c>
      <c r="AJ100" s="14" t="e">
        <v>#REF!</v>
      </c>
      <c r="AK100" s="14" t="e">
        <v>#REF!</v>
      </c>
      <c r="AL100" s="14" t="e">
        <v>#REF!</v>
      </c>
      <c r="AM100" s="14" t="e">
        <v>#REF!</v>
      </c>
      <c r="AN100" s="14" t="e">
        <v>#REF!</v>
      </c>
      <c r="AO100" s="14" t="e">
        <v>#REF!</v>
      </c>
      <c r="AP100" s="14" t="e">
        <v>#REF!</v>
      </c>
      <c r="AQ100" s="14" t="e">
        <v>#REF!</v>
      </c>
      <c r="AR100" s="14" t="e">
        <v>#REF!</v>
      </c>
      <c r="AS100" s="14" t="e">
        <v>#REF!</v>
      </c>
      <c r="AT100" s="14" t="e">
        <v>#REF!</v>
      </c>
      <c r="AU100" s="14" t="e">
        <v>#REF!</v>
      </c>
      <c r="AV100" s="14" t="e">
        <v>#REF!</v>
      </c>
      <c r="AW100" s="14" t="e">
        <v>#REF!</v>
      </c>
      <c r="AX100" s="14" t="e">
        <v>#REF!</v>
      </c>
      <c r="AY100" s="14" t="e">
        <v>#REF!</v>
      </c>
      <c r="AZ100" s="14" t="e">
        <v>#REF!</v>
      </c>
      <c r="BA100" s="14"/>
    </row>
    <row r="101" spans="2:53">
      <c r="B101" t="s">
        <v>69</v>
      </c>
      <c r="C101" s="14" t="e">
        <v>#REF!</v>
      </c>
      <c r="D101" s="14" t="e">
        <v>#REF!</v>
      </c>
      <c r="E101" s="14" t="e">
        <v>#REF!</v>
      </c>
      <c r="F101" s="14" t="e">
        <v>#REF!</v>
      </c>
      <c r="G101" s="14" t="e">
        <v>#REF!</v>
      </c>
      <c r="H101" s="14" t="e">
        <v>#REF!</v>
      </c>
      <c r="I101" s="14" t="e">
        <v>#REF!</v>
      </c>
      <c r="J101" s="14" t="e">
        <v>#REF!</v>
      </c>
      <c r="K101" s="14" t="e">
        <v>#REF!</v>
      </c>
      <c r="L101" s="14" t="e">
        <v>#REF!</v>
      </c>
      <c r="M101" s="14" t="e">
        <v>#REF!</v>
      </c>
      <c r="N101" s="14" t="e">
        <v>#REF!</v>
      </c>
      <c r="O101" s="14" t="e">
        <v>#REF!</v>
      </c>
      <c r="P101" s="14" t="e">
        <v>#REF!</v>
      </c>
      <c r="Q101" s="14" t="e">
        <v>#REF!</v>
      </c>
      <c r="R101" s="14" t="e">
        <v>#REF!</v>
      </c>
      <c r="S101" s="14" t="e">
        <v>#REF!</v>
      </c>
      <c r="T101" s="14" t="e">
        <v>#REF!</v>
      </c>
      <c r="U101" s="14" t="e">
        <v>#REF!</v>
      </c>
      <c r="V101" s="14" t="e">
        <v>#REF!</v>
      </c>
      <c r="W101" s="14" t="e">
        <v>#REF!</v>
      </c>
      <c r="X101" s="14" t="e">
        <v>#REF!</v>
      </c>
      <c r="Y101" s="14" t="e">
        <v>#REF!</v>
      </c>
      <c r="Z101" s="14" t="e">
        <v>#REF!</v>
      </c>
      <c r="AA101" s="14" t="e">
        <v>#REF!</v>
      </c>
      <c r="AB101" s="14" t="e">
        <v>#REF!</v>
      </c>
      <c r="AC101" s="14" t="e">
        <v>#REF!</v>
      </c>
      <c r="AD101" s="14" t="e">
        <v>#REF!</v>
      </c>
      <c r="AE101" s="14" t="e">
        <v>#REF!</v>
      </c>
      <c r="AF101" s="14" t="e">
        <v>#REF!</v>
      </c>
      <c r="AG101" s="14" t="e">
        <v>#REF!</v>
      </c>
      <c r="AH101" s="14" t="e">
        <v>#REF!</v>
      </c>
      <c r="AI101" s="14" t="e">
        <v>#REF!</v>
      </c>
      <c r="AJ101" s="14" t="e">
        <v>#REF!</v>
      </c>
      <c r="AK101" s="14" t="e">
        <v>#REF!</v>
      </c>
      <c r="AL101" s="14" t="e">
        <v>#REF!</v>
      </c>
      <c r="AM101" s="14" t="e">
        <v>#REF!</v>
      </c>
      <c r="AN101" s="14" t="e">
        <v>#REF!</v>
      </c>
      <c r="AO101" s="14" t="e">
        <v>#REF!</v>
      </c>
      <c r="AP101" s="14" t="e">
        <v>#REF!</v>
      </c>
      <c r="AQ101" s="14" t="e">
        <v>#REF!</v>
      </c>
      <c r="AR101" s="14" t="e">
        <v>#REF!</v>
      </c>
      <c r="AS101" s="14" t="e">
        <v>#REF!</v>
      </c>
      <c r="AT101" s="14" t="e">
        <v>#REF!</v>
      </c>
      <c r="AU101" s="14" t="e">
        <v>#REF!</v>
      </c>
      <c r="AV101" s="14" t="e">
        <v>#REF!</v>
      </c>
      <c r="AW101" s="14" t="e">
        <v>#REF!</v>
      </c>
      <c r="AX101" s="14" t="e">
        <v>#REF!</v>
      </c>
      <c r="AY101" s="14" t="e">
        <v>#REF!</v>
      </c>
      <c r="AZ101" s="14" t="e">
        <v>#REF!</v>
      </c>
      <c r="BA101" s="14"/>
    </row>
    <row r="102" spans="2:53">
      <c r="B102" t="s">
        <v>61</v>
      </c>
      <c r="C102" s="14" t="e">
        <v>#REF!</v>
      </c>
      <c r="D102" s="14" t="e">
        <v>#REF!</v>
      </c>
      <c r="E102" s="14" t="e">
        <v>#REF!</v>
      </c>
      <c r="F102" s="14" t="e">
        <v>#REF!</v>
      </c>
      <c r="G102" s="14" t="e">
        <v>#REF!</v>
      </c>
      <c r="H102" s="14" t="e">
        <v>#REF!</v>
      </c>
      <c r="I102" s="14" t="e">
        <v>#REF!</v>
      </c>
      <c r="J102" s="14" t="e">
        <v>#REF!</v>
      </c>
      <c r="K102" s="14" t="e">
        <v>#REF!</v>
      </c>
      <c r="L102" s="14" t="e">
        <v>#REF!</v>
      </c>
      <c r="M102" s="14" t="e">
        <v>#REF!</v>
      </c>
      <c r="N102" s="14" t="e">
        <v>#REF!</v>
      </c>
      <c r="O102" s="14" t="e">
        <v>#REF!</v>
      </c>
      <c r="P102" s="14" t="e">
        <v>#REF!</v>
      </c>
      <c r="Q102" s="14" t="e">
        <v>#REF!</v>
      </c>
      <c r="R102" s="14" t="e">
        <v>#REF!</v>
      </c>
      <c r="S102" s="14" t="e">
        <v>#REF!</v>
      </c>
      <c r="T102" s="14" t="e">
        <v>#REF!</v>
      </c>
      <c r="U102" s="14" t="e">
        <v>#REF!</v>
      </c>
      <c r="V102" s="14" t="e">
        <v>#REF!</v>
      </c>
      <c r="W102" s="14" t="e">
        <v>#REF!</v>
      </c>
      <c r="X102" s="14" t="e">
        <v>#REF!</v>
      </c>
      <c r="Y102" s="14" t="e">
        <v>#REF!</v>
      </c>
      <c r="Z102" s="14" t="e">
        <v>#REF!</v>
      </c>
      <c r="AA102" s="14" t="e">
        <v>#REF!</v>
      </c>
      <c r="AB102" s="14" t="e">
        <v>#REF!</v>
      </c>
      <c r="AC102" s="14" t="e">
        <v>#REF!</v>
      </c>
      <c r="AD102" s="14" t="e">
        <v>#REF!</v>
      </c>
      <c r="AE102" s="14" t="e">
        <v>#REF!</v>
      </c>
      <c r="AF102" s="14" t="e">
        <v>#REF!</v>
      </c>
      <c r="AG102" s="14" t="e">
        <v>#REF!</v>
      </c>
      <c r="AH102" s="14" t="e">
        <v>#REF!</v>
      </c>
      <c r="AI102" s="14" t="e">
        <v>#REF!</v>
      </c>
      <c r="AJ102" s="14" t="e">
        <v>#REF!</v>
      </c>
      <c r="AK102" s="14" t="e">
        <v>#REF!</v>
      </c>
      <c r="AL102" s="14" t="e">
        <v>#REF!</v>
      </c>
      <c r="AM102" s="14" t="e">
        <v>#REF!</v>
      </c>
      <c r="AN102" s="14" t="e">
        <v>#REF!</v>
      </c>
      <c r="AO102" s="14" t="e">
        <v>#REF!</v>
      </c>
      <c r="AP102" s="14" t="e">
        <v>#REF!</v>
      </c>
      <c r="AQ102" s="14" t="e">
        <v>#REF!</v>
      </c>
      <c r="AR102" s="14" t="e">
        <v>#REF!</v>
      </c>
      <c r="AS102" s="14" t="e">
        <v>#REF!</v>
      </c>
      <c r="AT102" s="14" t="e">
        <v>#REF!</v>
      </c>
      <c r="AU102" s="14" t="e">
        <v>#REF!</v>
      </c>
      <c r="AV102" s="14" t="e">
        <v>#REF!</v>
      </c>
      <c r="AW102" s="14" t="e">
        <v>#REF!</v>
      </c>
      <c r="AX102" s="14" t="e">
        <v>#REF!</v>
      </c>
      <c r="AY102" s="14" t="e">
        <v>#REF!</v>
      </c>
      <c r="AZ102" s="14" t="e">
        <v>#REF!</v>
      </c>
      <c r="BA102" s="14"/>
    </row>
    <row r="103" spans="2:53">
      <c r="B103" t="s">
        <v>62</v>
      </c>
      <c r="C103" s="14" t="e">
        <v>#REF!</v>
      </c>
      <c r="D103" s="14" t="e">
        <v>#REF!</v>
      </c>
      <c r="E103" s="14" t="e">
        <v>#REF!</v>
      </c>
      <c r="F103" s="14" t="e">
        <v>#REF!</v>
      </c>
      <c r="G103" s="14" t="e">
        <v>#REF!</v>
      </c>
      <c r="H103" s="14" t="e">
        <v>#REF!</v>
      </c>
      <c r="I103" s="14" t="e">
        <v>#REF!</v>
      </c>
      <c r="J103" s="14" t="e">
        <v>#REF!</v>
      </c>
      <c r="K103" s="14" t="e">
        <v>#REF!</v>
      </c>
      <c r="L103" s="14" t="e">
        <v>#REF!</v>
      </c>
      <c r="M103" s="14" t="e">
        <v>#REF!</v>
      </c>
      <c r="N103" s="14" t="e">
        <v>#REF!</v>
      </c>
      <c r="O103" s="14" t="e">
        <v>#REF!</v>
      </c>
      <c r="P103" s="14" t="e">
        <v>#REF!</v>
      </c>
      <c r="Q103" s="14" t="e">
        <v>#REF!</v>
      </c>
      <c r="R103" s="14" t="e">
        <v>#REF!</v>
      </c>
      <c r="S103" s="14" t="e">
        <v>#REF!</v>
      </c>
      <c r="T103" s="14" t="e">
        <v>#REF!</v>
      </c>
      <c r="U103" s="14" t="e">
        <v>#REF!</v>
      </c>
      <c r="V103" s="14" t="e">
        <v>#REF!</v>
      </c>
      <c r="W103" s="14" t="e">
        <v>#REF!</v>
      </c>
      <c r="X103" s="14" t="e">
        <v>#REF!</v>
      </c>
      <c r="Y103" s="14" t="e">
        <v>#REF!</v>
      </c>
      <c r="Z103" s="14" t="e">
        <v>#REF!</v>
      </c>
      <c r="AA103" s="14" t="e">
        <v>#REF!</v>
      </c>
      <c r="AB103" s="14" t="e">
        <v>#REF!</v>
      </c>
      <c r="AC103" s="14" t="e">
        <v>#REF!</v>
      </c>
      <c r="AD103" s="14" t="e">
        <v>#REF!</v>
      </c>
      <c r="AE103" s="14" t="e">
        <v>#REF!</v>
      </c>
      <c r="AF103" s="14" t="e">
        <v>#REF!</v>
      </c>
      <c r="AG103" s="14" t="e">
        <v>#REF!</v>
      </c>
      <c r="AH103" s="14" t="e">
        <v>#REF!</v>
      </c>
      <c r="AI103" s="14" t="e">
        <v>#REF!</v>
      </c>
      <c r="AJ103" s="14" t="e">
        <v>#REF!</v>
      </c>
      <c r="AK103" s="14" t="e">
        <v>#REF!</v>
      </c>
      <c r="AL103" s="14" t="e">
        <v>#REF!</v>
      </c>
      <c r="AM103" s="14" t="e">
        <v>#REF!</v>
      </c>
      <c r="AN103" s="14" t="e">
        <v>#REF!</v>
      </c>
      <c r="AO103" s="14" t="e">
        <v>#REF!</v>
      </c>
      <c r="AP103" s="14" t="e">
        <v>#REF!</v>
      </c>
      <c r="AQ103" s="14" t="e">
        <v>#REF!</v>
      </c>
      <c r="AR103" s="14" t="e">
        <v>#REF!</v>
      </c>
      <c r="AS103" s="14" t="e">
        <v>#REF!</v>
      </c>
      <c r="AT103" s="14" t="e">
        <v>#REF!</v>
      </c>
      <c r="AU103" s="14" t="e">
        <v>#REF!</v>
      </c>
      <c r="AV103" s="14" t="e">
        <v>#REF!</v>
      </c>
      <c r="AW103" s="14" t="e">
        <v>#REF!</v>
      </c>
      <c r="AX103" s="14" t="e">
        <v>#REF!</v>
      </c>
      <c r="AY103" s="14" t="e">
        <v>#REF!</v>
      </c>
      <c r="AZ103" s="14" t="e">
        <v>#REF!</v>
      </c>
      <c r="BA103" s="14"/>
    </row>
    <row r="104" spans="2:53">
      <c r="B104" t="s">
        <v>63</v>
      </c>
      <c r="C104" s="14" t="e">
        <v>#REF!</v>
      </c>
      <c r="D104" s="14" t="e">
        <v>#REF!</v>
      </c>
      <c r="E104" s="14" t="e">
        <v>#REF!</v>
      </c>
      <c r="F104" s="14" t="e">
        <v>#REF!</v>
      </c>
      <c r="G104" s="14" t="e">
        <v>#REF!</v>
      </c>
      <c r="H104" s="14" t="e">
        <v>#REF!</v>
      </c>
      <c r="I104" s="14" t="e">
        <v>#REF!</v>
      </c>
      <c r="J104" s="14" t="e">
        <v>#REF!</v>
      </c>
      <c r="K104" s="14" t="e">
        <v>#REF!</v>
      </c>
      <c r="L104" s="14" t="e">
        <v>#REF!</v>
      </c>
      <c r="M104" s="14" t="e">
        <v>#REF!</v>
      </c>
      <c r="N104" s="14" t="e">
        <v>#REF!</v>
      </c>
      <c r="O104" s="14" t="e">
        <v>#REF!</v>
      </c>
      <c r="P104" s="14" t="e">
        <v>#REF!</v>
      </c>
      <c r="Q104" s="14" t="e">
        <v>#REF!</v>
      </c>
      <c r="R104" s="14" t="e">
        <v>#REF!</v>
      </c>
      <c r="S104" s="14" t="e">
        <v>#REF!</v>
      </c>
      <c r="T104" s="14" t="e">
        <v>#REF!</v>
      </c>
      <c r="U104" s="14" t="e">
        <v>#REF!</v>
      </c>
      <c r="V104" s="14" t="e">
        <v>#REF!</v>
      </c>
      <c r="W104" s="14" t="e">
        <v>#REF!</v>
      </c>
      <c r="X104" s="14" t="e">
        <v>#REF!</v>
      </c>
      <c r="Y104" s="14" t="e">
        <v>#REF!</v>
      </c>
      <c r="Z104" s="14" t="e">
        <v>#REF!</v>
      </c>
      <c r="AA104" s="14" t="e">
        <v>#REF!</v>
      </c>
      <c r="AB104" s="14" t="e">
        <v>#REF!</v>
      </c>
      <c r="AC104" s="14" t="e">
        <v>#REF!</v>
      </c>
      <c r="AD104" s="14" t="e">
        <v>#REF!</v>
      </c>
      <c r="AE104" s="14" t="e">
        <v>#REF!</v>
      </c>
      <c r="AF104" s="14" t="e">
        <v>#REF!</v>
      </c>
      <c r="AG104" s="14" t="e">
        <v>#REF!</v>
      </c>
      <c r="AH104" s="14" t="e">
        <v>#REF!</v>
      </c>
      <c r="AI104" s="14" t="e">
        <v>#REF!</v>
      </c>
      <c r="AJ104" s="14" t="e">
        <v>#REF!</v>
      </c>
      <c r="AK104" s="14" t="e">
        <v>#REF!</v>
      </c>
      <c r="AL104" s="14" t="e">
        <v>#REF!</v>
      </c>
      <c r="AM104" s="14" t="e">
        <v>#REF!</v>
      </c>
      <c r="AN104" s="14" t="e">
        <v>#REF!</v>
      </c>
      <c r="AO104" s="14" t="e">
        <v>#REF!</v>
      </c>
      <c r="AP104" s="14" t="e">
        <v>#REF!</v>
      </c>
      <c r="AQ104" s="14" t="e">
        <v>#REF!</v>
      </c>
      <c r="AR104" s="14" t="e">
        <v>#REF!</v>
      </c>
      <c r="AS104" s="14" t="e">
        <v>#REF!</v>
      </c>
      <c r="AT104" s="14" t="e">
        <v>#REF!</v>
      </c>
      <c r="AU104" s="14" t="e">
        <v>#REF!</v>
      </c>
      <c r="AV104" s="14" t="e">
        <v>#REF!</v>
      </c>
      <c r="AW104" s="14" t="e">
        <v>#REF!</v>
      </c>
      <c r="AX104" s="14" t="e">
        <v>#REF!</v>
      </c>
      <c r="AY104" s="14" t="e">
        <v>#REF!</v>
      </c>
      <c r="AZ104" s="14" t="e">
        <v>#REF!</v>
      </c>
      <c r="BA104" s="14"/>
    </row>
    <row r="105" spans="2:53">
      <c r="B105" t="s">
        <v>64</v>
      </c>
      <c r="C105" s="14" t="e">
        <v>#REF!</v>
      </c>
      <c r="D105" s="14" t="e">
        <v>#REF!</v>
      </c>
      <c r="E105" s="14" t="e">
        <v>#REF!</v>
      </c>
      <c r="F105" s="14" t="e">
        <v>#REF!</v>
      </c>
      <c r="G105" s="14" t="e">
        <v>#REF!</v>
      </c>
      <c r="H105" s="14" t="e">
        <v>#REF!</v>
      </c>
      <c r="I105" s="14" t="e">
        <v>#REF!</v>
      </c>
      <c r="J105" s="14" t="e">
        <v>#REF!</v>
      </c>
      <c r="K105" s="14" t="e">
        <v>#REF!</v>
      </c>
      <c r="L105" s="14" t="e">
        <v>#REF!</v>
      </c>
      <c r="M105" s="14" t="e">
        <v>#REF!</v>
      </c>
      <c r="N105" s="14" t="e">
        <v>#REF!</v>
      </c>
      <c r="O105" s="14" t="e">
        <v>#REF!</v>
      </c>
      <c r="P105" s="14" t="e">
        <v>#REF!</v>
      </c>
      <c r="Q105" s="14" t="e">
        <v>#REF!</v>
      </c>
      <c r="R105" s="14" t="e">
        <v>#REF!</v>
      </c>
      <c r="S105" s="14" t="e">
        <v>#REF!</v>
      </c>
      <c r="T105" s="14" t="e">
        <v>#REF!</v>
      </c>
      <c r="U105" s="14" t="e">
        <v>#REF!</v>
      </c>
      <c r="V105" s="14" t="e">
        <v>#REF!</v>
      </c>
      <c r="W105" s="14" t="e">
        <v>#REF!</v>
      </c>
      <c r="X105" s="14" t="e">
        <v>#REF!</v>
      </c>
      <c r="Y105" s="14" t="e">
        <v>#REF!</v>
      </c>
      <c r="Z105" s="14" t="e">
        <v>#REF!</v>
      </c>
      <c r="AA105" s="14" t="e">
        <v>#REF!</v>
      </c>
      <c r="AB105" s="14" t="e">
        <v>#REF!</v>
      </c>
      <c r="AC105" s="14" t="e">
        <v>#REF!</v>
      </c>
      <c r="AD105" s="14" t="e">
        <v>#REF!</v>
      </c>
      <c r="AE105" s="14" t="e">
        <v>#REF!</v>
      </c>
      <c r="AF105" s="14" t="e">
        <v>#REF!</v>
      </c>
      <c r="AG105" s="14" t="e">
        <v>#REF!</v>
      </c>
      <c r="AH105" s="14" t="e">
        <v>#REF!</v>
      </c>
      <c r="AI105" s="14" t="e">
        <v>#REF!</v>
      </c>
      <c r="AJ105" s="14" t="e">
        <v>#REF!</v>
      </c>
      <c r="AK105" s="14" t="e">
        <v>#REF!</v>
      </c>
      <c r="AL105" s="14" t="e">
        <v>#REF!</v>
      </c>
      <c r="AM105" s="14" t="e">
        <v>#REF!</v>
      </c>
      <c r="AN105" s="14" t="e">
        <v>#REF!</v>
      </c>
      <c r="AO105" s="14" t="e">
        <v>#REF!</v>
      </c>
      <c r="AP105" s="14" t="e">
        <v>#REF!</v>
      </c>
      <c r="AQ105" s="14" t="e">
        <v>#REF!</v>
      </c>
      <c r="AR105" s="14" t="e">
        <v>#REF!</v>
      </c>
      <c r="AS105" s="14" t="e">
        <v>#REF!</v>
      </c>
      <c r="AT105" s="14" t="e">
        <v>#REF!</v>
      </c>
      <c r="AU105" s="14" t="e">
        <v>#REF!</v>
      </c>
      <c r="AV105" s="14" t="e">
        <v>#REF!</v>
      </c>
      <c r="AW105" s="14" t="e">
        <v>#REF!</v>
      </c>
      <c r="AX105" s="14" t="e">
        <v>#REF!</v>
      </c>
      <c r="AY105" s="14" t="e">
        <v>#REF!</v>
      </c>
      <c r="AZ105" s="14" t="e">
        <v>#REF!</v>
      </c>
      <c r="BA105" s="14"/>
    </row>
    <row r="106" spans="2:53">
      <c r="B106" t="s">
        <v>70</v>
      </c>
      <c r="C106" s="14" t="e">
        <v>#REF!</v>
      </c>
      <c r="D106" s="14" t="e">
        <v>#REF!</v>
      </c>
      <c r="E106" s="14" t="e">
        <v>#REF!</v>
      </c>
      <c r="F106" s="14" t="e">
        <v>#REF!</v>
      </c>
      <c r="G106" s="14" t="e">
        <v>#REF!</v>
      </c>
      <c r="H106" s="14" t="e">
        <v>#REF!</v>
      </c>
      <c r="I106" s="14" t="e">
        <v>#REF!</v>
      </c>
      <c r="J106" s="14" t="e">
        <v>#REF!</v>
      </c>
      <c r="K106" s="14" t="e">
        <v>#REF!</v>
      </c>
      <c r="L106" s="14" t="e">
        <v>#REF!</v>
      </c>
      <c r="M106" s="14" t="e">
        <v>#REF!</v>
      </c>
      <c r="N106" s="14" t="e">
        <v>#REF!</v>
      </c>
      <c r="O106" s="14" t="e">
        <v>#REF!</v>
      </c>
      <c r="P106" s="14" t="e">
        <v>#REF!</v>
      </c>
      <c r="Q106" s="14" t="e">
        <v>#REF!</v>
      </c>
      <c r="R106" s="14" t="e">
        <v>#REF!</v>
      </c>
      <c r="S106" s="14" t="e">
        <v>#REF!</v>
      </c>
      <c r="T106" s="14" t="e">
        <v>#REF!</v>
      </c>
      <c r="U106" s="14" t="e">
        <v>#REF!</v>
      </c>
      <c r="V106" s="14" t="e">
        <v>#REF!</v>
      </c>
      <c r="W106" s="14" t="e">
        <v>#REF!</v>
      </c>
      <c r="X106" s="14" t="e">
        <v>#REF!</v>
      </c>
      <c r="Y106" s="14" t="e">
        <v>#REF!</v>
      </c>
      <c r="Z106" s="14" t="e">
        <v>#REF!</v>
      </c>
      <c r="AA106" s="14" t="e">
        <v>#REF!</v>
      </c>
      <c r="AB106" s="14" t="e">
        <v>#REF!</v>
      </c>
      <c r="AC106" s="14" t="e">
        <v>#REF!</v>
      </c>
      <c r="AD106" s="14" t="e">
        <v>#REF!</v>
      </c>
      <c r="AE106" s="14" t="e">
        <v>#REF!</v>
      </c>
      <c r="AF106" s="14" t="e">
        <v>#REF!</v>
      </c>
      <c r="AG106" s="14" t="e">
        <v>#REF!</v>
      </c>
      <c r="AH106" s="14" t="e">
        <v>#REF!</v>
      </c>
      <c r="AI106" s="14" t="e">
        <v>#REF!</v>
      </c>
      <c r="AJ106" s="14" t="e">
        <v>#REF!</v>
      </c>
      <c r="AK106" s="14" t="e">
        <v>#REF!</v>
      </c>
      <c r="AL106" s="14" t="e">
        <v>#REF!</v>
      </c>
      <c r="AM106" s="14" t="e">
        <v>#REF!</v>
      </c>
      <c r="AN106" s="14" t="e">
        <v>#REF!</v>
      </c>
      <c r="AO106" s="14" t="e">
        <v>#REF!</v>
      </c>
      <c r="AP106" s="14" t="e">
        <v>#REF!</v>
      </c>
      <c r="AQ106" s="14" t="e">
        <v>#REF!</v>
      </c>
      <c r="AR106" s="14" t="e">
        <v>#REF!</v>
      </c>
      <c r="AS106" s="14" t="e">
        <v>#REF!</v>
      </c>
      <c r="AT106" s="14" t="e">
        <v>#REF!</v>
      </c>
      <c r="AU106" s="14" t="e">
        <v>#REF!</v>
      </c>
      <c r="AV106" s="14" t="e">
        <v>#REF!</v>
      </c>
      <c r="AW106" s="14" t="e">
        <v>#REF!</v>
      </c>
      <c r="AX106" s="14" t="e">
        <v>#REF!</v>
      </c>
      <c r="AY106" s="14" t="e">
        <v>#REF!</v>
      </c>
      <c r="AZ106" s="14" t="e">
        <v>#REF!</v>
      </c>
      <c r="BA106" s="14"/>
    </row>
    <row r="107" spans="2:53">
      <c r="B107" t="s">
        <v>65</v>
      </c>
      <c r="C107" s="14" t="e">
        <v>#REF!</v>
      </c>
      <c r="D107" s="14" t="e">
        <v>#REF!</v>
      </c>
      <c r="E107" s="14" t="e">
        <v>#REF!</v>
      </c>
      <c r="F107" s="14" t="e">
        <v>#REF!</v>
      </c>
      <c r="G107" s="14" t="e">
        <v>#REF!</v>
      </c>
      <c r="H107" s="14" t="e">
        <v>#REF!</v>
      </c>
      <c r="I107" s="14" t="e">
        <v>#REF!</v>
      </c>
      <c r="J107" s="14" t="e">
        <v>#REF!</v>
      </c>
      <c r="K107" s="14" t="e">
        <v>#REF!</v>
      </c>
      <c r="L107" s="14" t="e">
        <v>#REF!</v>
      </c>
      <c r="M107" s="14" t="e">
        <v>#REF!</v>
      </c>
      <c r="N107" s="14" t="e">
        <v>#REF!</v>
      </c>
      <c r="O107" s="14" t="e">
        <v>#REF!</v>
      </c>
      <c r="P107" s="14" t="e">
        <v>#REF!</v>
      </c>
      <c r="Q107" s="14" t="e">
        <v>#REF!</v>
      </c>
      <c r="R107" s="14" t="e">
        <v>#REF!</v>
      </c>
      <c r="S107" s="14" t="e">
        <v>#REF!</v>
      </c>
      <c r="T107" s="14" t="e">
        <v>#REF!</v>
      </c>
      <c r="U107" s="14" t="e">
        <v>#REF!</v>
      </c>
      <c r="V107" s="14" t="e">
        <v>#REF!</v>
      </c>
      <c r="W107" s="14" t="e">
        <v>#REF!</v>
      </c>
      <c r="X107" s="14" t="e">
        <v>#REF!</v>
      </c>
      <c r="Y107" s="14" t="e">
        <v>#REF!</v>
      </c>
      <c r="Z107" s="14" t="e">
        <v>#REF!</v>
      </c>
      <c r="AA107" s="14" t="e">
        <v>#REF!</v>
      </c>
      <c r="AB107" s="14" t="e">
        <v>#REF!</v>
      </c>
      <c r="AC107" s="14" t="e">
        <v>#REF!</v>
      </c>
      <c r="AD107" s="14" t="e">
        <v>#REF!</v>
      </c>
      <c r="AE107" s="14" t="e">
        <v>#REF!</v>
      </c>
      <c r="AF107" s="14" t="e">
        <v>#REF!</v>
      </c>
      <c r="AG107" s="14" t="e">
        <v>#REF!</v>
      </c>
      <c r="AH107" s="14" t="e">
        <v>#REF!</v>
      </c>
      <c r="AI107" s="14" t="e">
        <v>#REF!</v>
      </c>
      <c r="AJ107" s="14" t="e">
        <v>#REF!</v>
      </c>
      <c r="AK107" s="14" t="e">
        <v>#REF!</v>
      </c>
      <c r="AL107" s="14" t="e">
        <v>#REF!</v>
      </c>
      <c r="AM107" s="14" t="e">
        <v>#REF!</v>
      </c>
      <c r="AN107" s="14" t="e">
        <v>#REF!</v>
      </c>
      <c r="AO107" s="14" t="e">
        <v>#REF!</v>
      </c>
      <c r="AP107" s="14" t="e">
        <v>#REF!</v>
      </c>
      <c r="AQ107" s="14" t="e">
        <v>#REF!</v>
      </c>
      <c r="AR107" s="14" t="e">
        <v>#REF!</v>
      </c>
      <c r="AS107" s="14" t="e">
        <v>#REF!</v>
      </c>
      <c r="AT107" s="14" t="e">
        <v>#REF!</v>
      </c>
      <c r="AU107" s="14" t="e">
        <v>#REF!</v>
      </c>
      <c r="AV107" s="14" t="e">
        <v>#REF!</v>
      </c>
      <c r="AW107" s="14" t="e">
        <v>#REF!</v>
      </c>
      <c r="AX107" s="14" t="e">
        <v>#REF!</v>
      </c>
      <c r="AY107" s="14" t="e">
        <v>#REF!</v>
      </c>
      <c r="AZ107" s="14" t="e">
        <v>#REF!</v>
      </c>
      <c r="BA107" s="14"/>
    </row>
    <row r="108" spans="2:53">
      <c r="B108" t="s">
        <v>66</v>
      </c>
      <c r="C108" s="14" t="e">
        <v>#REF!</v>
      </c>
      <c r="D108" s="14" t="e">
        <v>#REF!</v>
      </c>
      <c r="E108" s="14" t="e">
        <v>#REF!</v>
      </c>
      <c r="F108" s="14" t="e">
        <v>#REF!</v>
      </c>
      <c r="G108" s="14" t="e">
        <v>#REF!</v>
      </c>
      <c r="H108" s="14" t="e">
        <v>#REF!</v>
      </c>
      <c r="I108" s="14" t="e">
        <v>#REF!</v>
      </c>
      <c r="J108" s="14" t="e">
        <v>#REF!</v>
      </c>
      <c r="K108" s="14" t="e">
        <v>#REF!</v>
      </c>
      <c r="L108" s="14" t="e">
        <v>#REF!</v>
      </c>
      <c r="M108" s="14" t="e">
        <v>#REF!</v>
      </c>
      <c r="N108" s="14" t="e">
        <v>#REF!</v>
      </c>
      <c r="O108" s="14" t="e">
        <v>#REF!</v>
      </c>
      <c r="P108" s="14" t="e">
        <v>#REF!</v>
      </c>
      <c r="Q108" s="14" t="e">
        <v>#REF!</v>
      </c>
      <c r="R108" s="14" t="e">
        <v>#REF!</v>
      </c>
      <c r="S108" s="14" t="e">
        <v>#REF!</v>
      </c>
      <c r="T108" s="14" t="e">
        <v>#REF!</v>
      </c>
      <c r="U108" s="14" t="e">
        <v>#REF!</v>
      </c>
      <c r="V108" s="14" t="e">
        <v>#REF!</v>
      </c>
      <c r="W108" s="14" t="e">
        <v>#REF!</v>
      </c>
      <c r="X108" s="14" t="e">
        <v>#REF!</v>
      </c>
      <c r="Y108" s="14" t="e">
        <v>#REF!</v>
      </c>
      <c r="Z108" s="14" t="e">
        <v>#REF!</v>
      </c>
      <c r="AA108" s="14" t="e">
        <v>#REF!</v>
      </c>
      <c r="AB108" s="14" t="e">
        <v>#REF!</v>
      </c>
      <c r="AC108" s="14" t="e">
        <v>#REF!</v>
      </c>
      <c r="AD108" s="14" t="e">
        <v>#REF!</v>
      </c>
      <c r="AE108" s="14" t="e">
        <v>#REF!</v>
      </c>
      <c r="AF108" s="14" t="e">
        <v>#REF!</v>
      </c>
      <c r="AG108" s="14" t="e">
        <v>#REF!</v>
      </c>
      <c r="AH108" s="14" t="e">
        <v>#REF!</v>
      </c>
      <c r="AI108" s="14" t="e">
        <v>#REF!</v>
      </c>
      <c r="AJ108" s="14" t="e">
        <v>#REF!</v>
      </c>
      <c r="AK108" s="14" t="e">
        <v>#REF!</v>
      </c>
      <c r="AL108" s="14" t="e">
        <v>#REF!</v>
      </c>
      <c r="AM108" s="14" t="e">
        <v>#REF!</v>
      </c>
      <c r="AN108" s="14" t="e">
        <v>#REF!</v>
      </c>
      <c r="AO108" s="14" t="e">
        <v>#REF!</v>
      </c>
      <c r="AP108" s="14" t="e">
        <v>#REF!</v>
      </c>
      <c r="AQ108" s="14" t="e">
        <v>#REF!</v>
      </c>
      <c r="AR108" s="14" t="e">
        <v>#REF!</v>
      </c>
      <c r="AS108" s="14" t="e">
        <v>#REF!</v>
      </c>
      <c r="AT108" s="14" t="e">
        <v>#REF!</v>
      </c>
      <c r="AU108" s="14" t="e">
        <v>#REF!</v>
      </c>
      <c r="AV108" s="14" t="e">
        <v>#REF!</v>
      </c>
      <c r="AW108" s="14" t="e">
        <v>#REF!</v>
      </c>
      <c r="AX108" s="14" t="e">
        <v>#REF!</v>
      </c>
      <c r="AY108" s="14" t="e">
        <v>#REF!</v>
      </c>
      <c r="AZ108" s="14" t="e">
        <v>#REF!</v>
      </c>
      <c r="BA108" s="14"/>
    </row>
    <row r="109" spans="2:53">
      <c r="B109" t="s">
        <v>71</v>
      </c>
      <c r="C109" s="14" t="e">
        <v>#REF!</v>
      </c>
      <c r="D109" s="14" t="e">
        <v>#REF!</v>
      </c>
      <c r="E109" s="14" t="e">
        <v>#REF!</v>
      </c>
      <c r="F109" s="14" t="e">
        <v>#REF!</v>
      </c>
      <c r="G109" s="14" t="e">
        <v>#REF!</v>
      </c>
      <c r="H109" s="14" t="e">
        <v>#REF!</v>
      </c>
      <c r="I109" s="14" t="e">
        <v>#REF!</v>
      </c>
      <c r="J109" s="14" t="e">
        <v>#REF!</v>
      </c>
      <c r="K109" s="14" t="e">
        <v>#REF!</v>
      </c>
      <c r="L109" s="14" t="e">
        <v>#REF!</v>
      </c>
      <c r="M109" s="14" t="e">
        <v>#REF!</v>
      </c>
      <c r="N109" s="14" t="e">
        <v>#REF!</v>
      </c>
      <c r="O109" s="14" t="e">
        <v>#REF!</v>
      </c>
      <c r="P109" s="14" t="e">
        <v>#REF!</v>
      </c>
      <c r="Q109" s="14" t="e">
        <v>#REF!</v>
      </c>
      <c r="R109" s="14" t="e">
        <v>#REF!</v>
      </c>
      <c r="S109" s="14" t="e">
        <v>#REF!</v>
      </c>
      <c r="T109" s="14" t="e">
        <v>#REF!</v>
      </c>
      <c r="U109" s="14" t="e">
        <v>#REF!</v>
      </c>
      <c r="V109" s="14" t="e">
        <v>#REF!</v>
      </c>
      <c r="W109" s="14" t="e">
        <v>#REF!</v>
      </c>
      <c r="X109" s="14" t="e">
        <v>#REF!</v>
      </c>
      <c r="Y109" s="14" t="e">
        <v>#REF!</v>
      </c>
      <c r="Z109" s="14" t="e">
        <v>#REF!</v>
      </c>
      <c r="AA109" s="14" t="e">
        <v>#REF!</v>
      </c>
      <c r="AB109" s="14" t="e">
        <v>#REF!</v>
      </c>
      <c r="AC109" s="14" t="e">
        <v>#REF!</v>
      </c>
      <c r="AD109" s="14" t="e">
        <v>#REF!</v>
      </c>
      <c r="AE109" s="14" t="e">
        <v>#REF!</v>
      </c>
      <c r="AF109" s="14" t="e">
        <v>#REF!</v>
      </c>
      <c r="AG109" s="14" t="e">
        <v>#REF!</v>
      </c>
      <c r="AH109" s="14" t="e">
        <v>#REF!</v>
      </c>
      <c r="AI109" s="14" t="e">
        <v>#REF!</v>
      </c>
      <c r="AJ109" s="14" t="e">
        <v>#REF!</v>
      </c>
      <c r="AK109" s="14" t="e">
        <v>#REF!</v>
      </c>
      <c r="AL109" s="14" t="e">
        <v>#REF!</v>
      </c>
      <c r="AM109" s="14" t="e">
        <v>#REF!</v>
      </c>
      <c r="AN109" s="14" t="e">
        <v>#REF!</v>
      </c>
      <c r="AO109" s="14" t="e">
        <v>#REF!</v>
      </c>
      <c r="AP109" s="14" t="e">
        <v>#REF!</v>
      </c>
      <c r="AQ109" s="14" t="e">
        <v>#REF!</v>
      </c>
      <c r="AR109" s="14" t="e">
        <v>#REF!</v>
      </c>
      <c r="AS109" s="14" t="e">
        <v>#REF!</v>
      </c>
      <c r="AT109" s="14" t="e">
        <v>#REF!</v>
      </c>
      <c r="AU109" s="14" t="e">
        <v>#REF!</v>
      </c>
      <c r="AV109" s="14" t="e">
        <v>#REF!</v>
      </c>
      <c r="AW109" s="14" t="e">
        <v>#REF!</v>
      </c>
      <c r="AX109" s="14" t="e">
        <v>#REF!</v>
      </c>
      <c r="AY109" s="14" t="e">
        <v>#REF!</v>
      </c>
      <c r="AZ109" s="14" t="e">
        <v>#REF!</v>
      </c>
      <c r="BA109" s="14"/>
    </row>
    <row r="110" spans="2:53">
      <c r="B110" t="s">
        <v>136</v>
      </c>
      <c r="C110" s="14" t="e">
        <v>#REF!</v>
      </c>
      <c r="D110" s="14" t="e">
        <v>#REF!</v>
      </c>
      <c r="E110" s="14" t="e">
        <v>#REF!</v>
      </c>
      <c r="F110" s="14" t="e">
        <v>#REF!</v>
      </c>
      <c r="G110" s="14" t="e">
        <v>#REF!</v>
      </c>
      <c r="H110" s="14" t="e">
        <v>#REF!</v>
      </c>
      <c r="I110" s="14" t="e">
        <v>#REF!</v>
      </c>
      <c r="J110" s="14" t="e">
        <v>#REF!</v>
      </c>
      <c r="K110" s="14" t="e">
        <v>#REF!</v>
      </c>
      <c r="L110" s="14" t="e">
        <v>#REF!</v>
      </c>
      <c r="M110" s="14" t="e">
        <v>#REF!</v>
      </c>
      <c r="N110" s="14" t="e">
        <v>#REF!</v>
      </c>
      <c r="O110" s="14" t="e">
        <v>#REF!</v>
      </c>
      <c r="P110" s="14" t="e">
        <v>#REF!</v>
      </c>
      <c r="Q110" s="14" t="e">
        <v>#REF!</v>
      </c>
      <c r="R110" s="14" t="e">
        <v>#REF!</v>
      </c>
      <c r="S110" s="14" t="e">
        <v>#REF!</v>
      </c>
      <c r="T110" s="14" t="e">
        <v>#REF!</v>
      </c>
      <c r="U110" s="14" t="e">
        <v>#REF!</v>
      </c>
      <c r="V110" s="14" t="e">
        <v>#REF!</v>
      </c>
      <c r="W110" s="14" t="e">
        <v>#REF!</v>
      </c>
      <c r="X110" s="14" t="e">
        <v>#REF!</v>
      </c>
      <c r="Y110" s="14" t="e">
        <v>#REF!</v>
      </c>
      <c r="Z110" s="14" t="e">
        <v>#REF!</v>
      </c>
      <c r="AA110" s="14" t="e">
        <v>#REF!</v>
      </c>
      <c r="AB110" s="14" t="e">
        <v>#REF!</v>
      </c>
      <c r="AC110" s="14" t="e">
        <v>#REF!</v>
      </c>
      <c r="AD110" s="14" t="e">
        <v>#REF!</v>
      </c>
      <c r="AE110" s="14" t="e">
        <v>#REF!</v>
      </c>
      <c r="AF110" s="14" t="e">
        <v>#REF!</v>
      </c>
      <c r="AG110" s="14" t="e">
        <v>#REF!</v>
      </c>
      <c r="AH110" s="14" t="e">
        <v>#REF!</v>
      </c>
      <c r="AI110" s="14" t="e">
        <v>#REF!</v>
      </c>
      <c r="AJ110" s="14" t="e">
        <v>#REF!</v>
      </c>
      <c r="AK110" s="14" t="e">
        <v>#REF!</v>
      </c>
      <c r="AL110" s="14" t="e">
        <v>#REF!</v>
      </c>
      <c r="AM110" s="14" t="e">
        <v>#REF!</v>
      </c>
      <c r="AN110" s="14" t="e">
        <v>#REF!</v>
      </c>
      <c r="AO110" s="14" t="e">
        <v>#REF!</v>
      </c>
      <c r="AP110" s="14" t="e">
        <v>#REF!</v>
      </c>
      <c r="AQ110" s="14" t="e">
        <v>#REF!</v>
      </c>
      <c r="AR110" s="14" t="e">
        <v>#REF!</v>
      </c>
      <c r="AS110" s="14" t="e">
        <v>#REF!</v>
      </c>
      <c r="AT110" s="14" t="e">
        <v>#REF!</v>
      </c>
      <c r="AU110" s="14" t="e">
        <v>#REF!</v>
      </c>
      <c r="AV110" s="14" t="e">
        <v>#REF!</v>
      </c>
      <c r="AW110" s="14" t="e">
        <v>#REF!</v>
      </c>
      <c r="AX110" s="14" t="e">
        <v>#REF!</v>
      </c>
      <c r="AY110" s="14" t="e">
        <v>#REF!</v>
      </c>
      <c r="AZ110" s="14" t="e">
        <v>#REF!</v>
      </c>
      <c r="BA110" s="14"/>
    </row>
    <row r="111" spans="2:53">
      <c r="B111" t="s">
        <v>68</v>
      </c>
      <c r="C111" s="28" t="e">
        <v>#REF!</v>
      </c>
      <c r="D111" s="14" t="e">
        <v>#REF!</v>
      </c>
      <c r="E111" s="14" t="e">
        <v>#REF!</v>
      </c>
      <c r="F111" s="14" t="e">
        <v>#REF!</v>
      </c>
      <c r="G111" s="14" t="e">
        <v>#REF!</v>
      </c>
      <c r="H111" s="14" t="e">
        <v>#REF!</v>
      </c>
      <c r="I111" s="14" t="e">
        <v>#REF!</v>
      </c>
      <c r="J111" s="14" t="e">
        <v>#REF!</v>
      </c>
      <c r="K111" s="14" t="e">
        <v>#REF!</v>
      </c>
      <c r="L111" s="14" t="e">
        <v>#REF!</v>
      </c>
      <c r="M111" s="14" t="e">
        <v>#REF!</v>
      </c>
      <c r="N111" s="14" t="e">
        <v>#REF!</v>
      </c>
      <c r="O111" s="14" t="e">
        <v>#REF!</v>
      </c>
      <c r="P111" s="14" t="e">
        <v>#REF!</v>
      </c>
      <c r="Q111" s="14" t="e">
        <v>#REF!</v>
      </c>
      <c r="R111" s="14" t="e">
        <v>#REF!</v>
      </c>
      <c r="S111" s="14" t="e">
        <v>#REF!</v>
      </c>
      <c r="T111" s="14" t="e">
        <v>#REF!</v>
      </c>
      <c r="U111" s="14" t="e">
        <v>#REF!</v>
      </c>
      <c r="V111" s="14" t="e">
        <v>#REF!</v>
      </c>
      <c r="W111" s="14" t="e">
        <v>#REF!</v>
      </c>
      <c r="X111" s="14" t="e">
        <v>#REF!</v>
      </c>
      <c r="Y111" s="14" t="e">
        <v>#REF!</v>
      </c>
      <c r="Z111" s="14" t="e">
        <v>#REF!</v>
      </c>
      <c r="AA111" s="14" t="e">
        <v>#REF!</v>
      </c>
      <c r="AB111" s="14" t="e">
        <v>#REF!</v>
      </c>
      <c r="AC111" s="14" t="e">
        <v>#REF!</v>
      </c>
      <c r="AD111" s="14" t="e">
        <v>#REF!</v>
      </c>
      <c r="AE111" s="14" t="e">
        <v>#REF!</v>
      </c>
      <c r="AF111" s="14" t="e">
        <v>#REF!</v>
      </c>
      <c r="AG111" s="14" t="e">
        <v>#REF!</v>
      </c>
      <c r="AH111" s="14" t="e">
        <v>#REF!</v>
      </c>
      <c r="AI111" s="14" t="e">
        <v>#REF!</v>
      </c>
      <c r="AJ111" s="14" t="e">
        <v>#REF!</v>
      </c>
      <c r="AK111" s="14" t="e">
        <v>#REF!</v>
      </c>
      <c r="AL111" s="14" t="e">
        <v>#REF!</v>
      </c>
      <c r="AM111" s="14" t="e">
        <v>#REF!</v>
      </c>
      <c r="AN111" s="14" t="e">
        <v>#REF!</v>
      </c>
      <c r="AO111" s="14" t="e">
        <v>#REF!</v>
      </c>
      <c r="AP111" s="14" t="e">
        <v>#REF!</v>
      </c>
      <c r="AQ111" s="14" t="e">
        <v>#REF!</v>
      </c>
      <c r="AR111" s="14" t="e">
        <v>#REF!</v>
      </c>
      <c r="AS111" s="14" t="e">
        <v>#REF!</v>
      </c>
      <c r="AT111" s="14" t="e">
        <v>#REF!</v>
      </c>
      <c r="AU111" s="14" t="e">
        <v>#REF!</v>
      </c>
      <c r="AV111" s="14" t="e">
        <v>#REF!</v>
      </c>
      <c r="AW111" s="14" t="e">
        <v>#REF!</v>
      </c>
      <c r="AX111" s="14" t="e">
        <v>#REF!</v>
      </c>
      <c r="AY111" s="14" t="e">
        <v>#REF!</v>
      </c>
      <c r="AZ111" s="14" t="e">
        <v>#REF!</v>
      </c>
      <c r="BA111" s="14"/>
    </row>
    <row r="112" spans="2:53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</row>
    <row r="113" spans="2:53">
      <c r="B113" s="15" t="s">
        <v>77</v>
      </c>
      <c r="C113" s="14" t="e">
        <f t="shared" ref="C113:AH113" si="0">SUM(C62:C111)</f>
        <v>#REF!</v>
      </c>
      <c r="D113" s="14" t="e">
        <f t="shared" si="0"/>
        <v>#REF!</v>
      </c>
      <c r="E113" s="14" t="e">
        <f t="shared" si="0"/>
        <v>#REF!</v>
      </c>
      <c r="F113" s="14" t="e">
        <f t="shared" si="0"/>
        <v>#REF!</v>
      </c>
      <c r="G113" s="14" t="e">
        <f t="shared" si="0"/>
        <v>#REF!</v>
      </c>
      <c r="H113" s="14" t="e">
        <f t="shared" si="0"/>
        <v>#REF!</v>
      </c>
      <c r="I113" s="14" t="e">
        <f t="shared" si="0"/>
        <v>#REF!</v>
      </c>
      <c r="J113" s="14" t="e">
        <f t="shared" si="0"/>
        <v>#REF!</v>
      </c>
      <c r="K113" s="14" t="e">
        <f t="shared" si="0"/>
        <v>#REF!</v>
      </c>
      <c r="L113" s="14" t="e">
        <f t="shared" si="0"/>
        <v>#REF!</v>
      </c>
      <c r="M113" s="14" t="e">
        <f t="shared" si="0"/>
        <v>#REF!</v>
      </c>
      <c r="N113" s="14" t="e">
        <f t="shared" si="0"/>
        <v>#REF!</v>
      </c>
      <c r="O113" s="14" t="e">
        <f t="shared" si="0"/>
        <v>#REF!</v>
      </c>
      <c r="P113" s="14" t="e">
        <f t="shared" si="0"/>
        <v>#REF!</v>
      </c>
      <c r="Q113" s="14" t="e">
        <f t="shared" si="0"/>
        <v>#REF!</v>
      </c>
      <c r="R113" s="14" t="e">
        <f t="shared" si="0"/>
        <v>#REF!</v>
      </c>
      <c r="S113" s="14" t="e">
        <f t="shared" si="0"/>
        <v>#REF!</v>
      </c>
      <c r="T113" s="14" t="e">
        <f t="shared" si="0"/>
        <v>#REF!</v>
      </c>
      <c r="U113" s="14" t="e">
        <f t="shared" si="0"/>
        <v>#REF!</v>
      </c>
      <c r="V113" s="14" t="e">
        <f t="shared" si="0"/>
        <v>#REF!</v>
      </c>
      <c r="W113" s="14" t="e">
        <f t="shared" si="0"/>
        <v>#REF!</v>
      </c>
      <c r="X113" s="14" t="e">
        <f t="shared" si="0"/>
        <v>#REF!</v>
      </c>
      <c r="Y113" s="14" t="e">
        <f t="shared" si="0"/>
        <v>#REF!</v>
      </c>
      <c r="Z113" s="14" t="e">
        <f t="shared" si="0"/>
        <v>#REF!</v>
      </c>
      <c r="AA113" s="14" t="e">
        <f t="shared" si="0"/>
        <v>#REF!</v>
      </c>
      <c r="AB113" s="14" t="e">
        <f t="shared" si="0"/>
        <v>#REF!</v>
      </c>
      <c r="AC113" s="14" t="e">
        <f t="shared" si="0"/>
        <v>#REF!</v>
      </c>
      <c r="AD113" s="14" t="e">
        <f t="shared" si="0"/>
        <v>#REF!</v>
      </c>
      <c r="AE113" s="14" t="e">
        <f t="shared" si="0"/>
        <v>#REF!</v>
      </c>
      <c r="AF113" s="14" t="e">
        <f t="shared" si="0"/>
        <v>#REF!</v>
      </c>
      <c r="AG113" s="14" t="e">
        <f t="shared" si="0"/>
        <v>#REF!</v>
      </c>
      <c r="AH113" s="14" t="e">
        <f t="shared" si="0"/>
        <v>#REF!</v>
      </c>
      <c r="AI113" s="14" t="e">
        <f t="shared" ref="AI113:AZ113" si="1">SUM(AI62:AI111)</f>
        <v>#REF!</v>
      </c>
      <c r="AJ113" s="14" t="e">
        <f t="shared" si="1"/>
        <v>#REF!</v>
      </c>
      <c r="AK113" s="14" t="e">
        <f t="shared" si="1"/>
        <v>#REF!</v>
      </c>
      <c r="AL113" s="14" t="e">
        <f t="shared" si="1"/>
        <v>#REF!</v>
      </c>
      <c r="AM113" s="14" t="e">
        <f t="shared" si="1"/>
        <v>#REF!</v>
      </c>
      <c r="AN113" s="14" t="e">
        <f t="shared" si="1"/>
        <v>#REF!</v>
      </c>
      <c r="AO113" s="14" t="e">
        <f t="shared" si="1"/>
        <v>#REF!</v>
      </c>
      <c r="AP113" s="14" t="e">
        <f t="shared" si="1"/>
        <v>#REF!</v>
      </c>
      <c r="AQ113" s="14" t="e">
        <f t="shared" si="1"/>
        <v>#REF!</v>
      </c>
      <c r="AR113" s="14" t="e">
        <f t="shared" si="1"/>
        <v>#REF!</v>
      </c>
      <c r="AS113" s="14" t="e">
        <f t="shared" si="1"/>
        <v>#REF!</v>
      </c>
      <c r="AT113" s="14" t="e">
        <f t="shared" si="1"/>
        <v>#REF!</v>
      </c>
      <c r="AU113" s="14" t="e">
        <f t="shared" si="1"/>
        <v>#REF!</v>
      </c>
      <c r="AV113" s="14" t="e">
        <f t="shared" si="1"/>
        <v>#REF!</v>
      </c>
      <c r="AW113" s="14" t="e">
        <f t="shared" si="1"/>
        <v>#REF!</v>
      </c>
      <c r="AX113" s="14" t="e">
        <f t="shared" si="1"/>
        <v>#REF!</v>
      </c>
      <c r="AY113" s="14" t="e">
        <f t="shared" si="1"/>
        <v>#REF!</v>
      </c>
      <c r="AZ113" s="14" t="e">
        <f t="shared" si="1"/>
        <v>#REF!</v>
      </c>
    </row>
    <row r="115" spans="2:53" ht="13.5" thickBot="1"/>
    <row r="116" spans="2:53" ht="66.75" thickTop="1">
      <c r="B116" s="15" t="s">
        <v>79</v>
      </c>
      <c r="C116" s="16" t="s">
        <v>23</v>
      </c>
      <c r="D116" s="16" t="s">
        <v>24</v>
      </c>
      <c r="E116" s="16" t="s">
        <v>72</v>
      </c>
      <c r="F116" s="16" t="s">
        <v>25</v>
      </c>
      <c r="G116" s="16" t="s">
        <v>26</v>
      </c>
      <c r="H116" s="16" t="s">
        <v>27</v>
      </c>
      <c r="I116" s="16" t="s">
        <v>28</v>
      </c>
      <c r="J116" s="16" t="s">
        <v>29</v>
      </c>
      <c r="K116" s="16" t="s">
        <v>30</v>
      </c>
      <c r="L116" s="16" t="s">
        <v>31</v>
      </c>
      <c r="M116" s="16" t="s">
        <v>32</v>
      </c>
      <c r="N116" s="16" t="s">
        <v>33</v>
      </c>
      <c r="O116" s="16" t="s">
        <v>34</v>
      </c>
      <c r="P116" s="16" t="s">
        <v>35</v>
      </c>
      <c r="Q116" s="16" t="s">
        <v>36</v>
      </c>
      <c r="R116" s="16" t="s">
        <v>37</v>
      </c>
      <c r="S116" s="16" t="s">
        <v>38</v>
      </c>
      <c r="T116" s="16" t="s">
        <v>39</v>
      </c>
      <c r="U116" s="16" t="s">
        <v>40</v>
      </c>
      <c r="V116" s="16" t="s">
        <v>41</v>
      </c>
      <c r="W116" s="16" t="s">
        <v>42</v>
      </c>
      <c r="X116" s="16" t="s">
        <v>43</v>
      </c>
      <c r="Y116" s="16" t="s">
        <v>44</v>
      </c>
      <c r="Z116" s="16" t="s">
        <v>45</v>
      </c>
      <c r="AA116" s="16" t="s">
        <v>46</v>
      </c>
      <c r="AB116" s="16" t="s">
        <v>47</v>
      </c>
      <c r="AC116" s="16" t="s">
        <v>48</v>
      </c>
      <c r="AD116" s="16" t="s">
        <v>49</v>
      </c>
      <c r="AE116" s="16" t="s">
        <v>50</v>
      </c>
      <c r="AF116" s="16" t="s">
        <v>51</v>
      </c>
      <c r="AG116" s="16" t="s">
        <v>52</v>
      </c>
      <c r="AH116" s="16" t="s">
        <v>53</v>
      </c>
      <c r="AI116" s="16" t="s">
        <v>54</v>
      </c>
      <c r="AJ116" s="16" t="s">
        <v>55</v>
      </c>
      <c r="AK116" s="16" t="s">
        <v>56</v>
      </c>
      <c r="AL116" s="16" t="s">
        <v>57</v>
      </c>
      <c r="AM116" s="16" t="s">
        <v>58</v>
      </c>
      <c r="AN116" s="16" t="s">
        <v>59</v>
      </c>
      <c r="AO116" s="16" t="s">
        <v>60</v>
      </c>
      <c r="AP116" s="16" t="s">
        <v>69</v>
      </c>
      <c r="AQ116" s="16" t="s">
        <v>61</v>
      </c>
      <c r="AR116" s="16" t="s">
        <v>62</v>
      </c>
      <c r="AS116" s="16" t="s">
        <v>63</v>
      </c>
      <c r="AT116" s="16" t="s">
        <v>64</v>
      </c>
      <c r="AU116" s="16" t="s">
        <v>70</v>
      </c>
      <c r="AV116" s="16" t="s">
        <v>65</v>
      </c>
      <c r="AW116" s="16" t="s">
        <v>66</v>
      </c>
      <c r="AX116" s="16" t="s">
        <v>74</v>
      </c>
      <c r="AY116" s="16" t="s">
        <v>136</v>
      </c>
      <c r="AZ116" s="16" t="s">
        <v>68</v>
      </c>
      <c r="BA116" s="16" t="s">
        <v>17</v>
      </c>
    </row>
    <row r="117" spans="2:5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</row>
    <row r="118" spans="2:5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</row>
    <row r="119" spans="2:53" ht="13.5" thickBo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</row>
    <row r="120" spans="2:53" ht="13.5" thickTop="1">
      <c r="B120" t="s">
        <v>23</v>
      </c>
      <c r="C120" s="14" t="e">
        <f t="array" ref="C120:BA170">MMULT(C5:BA55,#REF!)</f>
        <v>#REF!</v>
      </c>
      <c r="D120" s="14" t="e">
        <v>#REF!</v>
      </c>
      <c r="E120" s="14" t="e">
        <v>#REF!</v>
      </c>
      <c r="F120" s="14" t="e">
        <v>#REF!</v>
      </c>
      <c r="G120" s="14" t="e">
        <v>#REF!</v>
      </c>
      <c r="H120" s="14" t="e">
        <v>#REF!</v>
      </c>
      <c r="I120" s="14" t="e">
        <v>#REF!</v>
      </c>
      <c r="J120" s="14" t="e">
        <v>#REF!</v>
      </c>
      <c r="K120" s="14" t="e">
        <v>#REF!</v>
      </c>
      <c r="L120" s="14" t="e">
        <v>#REF!</v>
      </c>
      <c r="M120" s="14" t="e">
        <v>#REF!</v>
      </c>
      <c r="N120" s="14" t="e">
        <v>#REF!</v>
      </c>
      <c r="O120" s="14" t="e">
        <v>#REF!</v>
      </c>
      <c r="P120" s="14" t="e">
        <v>#REF!</v>
      </c>
      <c r="Q120" s="14" t="e">
        <v>#REF!</v>
      </c>
      <c r="R120" s="14" t="e">
        <v>#REF!</v>
      </c>
      <c r="S120" s="14" t="e">
        <v>#REF!</v>
      </c>
      <c r="T120" s="14" t="e">
        <v>#REF!</v>
      </c>
      <c r="U120" s="14" t="e">
        <v>#REF!</v>
      </c>
      <c r="V120" s="14" t="e">
        <v>#REF!</v>
      </c>
      <c r="W120" s="14" t="e">
        <v>#REF!</v>
      </c>
      <c r="X120" s="14" t="e">
        <v>#REF!</v>
      </c>
      <c r="Y120" s="14" t="e">
        <v>#REF!</v>
      </c>
      <c r="Z120" s="14" t="e">
        <v>#REF!</v>
      </c>
      <c r="AA120" s="14" t="e">
        <v>#REF!</v>
      </c>
      <c r="AB120" s="14" t="e">
        <v>#REF!</v>
      </c>
      <c r="AC120" s="14" t="e">
        <v>#REF!</v>
      </c>
      <c r="AD120" s="14" t="e">
        <v>#REF!</v>
      </c>
      <c r="AE120" s="14" t="e">
        <v>#REF!</v>
      </c>
      <c r="AF120" s="14" t="e">
        <v>#REF!</v>
      </c>
      <c r="AG120" s="14" t="e">
        <v>#REF!</v>
      </c>
      <c r="AH120" s="14" t="e">
        <v>#REF!</v>
      </c>
      <c r="AI120" s="14" t="e">
        <v>#REF!</v>
      </c>
      <c r="AJ120" s="14" t="e">
        <v>#REF!</v>
      </c>
      <c r="AK120" s="14" t="e">
        <v>#REF!</v>
      </c>
      <c r="AL120" s="14" t="e">
        <v>#REF!</v>
      </c>
      <c r="AM120" s="14" t="e">
        <v>#REF!</v>
      </c>
      <c r="AN120" s="14" t="e">
        <v>#REF!</v>
      </c>
      <c r="AO120" s="14" t="e">
        <v>#REF!</v>
      </c>
      <c r="AP120" s="14" t="e">
        <v>#REF!</v>
      </c>
      <c r="AQ120" s="14" t="e">
        <v>#REF!</v>
      </c>
      <c r="AR120" s="14" t="e">
        <v>#REF!</v>
      </c>
      <c r="AS120" s="14" t="e">
        <v>#REF!</v>
      </c>
      <c r="AT120" s="14" t="e">
        <v>#REF!</v>
      </c>
      <c r="AU120" s="14" t="e">
        <v>#REF!</v>
      </c>
      <c r="AV120" s="14" t="e">
        <v>#REF!</v>
      </c>
      <c r="AW120" s="14" t="e">
        <v>#REF!</v>
      </c>
      <c r="AX120" s="14" t="e">
        <v>#REF!</v>
      </c>
      <c r="AY120" s="14" t="e">
        <v>#REF!</v>
      </c>
      <c r="AZ120" s="14" t="e">
        <v>#REF!</v>
      </c>
      <c r="BA120" s="14" t="e">
        <v>#REF!</v>
      </c>
    </row>
    <row r="121" spans="2:53">
      <c r="B121" t="s">
        <v>24</v>
      </c>
      <c r="C121" s="14" t="e">
        <v>#REF!</v>
      </c>
      <c r="D121" s="14" t="e">
        <v>#REF!</v>
      </c>
      <c r="E121" s="14" t="e">
        <v>#REF!</v>
      </c>
      <c r="F121" s="14" t="e">
        <v>#REF!</v>
      </c>
      <c r="G121" s="14" t="e">
        <v>#REF!</v>
      </c>
      <c r="H121" s="14" t="e">
        <v>#REF!</v>
      </c>
      <c r="I121" s="14" t="e">
        <v>#REF!</v>
      </c>
      <c r="J121" s="14" t="e">
        <v>#REF!</v>
      </c>
      <c r="K121" s="14" t="e">
        <v>#REF!</v>
      </c>
      <c r="L121" s="14" t="e">
        <v>#REF!</v>
      </c>
      <c r="M121" s="14" t="e">
        <v>#REF!</v>
      </c>
      <c r="N121" s="14" t="e">
        <v>#REF!</v>
      </c>
      <c r="O121" s="14" t="e">
        <v>#REF!</v>
      </c>
      <c r="P121" s="14" t="e">
        <v>#REF!</v>
      </c>
      <c r="Q121" s="14" t="e">
        <v>#REF!</v>
      </c>
      <c r="R121" s="14" t="e">
        <v>#REF!</v>
      </c>
      <c r="S121" s="14" t="e">
        <v>#REF!</v>
      </c>
      <c r="T121" s="14" t="e">
        <v>#REF!</v>
      </c>
      <c r="U121" s="14" t="e">
        <v>#REF!</v>
      </c>
      <c r="V121" s="14" t="e">
        <v>#REF!</v>
      </c>
      <c r="W121" s="14" t="e">
        <v>#REF!</v>
      </c>
      <c r="X121" s="14" t="e">
        <v>#REF!</v>
      </c>
      <c r="Y121" s="14" t="e">
        <v>#REF!</v>
      </c>
      <c r="Z121" s="14" t="e">
        <v>#REF!</v>
      </c>
      <c r="AA121" s="14" t="e">
        <v>#REF!</v>
      </c>
      <c r="AB121" s="14" t="e">
        <v>#REF!</v>
      </c>
      <c r="AC121" s="14" t="e">
        <v>#REF!</v>
      </c>
      <c r="AD121" s="14" t="e">
        <v>#REF!</v>
      </c>
      <c r="AE121" s="14" t="e">
        <v>#REF!</v>
      </c>
      <c r="AF121" s="14" t="e">
        <v>#REF!</v>
      </c>
      <c r="AG121" s="14" t="e">
        <v>#REF!</v>
      </c>
      <c r="AH121" s="14" t="e">
        <v>#REF!</v>
      </c>
      <c r="AI121" s="14" t="e">
        <v>#REF!</v>
      </c>
      <c r="AJ121" s="14" t="e">
        <v>#REF!</v>
      </c>
      <c r="AK121" s="14" t="e">
        <v>#REF!</v>
      </c>
      <c r="AL121" s="14" t="e">
        <v>#REF!</v>
      </c>
      <c r="AM121" s="14" t="e">
        <v>#REF!</v>
      </c>
      <c r="AN121" s="14" t="e">
        <v>#REF!</v>
      </c>
      <c r="AO121" s="14" t="e">
        <v>#REF!</v>
      </c>
      <c r="AP121" s="14" t="e">
        <v>#REF!</v>
      </c>
      <c r="AQ121" s="14" t="e">
        <v>#REF!</v>
      </c>
      <c r="AR121" s="14" t="e">
        <v>#REF!</v>
      </c>
      <c r="AS121" s="14" t="e">
        <v>#REF!</v>
      </c>
      <c r="AT121" s="14" t="e">
        <v>#REF!</v>
      </c>
      <c r="AU121" s="14" t="e">
        <v>#REF!</v>
      </c>
      <c r="AV121" s="14" t="e">
        <v>#REF!</v>
      </c>
      <c r="AW121" s="14" t="e">
        <v>#REF!</v>
      </c>
      <c r="AX121" s="14" t="e">
        <v>#REF!</v>
      </c>
      <c r="AY121" s="14" t="e">
        <v>#REF!</v>
      </c>
      <c r="AZ121" s="14" t="e">
        <v>#REF!</v>
      </c>
      <c r="BA121" s="14" t="e">
        <v>#REF!</v>
      </c>
    </row>
    <row r="122" spans="2:53">
      <c r="B122" t="s">
        <v>73</v>
      </c>
      <c r="C122" s="14" t="e">
        <v>#REF!</v>
      </c>
      <c r="D122" s="14" t="e">
        <v>#REF!</v>
      </c>
      <c r="E122" s="14" t="e">
        <v>#REF!</v>
      </c>
      <c r="F122" s="14" t="e">
        <v>#REF!</v>
      </c>
      <c r="G122" s="14" t="e">
        <v>#REF!</v>
      </c>
      <c r="H122" s="14" t="e">
        <v>#REF!</v>
      </c>
      <c r="I122" s="14" t="e">
        <v>#REF!</v>
      </c>
      <c r="J122" s="14" t="e">
        <v>#REF!</v>
      </c>
      <c r="K122" s="14" t="e">
        <v>#REF!</v>
      </c>
      <c r="L122" s="14" t="e">
        <v>#REF!</v>
      </c>
      <c r="M122" s="14" t="e">
        <v>#REF!</v>
      </c>
      <c r="N122" s="14" t="e">
        <v>#REF!</v>
      </c>
      <c r="O122" s="14" t="e">
        <v>#REF!</v>
      </c>
      <c r="P122" s="14" t="e">
        <v>#REF!</v>
      </c>
      <c r="Q122" s="14" t="e">
        <v>#REF!</v>
      </c>
      <c r="R122" s="14" t="e">
        <v>#REF!</v>
      </c>
      <c r="S122" s="14" t="e">
        <v>#REF!</v>
      </c>
      <c r="T122" s="14" t="e">
        <v>#REF!</v>
      </c>
      <c r="U122" s="14" t="e">
        <v>#REF!</v>
      </c>
      <c r="V122" s="14" t="e">
        <v>#REF!</v>
      </c>
      <c r="W122" s="14" t="e">
        <v>#REF!</v>
      </c>
      <c r="X122" s="14" t="e">
        <v>#REF!</v>
      </c>
      <c r="Y122" s="14" t="e">
        <v>#REF!</v>
      </c>
      <c r="Z122" s="14" t="e">
        <v>#REF!</v>
      </c>
      <c r="AA122" s="14" t="e">
        <v>#REF!</v>
      </c>
      <c r="AB122" s="14" t="e">
        <v>#REF!</v>
      </c>
      <c r="AC122" s="14" t="e">
        <v>#REF!</v>
      </c>
      <c r="AD122" s="14" t="e">
        <v>#REF!</v>
      </c>
      <c r="AE122" s="14" t="e">
        <v>#REF!</v>
      </c>
      <c r="AF122" s="14" t="e">
        <v>#REF!</v>
      </c>
      <c r="AG122" s="14" t="e">
        <v>#REF!</v>
      </c>
      <c r="AH122" s="14" t="e">
        <v>#REF!</v>
      </c>
      <c r="AI122" s="14" t="e">
        <v>#REF!</v>
      </c>
      <c r="AJ122" s="14" t="e">
        <v>#REF!</v>
      </c>
      <c r="AK122" s="14" t="e">
        <v>#REF!</v>
      </c>
      <c r="AL122" s="14" t="e">
        <v>#REF!</v>
      </c>
      <c r="AM122" s="14" t="e">
        <v>#REF!</v>
      </c>
      <c r="AN122" s="14" t="e">
        <v>#REF!</v>
      </c>
      <c r="AO122" s="14" t="e">
        <v>#REF!</v>
      </c>
      <c r="AP122" s="14" t="e">
        <v>#REF!</v>
      </c>
      <c r="AQ122" s="14" t="e">
        <v>#REF!</v>
      </c>
      <c r="AR122" s="14" t="e">
        <v>#REF!</v>
      </c>
      <c r="AS122" s="14" t="e">
        <v>#REF!</v>
      </c>
      <c r="AT122" s="14" t="e">
        <v>#REF!</v>
      </c>
      <c r="AU122" s="14" t="e">
        <v>#REF!</v>
      </c>
      <c r="AV122" s="14" t="e">
        <v>#REF!</v>
      </c>
      <c r="AW122" s="14" t="e">
        <v>#REF!</v>
      </c>
      <c r="AX122" s="14" t="e">
        <v>#REF!</v>
      </c>
      <c r="AY122" s="14" t="e">
        <v>#REF!</v>
      </c>
      <c r="AZ122" s="14" t="e">
        <v>#REF!</v>
      </c>
      <c r="BA122" s="14" t="e">
        <v>#REF!</v>
      </c>
    </row>
    <row r="123" spans="2:53">
      <c r="B123" t="s">
        <v>25</v>
      </c>
      <c r="C123" s="14" t="e">
        <v>#REF!</v>
      </c>
      <c r="D123" s="14" t="e">
        <v>#REF!</v>
      </c>
      <c r="E123" s="14" t="e">
        <v>#REF!</v>
      </c>
      <c r="F123" s="14" t="e">
        <v>#REF!</v>
      </c>
      <c r="G123" s="14" t="e">
        <v>#REF!</v>
      </c>
      <c r="H123" s="14" t="e">
        <v>#REF!</v>
      </c>
      <c r="I123" s="14" t="e">
        <v>#REF!</v>
      </c>
      <c r="J123" s="14" t="e">
        <v>#REF!</v>
      </c>
      <c r="K123" s="14" t="e">
        <v>#REF!</v>
      </c>
      <c r="L123" s="14" t="e">
        <v>#REF!</v>
      </c>
      <c r="M123" s="14" t="e">
        <v>#REF!</v>
      </c>
      <c r="N123" s="14" t="e">
        <v>#REF!</v>
      </c>
      <c r="O123" s="14" t="e">
        <v>#REF!</v>
      </c>
      <c r="P123" s="14" t="e">
        <v>#REF!</v>
      </c>
      <c r="Q123" s="14" t="e">
        <v>#REF!</v>
      </c>
      <c r="R123" s="14" t="e">
        <v>#REF!</v>
      </c>
      <c r="S123" s="14" t="e">
        <v>#REF!</v>
      </c>
      <c r="T123" s="14" t="e">
        <v>#REF!</v>
      </c>
      <c r="U123" s="14" t="e">
        <v>#REF!</v>
      </c>
      <c r="V123" s="14" t="e">
        <v>#REF!</v>
      </c>
      <c r="W123" s="14" t="e">
        <v>#REF!</v>
      </c>
      <c r="X123" s="14" t="e">
        <v>#REF!</v>
      </c>
      <c r="Y123" s="14" t="e">
        <v>#REF!</v>
      </c>
      <c r="Z123" s="14" t="e">
        <v>#REF!</v>
      </c>
      <c r="AA123" s="14" t="e">
        <v>#REF!</v>
      </c>
      <c r="AB123" s="14" t="e">
        <v>#REF!</v>
      </c>
      <c r="AC123" s="14" t="e">
        <v>#REF!</v>
      </c>
      <c r="AD123" s="14" t="e">
        <v>#REF!</v>
      </c>
      <c r="AE123" s="14" t="e">
        <v>#REF!</v>
      </c>
      <c r="AF123" s="14" t="e">
        <v>#REF!</v>
      </c>
      <c r="AG123" s="14" t="e">
        <v>#REF!</v>
      </c>
      <c r="AH123" s="14" t="e">
        <v>#REF!</v>
      </c>
      <c r="AI123" s="14" t="e">
        <v>#REF!</v>
      </c>
      <c r="AJ123" s="14" t="e">
        <v>#REF!</v>
      </c>
      <c r="AK123" s="14" t="e">
        <v>#REF!</v>
      </c>
      <c r="AL123" s="14" t="e">
        <v>#REF!</v>
      </c>
      <c r="AM123" s="14" t="e">
        <v>#REF!</v>
      </c>
      <c r="AN123" s="14" t="e">
        <v>#REF!</v>
      </c>
      <c r="AO123" s="14" t="e">
        <v>#REF!</v>
      </c>
      <c r="AP123" s="14" t="e">
        <v>#REF!</v>
      </c>
      <c r="AQ123" s="14" t="e">
        <v>#REF!</v>
      </c>
      <c r="AR123" s="14" t="e">
        <v>#REF!</v>
      </c>
      <c r="AS123" s="14" t="e">
        <v>#REF!</v>
      </c>
      <c r="AT123" s="14" t="e">
        <v>#REF!</v>
      </c>
      <c r="AU123" s="14" t="e">
        <v>#REF!</v>
      </c>
      <c r="AV123" s="14" t="e">
        <v>#REF!</v>
      </c>
      <c r="AW123" s="14" t="e">
        <v>#REF!</v>
      </c>
      <c r="AX123" s="14" t="e">
        <v>#REF!</v>
      </c>
      <c r="AY123" s="14" t="e">
        <v>#REF!</v>
      </c>
      <c r="AZ123" s="14" t="e">
        <v>#REF!</v>
      </c>
      <c r="BA123" s="14" t="e">
        <v>#REF!</v>
      </c>
    </row>
    <row r="124" spans="2:53">
      <c r="B124" t="s">
        <v>26</v>
      </c>
      <c r="C124" s="14" t="e">
        <v>#REF!</v>
      </c>
      <c r="D124" s="14" t="e">
        <v>#REF!</v>
      </c>
      <c r="E124" s="14" t="e">
        <v>#REF!</v>
      </c>
      <c r="F124" s="14" t="e">
        <v>#REF!</v>
      </c>
      <c r="G124" s="14" t="e">
        <v>#REF!</v>
      </c>
      <c r="H124" s="14" t="e">
        <v>#REF!</v>
      </c>
      <c r="I124" s="14" t="e">
        <v>#REF!</v>
      </c>
      <c r="J124" s="14" t="e">
        <v>#REF!</v>
      </c>
      <c r="K124" s="14" t="e">
        <v>#REF!</v>
      </c>
      <c r="L124" s="14" t="e">
        <v>#REF!</v>
      </c>
      <c r="M124" s="14" t="e">
        <v>#REF!</v>
      </c>
      <c r="N124" s="14" t="e">
        <v>#REF!</v>
      </c>
      <c r="O124" s="14" t="e">
        <v>#REF!</v>
      </c>
      <c r="P124" s="14" t="e">
        <v>#REF!</v>
      </c>
      <c r="Q124" s="14" t="e">
        <v>#REF!</v>
      </c>
      <c r="R124" s="14" t="e">
        <v>#REF!</v>
      </c>
      <c r="S124" s="14" t="e">
        <v>#REF!</v>
      </c>
      <c r="T124" s="14" t="e">
        <v>#REF!</v>
      </c>
      <c r="U124" s="14" t="e">
        <v>#REF!</v>
      </c>
      <c r="V124" s="14" t="e">
        <v>#REF!</v>
      </c>
      <c r="W124" s="14" t="e">
        <v>#REF!</v>
      </c>
      <c r="X124" s="14" t="e">
        <v>#REF!</v>
      </c>
      <c r="Y124" s="14" t="e">
        <v>#REF!</v>
      </c>
      <c r="Z124" s="14" t="e">
        <v>#REF!</v>
      </c>
      <c r="AA124" s="14" t="e">
        <v>#REF!</v>
      </c>
      <c r="AB124" s="14" t="e">
        <v>#REF!</v>
      </c>
      <c r="AC124" s="14" t="e">
        <v>#REF!</v>
      </c>
      <c r="AD124" s="14" t="e">
        <v>#REF!</v>
      </c>
      <c r="AE124" s="14" t="e">
        <v>#REF!</v>
      </c>
      <c r="AF124" s="14" t="e">
        <v>#REF!</v>
      </c>
      <c r="AG124" s="14" t="e">
        <v>#REF!</v>
      </c>
      <c r="AH124" s="14" t="e">
        <v>#REF!</v>
      </c>
      <c r="AI124" s="14" t="e">
        <v>#REF!</v>
      </c>
      <c r="AJ124" s="14" t="e">
        <v>#REF!</v>
      </c>
      <c r="AK124" s="14" t="e">
        <v>#REF!</v>
      </c>
      <c r="AL124" s="14" t="e">
        <v>#REF!</v>
      </c>
      <c r="AM124" s="14" t="e">
        <v>#REF!</v>
      </c>
      <c r="AN124" s="14" t="e">
        <v>#REF!</v>
      </c>
      <c r="AO124" s="14" t="e">
        <v>#REF!</v>
      </c>
      <c r="AP124" s="14" t="e">
        <v>#REF!</v>
      </c>
      <c r="AQ124" s="14" t="e">
        <v>#REF!</v>
      </c>
      <c r="AR124" s="14" t="e">
        <v>#REF!</v>
      </c>
      <c r="AS124" s="14" t="e">
        <v>#REF!</v>
      </c>
      <c r="AT124" s="14" t="e">
        <v>#REF!</v>
      </c>
      <c r="AU124" s="14" t="e">
        <v>#REF!</v>
      </c>
      <c r="AV124" s="14" t="e">
        <v>#REF!</v>
      </c>
      <c r="AW124" s="14" t="e">
        <v>#REF!</v>
      </c>
      <c r="AX124" s="14" t="e">
        <v>#REF!</v>
      </c>
      <c r="AY124" s="14" t="e">
        <v>#REF!</v>
      </c>
      <c r="AZ124" s="14" t="e">
        <v>#REF!</v>
      </c>
      <c r="BA124" s="14" t="e">
        <v>#REF!</v>
      </c>
    </row>
    <row r="125" spans="2:53">
      <c r="B125" t="s">
        <v>27</v>
      </c>
      <c r="C125" s="14" t="e">
        <v>#REF!</v>
      </c>
      <c r="D125" s="14" t="e">
        <v>#REF!</v>
      </c>
      <c r="E125" s="14" t="e">
        <v>#REF!</v>
      </c>
      <c r="F125" s="14" t="e">
        <v>#REF!</v>
      </c>
      <c r="G125" s="14" t="e">
        <v>#REF!</v>
      </c>
      <c r="H125" s="14" t="e">
        <v>#REF!</v>
      </c>
      <c r="I125" s="14" t="e">
        <v>#REF!</v>
      </c>
      <c r="J125" s="14" t="e">
        <v>#REF!</v>
      </c>
      <c r="K125" s="14" t="e">
        <v>#REF!</v>
      </c>
      <c r="L125" s="14" t="e">
        <v>#REF!</v>
      </c>
      <c r="M125" s="14" t="e">
        <v>#REF!</v>
      </c>
      <c r="N125" s="14" t="e">
        <v>#REF!</v>
      </c>
      <c r="O125" s="14" t="e">
        <v>#REF!</v>
      </c>
      <c r="P125" s="14" t="e">
        <v>#REF!</v>
      </c>
      <c r="Q125" s="14" t="e">
        <v>#REF!</v>
      </c>
      <c r="R125" s="14" t="e">
        <v>#REF!</v>
      </c>
      <c r="S125" s="14" t="e">
        <v>#REF!</v>
      </c>
      <c r="T125" s="14" t="e">
        <v>#REF!</v>
      </c>
      <c r="U125" s="14" t="e">
        <v>#REF!</v>
      </c>
      <c r="V125" s="14" t="e">
        <v>#REF!</v>
      </c>
      <c r="W125" s="14" t="e">
        <v>#REF!</v>
      </c>
      <c r="X125" s="14" t="e">
        <v>#REF!</v>
      </c>
      <c r="Y125" s="14" t="e">
        <v>#REF!</v>
      </c>
      <c r="Z125" s="14" t="e">
        <v>#REF!</v>
      </c>
      <c r="AA125" s="14" t="e">
        <v>#REF!</v>
      </c>
      <c r="AB125" s="14" t="e">
        <v>#REF!</v>
      </c>
      <c r="AC125" s="14" t="e">
        <v>#REF!</v>
      </c>
      <c r="AD125" s="14" t="e">
        <v>#REF!</v>
      </c>
      <c r="AE125" s="14" t="e">
        <v>#REF!</v>
      </c>
      <c r="AF125" s="14" t="e">
        <v>#REF!</v>
      </c>
      <c r="AG125" s="14" t="e">
        <v>#REF!</v>
      </c>
      <c r="AH125" s="14" t="e">
        <v>#REF!</v>
      </c>
      <c r="AI125" s="14" t="e">
        <v>#REF!</v>
      </c>
      <c r="AJ125" s="14" t="e">
        <v>#REF!</v>
      </c>
      <c r="AK125" s="14" t="e">
        <v>#REF!</v>
      </c>
      <c r="AL125" s="14" t="e">
        <v>#REF!</v>
      </c>
      <c r="AM125" s="14" t="e">
        <v>#REF!</v>
      </c>
      <c r="AN125" s="14" t="e">
        <v>#REF!</v>
      </c>
      <c r="AO125" s="14" t="e">
        <v>#REF!</v>
      </c>
      <c r="AP125" s="14" t="e">
        <v>#REF!</v>
      </c>
      <c r="AQ125" s="14" t="e">
        <v>#REF!</v>
      </c>
      <c r="AR125" s="14" t="e">
        <v>#REF!</v>
      </c>
      <c r="AS125" s="14" t="e">
        <v>#REF!</v>
      </c>
      <c r="AT125" s="14" t="e">
        <v>#REF!</v>
      </c>
      <c r="AU125" s="14" t="e">
        <v>#REF!</v>
      </c>
      <c r="AV125" s="14" t="e">
        <v>#REF!</v>
      </c>
      <c r="AW125" s="14" t="e">
        <v>#REF!</v>
      </c>
      <c r="AX125" s="14" t="e">
        <v>#REF!</v>
      </c>
      <c r="AY125" s="14" t="e">
        <v>#REF!</v>
      </c>
      <c r="AZ125" s="14" t="e">
        <v>#REF!</v>
      </c>
      <c r="BA125" s="14" t="e">
        <v>#REF!</v>
      </c>
    </row>
    <row r="126" spans="2:53">
      <c r="B126" t="s">
        <v>28</v>
      </c>
      <c r="C126" s="14" t="e">
        <v>#REF!</v>
      </c>
      <c r="D126" s="14" t="e">
        <v>#REF!</v>
      </c>
      <c r="E126" s="14" t="e">
        <v>#REF!</v>
      </c>
      <c r="F126" s="14" t="e">
        <v>#REF!</v>
      </c>
      <c r="G126" s="14" t="e">
        <v>#REF!</v>
      </c>
      <c r="H126" s="14" t="e">
        <v>#REF!</v>
      </c>
      <c r="I126" s="14" t="e">
        <v>#REF!</v>
      </c>
      <c r="J126" s="14" t="e">
        <v>#REF!</v>
      </c>
      <c r="K126" s="14" t="e">
        <v>#REF!</v>
      </c>
      <c r="L126" s="14" t="e">
        <v>#REF!</v>
      </c>
      <c r="M126" s="14" t="e">
        <v>#REF!</v>
      </c>
      <c r="N126" s="14" t="e">
        <v>#REF!</v>
      </c>
      <c r="O126" s="14" t="e">
        <v>#REF!</v>
      </c>
      <c r="P126" s="14" t="e">
        <v>#REF!</v>
      </c>
      <c r="Q126" s="14" t="e">
        <v>#REF!</v>
      </c>
      <c r="R126" s="14" t="e">
        <v>#REF!</v>
      </c>
      <c r="S126" s="14" t="e">
        <v>#REF!</v>
      </c>
      <c r="T126" s="14" t="e">
        <v>#REF!</v>
      </c>
      <c r="U126" s="14" t="e">
        <v>#REF!</v>
      </c>
      <c r="V126" s="14" t="e">
        <v>#REF!</v>
      </c>
      <c r="W126" s="14" t="e">
        <v>#REF!</v>
      </c>
      <c r="X126" s="14" t="e">
        <v>#REF!</v>
      </c>
      <c r="Y126" s="14" t="e">
        <v>#REF!</v>
      </c>
      <c r="Z126" s="14" t="e">
        <v>#REF!</v>
      </c>
      <c r="AA126" s="14" t="e">
        <v>#REF!</v>
      </c>
      <c r="AB126" s="14" t="e">
        <v>#REF!</v>
      </c>
      <c r="AC126" s="14" t="e">
        <v>#REF!</v>
      </c>
      <c r="AD126" s="14" t="e">
        <v>#REF!</v>
      </c>
      <c r="AE126" s="14" t="e">
        <v>#REF!</v>
      </c>
      <c r="AF126" s="14" t="e">
        <v>#REF!</v>
      </c>
      <c r="AG126" s="14" t="e">
        <v>#REF!</v>
      </c>
      <c r="AH126" s="14" t="e">
        <v>#REF!</v>
      </c>
      <c r="AI126" s="14" t="e">
        <v>#REF!</v>
      </c>
      <c r="AJ126" s="14" t="e">
        <v>#REF!</v>
      </c>
      <c r="AK126" s="14" t="e">
        <v>#REF!</v>
      </c>
      <c r="AL126" s="14" t="e">
        <v>#REF!</v>
      </c>
      <c r="AM126" s="14" t="e">
        <v>#REF!</v>
      </c>
      <c r="AN126" s="14" t="e">
        <v>#REF!</v>
      </c>
      <c r="AO126" s="14" t="e">
        <v>#REF!</v>
      </c>
      <c r="AP126" s="14" t="e">
        <v>#REF!</v>
      </c>
      <c r="AQ126" s="14" t="e">
        <v>#REF!</v>
      </c>
      <c r="AR126" s="14" t="e">
        <v>#REF!</v>
      </c>
      <c r="AS126" s="14" t="e">
        <v>#REF!</v>
      </c>
      <c r="AT126" s="14" t="e">
        <v>#REF!</v>
      </c>
      <c r="AU126" s="14" t="e">
        <v>#REF!</v>
      </c>
      <c r="AV126" s="14" t="e">
        <v>#REF!</v>
      </c>
      <c r="AW126" s="14" t="e">
        <v>#REF!</v>
      </c>
      <c r="AX126" s="14" t="e">
        <v>#REF!</v>
      </c>
      <c r="AY126" s="14" t="e">
        <v>#REF!</v>
      </c>
      <c r="AZ126" s="14" t="e">
        <v>#REF!</v>
      </c>
      <c r="BA126" s="14" t="e">
        <v>#REF!</v>
      </c>
    </row>
    <row r="127" spans="2:53">
      <c r="B127" t="s">
        <v>29</v>
      </c>
      <c r="C127" s="14" t="e">
        <v>#REF!</v>
      </c>
      <c r="D127" s="14" t="e">
        <v>#REF!</v>
      </c>
      <c r="E127" s="14" t="e">
        <v>#REF!</v>
      </c>
      <c r="F127" s="14" t="e">
        <v>#REF!</v>
      </c>
      <c r="G127" s="14" t="e">
        <v>#REF!</v>
      </c>
      <c r="H127" s="14" t="e">
        <v>#REF!</v>
      </c>
      <c r="I127" s="14" t="e">
        <v>#REF!</v>
      </c>
      <c r="J127" s="14" t="e">
        <v>#REF!</v>
      </c>
      <c r="K127" s="14" t="e">
        <v>#REF!</v>
      </c>
      <c r="L127" s="14" t="e">
        <v>#REF!</v>
      </c>
      <c r="M127" s="14" t="e">
        <v>#REF!</v>
      </c>
      <c r="N127" s="14" t="e">
        <v>#REF!</v>
      </c>
      <c r="O127" s="14" t="e">
        <v>#REF!</v>
      </c>
      <c r="P127" s="14" t="e">
        <v>#REF!</v>
      </c>
      <c r="Q127" s="14" t="e">
        <v>#REF!</v>
      </c>
      <c r="R127" s="14" t="e">
        <v>#REF!</v>
      </c>
      <c r="S127" s="14" t="e">
        <v>#REF!</v>
      </c>
      <c r="T127" s="14" t="e">
        <v>#REF!</v>
      </c>
      <c r="U127" s="14" t="e">
        <v>#REF!</v>
      </c>
      <c r="V127" s="14" t="e">
        <v>#REF!</v>
      </c>
      <c r="W127" s="14" t="e">
        <v>#REF!</v>
      </c>
      <c r="X127" s="14" t="e">
        <v>#REF!</v>
      </c>
      <c r="Y127" s="14" t="e">
        <v>#REF!</v>
      </c>
      <c r="Z127" s="14" t="e">
        <v>#REF!</v>
      </c>
      <c r="AA127" s="14" t="e">
        <v>#REF!</v>
      </c>
      <c r="AB127" s="14" t="e">
        <v>#REF!</v>
      </c>
      <c r="AC127" s="14" t="e">
        <v>#REF!</v>
      </c>
      <c r="AD127" s="14" t="e">
        <v>#REF!</v>
      </c>
      <c r="AE127" s="14" t="e">
        <v>#REF!</v>
      </c>
      <c r="AF127" s="14" t="e">
        <v>#REF!</v>
      </c>
      <c r="AG127" s="14" t="e">
        <v>#REF!</v>
      </c>
      <c r="AH127" s="14" t="e">
        <v>#REF!</v>
      </c>
      <c r="AI127" s="14" t="e">
        <v>#REF!</v>
      </c>
      <c r="AJ127" s="14" t="e">
        <v>#REF!</v>
      </c>
      <c r="AK127" s="14" t="e">
        <v>#REF!</v>
      </c>
      <c r="AL127" s="14" t="e">
        <v>#REF!</v>
      </c>
      <c r="AM127" s="14" t="e">
        <v>#REF!</v>
      </c>
      <c r="AN127" s="14" t="e">
        <v>#REF!</v>
      </c>
      <c r="AO127" s="14" t="e">
        <v>#REF!</v>
      </c>
      <c r="AP127" s="14" t="e">
        <v>#REF!</v>
      </c>
      <c r="AQ127" s="14" t="e">
        <v>#REF!</v>
      </c>
      <c r="AR127" s="14" t="e">
        <v>#REF!</v>
      </c>
      <c r="AS127" s="14" t="e">
        <v>#REF!</v>
      </c>
      <c r="AT127" s="14" t="e">
        <v>#REF!</v>
      </c>
      <c r="AU127" s="14" t="e">
        <v>#REF!</v>
      </c>
      <c r="AV127" s="14" t="e">
        <v>#REF!</v>
      </c>
      <c r="AW127" s="14" t="e">
        <v>#REF!</v>
      </c>
      <c r="AX127" s="14" t="e">
        <v>#REF!</v>
      </c>
      <c r="AY127" s="14" t="e">
        <v>#REF!</v>
      </c>
      <c r="AZ127" s="14" t="e">
        <v>#REF!</v>
      </c>
      <c r="BA127" s="14" t="e">
        <v>#REF!</v>
      </c>
    </row>
    <row r="128" spans="2:53">
      <c r="B128" t="s">
        <v>30</v>
      </c>
      <c r="C128" s="14" t="e">
        <v>#REF!</v>
      </c>
      <c r="D128" s="14" t="e">
        <v>#REF!</v>
      </c>
      <c r="E128" s="14" t="e">
        <v>#REF!</v>
      </c>
      <c r="F128" s="14" t="e">
        <v>#REF!</v>
      </c>
      <c r="G128" s="14" t="e">
        <v>#REF!</v>
      </c>
      <c r="H128" s="14" t="e">
        <v>#REF!</v>
      </c>
      <c r="I128" s="14" t="e">
        <v>#REF!</v>
      </c>
      <c r="J128" s="14" t="e">
        <v>#REF!</v>
      </c>
      <c r="K128" s="14" t="e">
        <v>#REF!</v>
      </c>
      <c r="L128" s="14" t="e">
        <v>#REF!</v>
      </c>
      <c r="M128" s="14" t="e">
        <v>#REF!</v>
      </c>
      <c r="N128" s="14" t="e">
        <v>#REF!</v>
      </c>
      <c r="O128" s="14" t="e">
        <v>#REF!</v>
      </c>
      <c r="P128" s="14" t="e">
        <v>#REF!</v>
      </c>
      <c r="Q128" s="14" t="e">
        <v>#REF!</v>
      </c>
      <c r="R128" s="14" t="e">
        <v>#REF!</v>
      </c>
      <c r="S128" s="14" t="e">
        <v>#REF!</v>
      </c>
      <c r="T128" s="14" t="e">
        <v>#REF!</v>
      </c>
      <c r="U128" s="14" t="e">
        <v>#REF!</v>
      </c>
      <c r="V128" s="14" t="e">
        <v>#REF!</v>
      </c>
      <c r="W128" s="14" t="e">
        <v>#REF!</v>
      </c>
      <c r="X128" s="14" t="e">
        <v>#REF!</v>
      </c>
      <c r="Y128" s="14" t="e">
        <v>#REF!</v>
      </c>
      <c r="Z128" s="14" t="e">
        <v>#REF!</v>
      </c>
      <c r="AA128" s="14" t="e">
        <v>#REF!</v>
      </c>
      <c r="AB128" s="14" t="e">
        <v>#REF!</v>
      </c>
      <c r="AC128" s="14" t="e">
        <v>#REF!</v>
      </c>
      <c r="AD128" s="14" t="e">
        <v>#REF!</v>
      </c>
      <c r="AE128" s="14" t="e">
        <v>#REF!</v>
      </c>
      <c r="AF128" s="14" t="e">
        <v>#REF!</v>
      </c>
      <c r="AG128" s="14" t="e">
        <v>#REF!</v>
      </c>
      <c r="AH128" s="14" t="e">
        <v>#REF!</v>
      </c>
      <c r="AI128" s="14" t="e">
        <v>#REF!</v>
      </c>
      <c r="AJ128" s="14" t="e">
        <v>#REF!</v>
      </c>
      <c r="AK128" s="14" t="e">
        <v>#REF!</v>
      </c>
      <c r="AL128" s="14" t="e">
        <v>#REF!</v>
      </c>
      <c r="AM128" s="14" t="e">
        <v>#REF!</v>
      </c>
      <c r="AN128" s="14" t="e">
        <v>#REF!</v>
      </c>
      <c r="AO128" s="14" t="e">
        <v>#REF!</v>
      </c>
      <c r="AP128" s="14" t="e">
        <v>#REF!</v>
      </c>
      <c r="AQ128" s="14" t="e">
        <v>#REF!</v>
      </c>
      <c r="AR128" s="14" t="e">
        <v>#REF!</v>
      </c>
      <c r="AS128" s="14" t="e">
        <v>#REF!</v>
      </c>
      <c r="AT128" s="14" t="e">
        <v>#REF!</v>
      </c>
      <c r="AU128" s="14" t="e">
        <v>#REF!</v>
      </c>
      <c r="AV128" s="14" t="e">
        <v>#REF!</v>
      </c>
      <c r="AW128" s="14" t="e">
        <v>#REF!</v>
      </c>
      <c r="AX128" s="14" t="e">
        <v>#REF!</v>
      </c>
      <c r="AY128" s="14" t="e">
        <v>#REF!</v>
      </c>
      <c r="AZ128" s="14" t="e">
        <v>#REF!</v>
      </c>
      <c r="BA128" s="14" t="e">
        <v>#REF!</v>
      </c>
    </row>
    <row r="129" spans="2:53">
      <c r="B129" t="s">
        <v>31</v>
      </c>
      <c r="C129" s="14" t="e">
        <v>#REF!</v>
      </c>
      <c r="D129" s="14" t="e">
        <v>#REF!</v>
      </c>
      <c r="E129" s="14" t="e">
        <v>#REF!</v>
      </c>
      <c r="F129" s="14" t="e">
        <v>#REF!</v>
      </c>
      <c r="G129" s="14" t="e">
        <v>#REF!</v>
      </c>
      <c r="H129" s="14" t="e">
        <v>#REF!</v>
      </c>
      <c r="I129" s="14" t="e">
        <v>#REF!</v>
      </c>
      <c r="J129" s="14" t="e">
        <v>#REF!</v>
      </c>
      <c r="K129" s="14" t="e">
        <v>#REF!</v>
      </c>
      <c r="L129" s="14" t="e">
        <v>#REF!</v>
      </c>
      <c r="M129" s="14" t="e">
        <v>#REF!</v>
      </c>
      <c r="N129" s="14" t="e">
        <v>#REF!</v>
      </c>
      <c r="O129" s="14" t="e">
        <v>#REF!</v>
      </c>
      <c r="P129" s="14" t="e">
        <v>#REF!</v>
      </c>
      <c r="Q129" s="14" t="e">
        <v>#REF!</v>
      </c>
      <c r="R129" s="14" t="e">
        <v>#REF!</v>
      </c>
      <c r="S129" s="14" t="e">
        <v>#REF!</v>
      </c>
      <c r="T129" s="14" t="e">
        <v>#REF!</v>
      </c>
      <c r="U129" s="14" t="e">
        <v>#REF!</v>
      </c>
      <c r="V129" s="14" t="e">
        <v>#REF!</v>
      </c>
      <c r="W129" s="14" t="e">
        <v>#REF!</v>
      </c>
      <c r="X129" s="14" t="e">
        <v>#REF!</v>
      </c>
      <c r="Y129" s="14" t="e">
        <v>#REF!</v>
      </c>
      <c r="Z129" s="14" t="e">
        <v>#REF!</v>
      </c>
      <c r="AA129" s="14" t="e">
        <v>#REF!</v>
      </c>
      <c r="AB129" s="14" t="e">
        <v>#REF!</v>
      </c>
      <c r="AC129" s="14" t="e">
        <v>#REF!</v>
      </c>
      <c r="AD129" s="14" t="e">
        <v>#REF!</v>
      </c>
      <c r="AE129" s="14" t="e">
        <v>#REF!</v>
      </c>
      <c r="AF129" s="14" t="e">
        <v>#REF!</v>
      </c>
      <c r="AG129" s="14" t="e">
        <v>#REF!</v>
      </c>
      <c r="AH129" s="14" t="e">
        <v>#REF!</v>
      </c>
      <c r="AI129" s="14" t="e">
        <v>#REF!</v>
      </c>
      <c r="AJ129" s="14" t="e">
        <v>#REF!</v>
      </c>
      <c r="AK129" s="14" t="e">
        <v>#REF!</v>
      </c>
      <c r="AL129" s="14" t="e">
        <v>#REF!</v>
      </c>
      <c r="AM129" s="14" t="e">
        <v>#REF!</v>
      </c>
      <c r="AN129" s="14" t="e">
        <v>#REF!</v>
      </c>
      <c r="AO129" s="14" t="e">
        <v>#REF!</v>
      </c>
      <c r="AP129" s="14" t="e">
        <v>#REF!</v>
      </c>
      <c r="AQ129" s="14" t="e">
        <v>#REF!</v>
      </c>
      <c r="AR129" s="14" t="e">
        <v>#REF!</v>
      </c>
      <c r="AS129" s="14" t="e">
        <v>#REF!</v>
      </c>
      <c r="AT129" s="14" t="e">
        <v>#REF!</v>
      </c>
      <c r="AU129" s="14" t="e">
        <v>#REF!</v>
      </c>
      <c r="AV129" s="14" t="e">
        <v>#REF!</v>
      </c>
      <c r="AW129" s="14" t="e">
        <v>#REF!</v>
      </c>
      <c r="AX129" s="14" t="e">
        <v>#REF!</v>
      </c>
      <c r="AY129" s="14" t="e">
        <v>#REF!</v>
      </c>
      <c r="AZ129" s="14" t="e">
        <v>#REF!</v>
      </c>
      <c r="BA129" s="14" t="e">
        <v>#REF!</v>
      </c>
    </row>
    <row r="130" spans="2:53">
      <c r="B130" t="s">
        <v>32</v>
      </c>
      <c r="C130" s="14" t="e">
        <v>#REF!</v>
      </c>
      <c r="D130" s="14" t="e">
        <v>#REF!</v>
      </c>
      <c r="E130" s="14" t="e">
        <v>#REF!</v>
      </c>
      <c r="F130" s="14" t="e">
        <v>#REF!</v>
      </c>
      <c r="G130" s="14" t="e">
        <v>#REF!</v>
      </c>
      <c r="H130" s="14" t="e">
        <v>#REF!</v>
      </c>
      <c r="I130" s="14" t="e">
        <v>#REF!</v>
      </c>
      <c r="J130" s="14" t="e">
        <v>#REF!</v>
      </c>
      <c r="K130" s="14" t="e">
        <v>#REF!</v>
      </c>
      <c r="L130" s="14" t="e">
        <v>#REF!</v>
      </c>
      <c r="M130" s="14" t="e">
        <v>#REF!</v>
      </c>
      <c r="N130" s="14" t="e">
        <v>#REF!</v>
      </c>
      <c r="O130" s="14" t="e">
        <v>#REF!</v>
      </c>
      <c r="P130" s="14" t="e">
        <v>#REF!</v>
      </c>
      <c r="Q130" s="14" t="e">
        <v>#REF!</v>
      </c>
      <c r="R130" s="14" t="e">
        <v>#REF!</v>
      </c>
      <c r="S130" s="14" t="e">
        <v>#REF!</v>
      </c>
      <c r="T130" s="14" t="e">
        <v>#REF!</v>
      </c>
      <c r="U130" s="14" t="e">
        <v>#REF!</v>
      </c>
      <c r="V130" s="14" t="e">
        <v>#REF!</v>
      </c>
      <c r="W130" s="14" t="e">
        <v>#REF!</v>
      </c>
      <c r="X130" s="14" t="e">
        <v>#REF!</v>
      </c>
      <c r="Y130" s="14" t="e">
        <v>#REF!</v>
      </c>
      <c r="Z130" s="14" t="e">
        <v>#REF!</v>
      </c>
      <c r="AA130" s="14" t="e">
        <v>#REF!</v>
      </c>
      <c r="AB130" s="14" t="e">
        <v>#REF!</v>
      </c>
      <c r="AC130" s="14" t="e">
        <v>#REF!</v>
      </c>
      <c r="AD130" s="14" t="e">
        <v>#REF!</v>
      </c>
      <c r="AE130" s="14" t="e">
        <v>#REF!</v>
      </c>
      <c r="AF130" s="14" t="e">
        <v>#REF!</v>
      </c>
      <c r="AG130" s="14" t="e">
        <v>#REF!</v>
      </c>
      <c r="AH130" s="14" t="e">
        <v>#REF!</v>
      </c>
      <c r="AI130" s="14" t="e">
        <v>#REF!</v>
      </c>
      <c r="AJ130" s="14" t="e">
        <v>#REF!</v>
      </c>
      <c r="AK130" s="14" t="e">
        <v>#REF!</v>
      </c>
      <c r="AL130" s="14" t="e">
        <v>#REF!</v>
      </c>
      <c r="AM130" s="14" t="e">
        <v>#REF!</v>
      </c>
      <c r="AN130" s="14" t="e">
        <v>#REF!</v>
      </c>
      <c r="AO130" s="14" t="e">
        <v>#REF!</v>
      </c>
      <c r="AP130" s="14" t="e">
        <v>#REF!</v>
      </c>
      <c r="AQ130" s="14" t="e">
        <v>#REF!</v>
      </c>
      <c r="AR130" s="14" t="e">
        <v>#REF!</v>
      </c>
      <c r="AS130" s="14" t="e">
        <v>#REF!</v>
      </c>
      <c r="AT130" s="14" t="e">
        <v>#REF!</v>
      </c>
      <c r="AU130" s="14" t="e">
        <v>#REF!</v>
      </c>
      <c r="AV130" s="14" t="e">
        <v>#REF!</v>
      </c>
      <c r="AW130" s="14" t="e">
        <v>#REF!</v>
      </c>
      <c r="AX130" s="14" t="e">
        <v>#REF!</v>
      </c>
      <c r="AY130" s="14" t="e">
        <v>#REF!</v>
      </c>
      <c r="AZ130" s="14" t="e">
        <v>#REF!</v>
      </c>
      <c r="BA130" s="14" t="e">
        <v>#REF!</v>
      </c>
    </row>
    <row r="131" spans="2:53">
      <c r="B131" t="s">
        <v>33</v>
      </c>
      <c r="C131" s="14" t="e">
        <v>#REF!</v>
      </c>
      <c r="D131" s="14" t="e">
        <v>#REF!</v>
      </c>
      <c r="E131" s="14" t="e">
        <v>#REF!</v>
      </c>
      <c r="F131" s="14" t="e">
        <v>#REF!</v>
      </c>
      <c r="G131" s="14" t="e">
        <v>#REF!</v>
      </c>
      <c r="H131" s="14" t="e">
        <v>#REF!</v>
      </c>
      <c r="I131" s="14" t="e">
        <v>#REF!</v>
      </c>
      <c r="J131" s="14" t="e">
        <v>#REF!</v>
      </c>
      <c r="K131" s="14" t="e">
        <v>#REF!</v>
      </c>
      <c r="L131" s="14" t="e">
        <v>#REF!</v>
      </c>
      <c r="M131" s="14" t="e">
        <v>#REF!</v>
      </c>
      <c r="N131" s="14" t="e">
        <v>#REF!</v>
      </c>
      <c r="O131" s="14" t="e">
        <v>#REF!</v>
      </c>
      <c r="P131" s="14" t="e">
        <v>#REF!</v>
      </c>
      <c r="Q131" s="14" t="e">
        <v>#REF!</v>
      </c>
      <c r="R131" s="14" t="e">
        <v>#REF!</v>
      </c>
      <c r="S131" s="14" t="e">
        <v>#REF!</v>
      </c>
      <c r="T131" s="14" t="e">
        <v>#REF!</v>
      </c>
      <c r="U131" s="14" t="e">
        <v>#REF!</v>
      </c>
      <c r="V131" s="14" t="e">
        <v>#REF!</v>
      </c>
      <c r="W131" s="14" t="e">
        <v>#REF!</v>
      </c>
      <c r="X131" s="14" t="e">
        <v>#REF!</v>
      </c>
      <c r="Y131" s="14" t="e">
        <v>#REF!</v>
      </c>
      <c r="Z131" s="14" t="e">
        <v>#REF!</v>
      </c>
      <c r="AA131" s="14" t="e">
        <v>#REF!</v>
      </c>
      <c r="AB131" s="14" t="e">
        <v>#REF!</v>
      </c>
      <c r="AC131" s="14" t="e">
        <v>#REF!</v>
      </c>
      <c r="AD131" s="14" t="e">
        <v>#REF!</v>
      </c>
      <c r="AE131" s="14" t="e">
        <v>#REF!</v>
      </c>
      <c r="AF131" s="14" t="e">
        <v>#REF!</v>
      </c>
      <c r="AG131" s="14" t="e">
        <v>#REF!</v>
      </c>
      <c r="AH131" s="14" t="e">
        <v>#REF!</v>
      </c>
      <c r="AI131" s="14" t="e">
        <v>#REF!</v>
      </c>
      <c r="AJ131" s="14" t="e">
        <v>#REF!</v>
      </c>
      <c r="AK131" s="14" t="e">
        <v>#REF!</v>
      </c>
      <c r="AL131" s="14" t="e">
        <v>#REF!</v>
      </c>
      <c r="AM131" s="14" t="e">
        <v>#REF!</v>
      </c>
      <c r="AN131" s="14" t="e">
        <v>#REF!</v>
      </c>
      <c r="AO131" s="14" t="e">
        <v>#REF!</v>
      </c>
      <c r="AP131" s="14" t="e">
        <v>#REF!</v>
      </c>
      <c r="AQ131" s="14" t="e">
        <v>#REF!</v>
      </c>
      <c r="AR131" s="14" t="e">
        <v>#REF!</v>
      </c>
      <c r="AS131" s="14" t="e">
        <v>#REF!</v>
      </c>
      <c r="AT131" s="14" t="e">
        <v>#REF!</v>
      </c>
      <c r="AU131" s="14" t="e">
        <v>#REF!</v>
      </c>
      <c r="AV131" s="14" t="e">
        <v>#REF!</v>
      </c>
      <c r="AW131" s="14" t="e">
        <v>#REF!</v>
      </c>
      <c r="AX131" s="14" t="e">
        <v>#REF!</v>
      </c>
      <c r="AY131" s="14" t="e">
        <v>#REF!</v>
      </c>
      <c r="AZ131" s="14" t="e">
        <v>#REF!</v>
      </c>
      <c r="BA131" s="14" t="e">
        <v>#REF!</v>
      </c>
    </row>
    <row r="132" spans="2:53">
      <c r="B132" t="s">
        <v>34</v>
      </c>
      <c r="C132" s="14" t="e">
        <v>#REF!</v>
      </c>
      <c r="D132" s="14" t="e">
        <v>#REF!</v>
      </c>
      <c r="E132" s="14" t="e">
        <v>#REF!</v>
      </c>
      <c r="F132" s="14" t="e">
        <v>#REF!</v>
      </c>
      <c r="G132" s="14" t="e">
        <v>#REF!</v>
      </c>
      <c r="H132" s="14" t="e">
        <v>#REF!</v>
      </c>
      <c r="I132" s="14" t="e">
        <v>#REF!</v>
      </c>
      <c r="J132" s="14" t="e">
        <v>#REF!</v>
      </c>
      <c r="K132" s="14" t="e">
        <v>#REF!</v>
      </c>
      <c r="L132" s="14" t="e">
        <v>#REF!</v>
      </c>
      <c r="M132" s="14" t="e">
        <v>#REF!</v>
      </c>
      <c r="N132" s="14" t="e">
        <v>#REF!</v>
      </c>
      <c r="O132" s="14" t="e">
        <v>#REF!</v>
      </c>
      <c r="P132" s="14" t="e">
        <v>#REF!</v>
      </c>
      <c r="Q132" s="14" t="e">
        <v>#REF!</v>
      </c>
      <c r="R132" s="14" t="e">
        <v>#REF!</v>
      </c>
      <c r="S132" s="14" t="e">
        <v>#REF!</v>
      </c>
      <c r="T132" s="14" t="e">
        <v>#REF!</v>
      </c>
      <c r="U132" s="14" t="e">
        <v>#REF!</v>
      </c>
      <c r="V132" s="14" t="e">
        <v>#REF!</v>
      </c>
      <c r="W132" s="14" t="e">
        <v>#REF!</v>
      </c>
      <c r="X132" s="14" t="e">
        <v>#REF!</v>
      </c>
      <c r="Y132" s="14" t="e">
        <v>#REF!</v>
      </c>
      <c r="Z132" s="14" t="e">
        <v>#REF!</v>
      </c>
      <c r="AA132" s="14" t="e">
        <v>#REF!</v>
      </c>
      <c r="AB132" s="14" t="e">
        <v>#REF!</v>
      </c>
      <c r="AC132" s="14" t="e">
        <v>#REF!</v>
      </c>
      <c r="AD132" s="14" t="e">
        <v>#REF!</v>
      </c>
      <c r="AE132" s="14" t="e">
        <v>#REF!</v>
      </c>
      <c r="AF132" s="14" t="e">
        <v>#REF!</v>
      </c>
      <c r="AG132" s="14" t="e">
        <v>#REF!</v>
      </c>
      <c r="AH132" s="14" t="e">
        <v>#REF!</v>
      </c>
      <c r="AI132" s="14" t="e">
        <v>#REF!</v>
      </c>
      <c r="AJ132" s="14" t="e">
        <v>#REF!</v>
      </c>
      <c r="AK132" s="14" t="e">
        <v>#REF!</v>
      </c>
      <c r="AL132" s="14" t="e">
        <v>#REF!</v>
      </c>
      <c r="AM132" s="14" t="e">
        <v>#REF!</v>
      </c>
      <c r="AN132" s="14" t="e">
        <v>#REF!</v>
      </c>
      <c r="AO132" s="14" t="e">
        <v>#REF!</v>
      </c>
      <c r="AP132" s="14" t="e">
        <v>#REF!</v>
      </c>
      <c r="AQ132" s="14" t="e">
        <v>#REF!</v>
      </c>
      <c r="AR132" s="14" t="e">
        <v>#REF!</v>
      </c>
      <c r="AS132" s="14" t="e">
        <v>#REF!</v>
      </c>
      <c r="AT132" s="14" t="e">
        <v>#REF!</v>
      </c>
      <c r="AU132" s="14" t="e">
        <v>#REF!</v>
      </c>
      <c r="AV132" s="14" t="e">
        <v>#REF!</v>
      </c>
      <c r="AW132" s="14" t="e">
        <v>#REF!</v>
      </c>
      <c r="AX132" s="14" t="e">
        <v>#REF!</v>
      </c>
      <c r="AY132" s="14" t="e">
        <v>#REF!</v>
      </c>
      <c r="AZ132" s="14" t="e">
        <v>#REF!</v>
      </c>
      <c r="BA132" s="14" t="e">
        <v>#REF!</v>
      </c>
    </row>
    <row r="133" spans="2:53">
      <c r="B133" t="s">
        <v>35</v>
      </c>
      <c r="C133" s="14" t="e">
        <v>#REF!</v>
      </c>
      <c r="D133" s="14" t="e">
        <v>#REF!</v>
      </c>
      <c r="E133" s="14" t="e">
        <v>#REF!</v>
      </c>
      <c r="F133" s="14" t="e">
        <v>#REF!</v>
      </c>
      <c r="G133" s="14" t="e">
        <v>#REF!</v>
      </c>
      <c r="H133" s="14" t="e">
        <v>#REF!</v>
      </c>
      <c r="I133" s="14" t="e">
        <v>#REF!</v>
      </c>
      <c r="J133" s="14" t="e">
        <v>#REF!</v>
      </c>
      <c r="K133" s="14" t="e">
        <v>#REF!</v>
      </c>
      <c r="L133" s="14" t="e">
        <v>#REF!</v>
      </c>
      <c r="M133" s="14" t="e">
        <v>#REF!</v>
      </c>
      <c r="N133" s="14" t="e">
        <v>#REF!</v>
      </c>
      <c r="O133" s="14" t="e">
        <v>#REF!</v>
      </c>
      <c r="P133" s="14" t="e">
        <v>#REF!</v>
      </c>
      <c r="Q133" s="14" t="e">
        <v>#REF!</v>
      </c>
      <c r="R133" s="14" t="e">
        <v>#REF!</v>
      </c>
      <c r="S133" s="14" t="e">
        <v>#REF!</v>
      </c>
      <c r="T133" s="14" t="e">
        <v>#REF!</v>
      </c>
      <c r="U133" s="14" t="e">
        <v>#REF!</v>
      </c>
      <c r="V133" s="14" t="e">
        <v>#REF!</v>
      </c>
      <c r="W133" s="14" t="e">
        <v>#REF!</v>
      </c>
      <c r="X133" s="14" t="e">
        <v>#REF!</v>
      </c>
      <c r="Y133" s="14" t="e">
        <v>#REF!</v>
      </c>
      <c r="Z133" s="14" t="e">
        <v>#REF!</v>
      </c>
      <c r="AA133" s="14" t="e">
        <v>#REF!</v>
      </c>
      <c r="AB133" s="14" t="e">
        <v>#REF!</v>
      </c>
      <c r="AC133" s="14" t="e">
        <v>#REF!</v>
      </c>
      <c r="AD133" s="14" t="e">
        <v>#REF!</v>
      </c>
      <c r="AE133" s="14" t="e">
        <v>#REF!</v>
      </c>
      <c r="AF133" s="14" t="e">
        <v>#REF!</v>
      </c>
      <c r="AG133" s="14" t="e">
        <v>#REF!</v>
      </c>
      <c r="AH133" s="14" t="e">
        <v>#REF!</v>
      </c>
      <c r="AI133" s="14" t="e">
        <v>#REF!</v>
      </c>
      <c r="AJ133" s="14" t="e">
        <v>#REF!</v>
      </c>
      <c r="AK133" s="14" t="e">
        <v>#REF!</v>
      </c>
      <c r="AL133" s="14" t="e">
        <v>#REF!</v>
      </c>
      <c r="AM133" s="14" t="e">
        <v>#REF!</v>
      </c>
      <c r="AN133" s="14" t="e">
        <v>#REF!</v>
      </c>
      <c r="AO133" s="14" t="e">
        <v>#REF!</v>
      </c>
      <c r="AP133" s="14" t="e">
        <v>#REF!</v>
      </c>
      <c r="AQ133" s="14" t="e">
        <v>#REF!</v>
      </c>
      <c r="AR133" s="14" t="e">
        <v>#REF!</v>
      </c>
      <c r="AS133" s="14" t="e">
        <v>#REF!</v>
      </c>
      <c r="AT133" s="14" t="e">
        <v>#REF!</v>
      </c>
      <c r="AU133" s="14" t="e">
        <v>#REF!</v>
      </c>
      <c r="AV133" s="14" t="e">
        <v>#REF!</v>
      </c>
      <c r="AW133" s="14" t="e">
        <v>#REF!</v>
      </c>
      <c r="AX133" s="14" t="e">
        <v>#REF!</v>
      </c>
      <c r="AY133" s="14" t="e">
        <v>#REF!</v>
      </c>
      <c r="AZ133" s="14" t="e">
        <v>#REF!</v>
      </c>
      <c r="BA133" s="14" t="e">
        <v>#REF!</v>
      </c>
    </row>
    <row r="134" spans="2:53">
      <c r="B134" t="s">
        <v>36</v>
      </c>
      <c r="C134" s="14" t="e">
        <v>#REF!</v>
      </c>
      <c r="D134" s="14" t="e">
        <v>#REF!</v>
      </c>
      <c r="E134" s="14" t="e">
        <v>#REF!</v>
      </c>
      <c r="F134" s="14" t="e">
        <v>#REF!</v>
      </c>
      <c r="G134" s="14" t="e">
        <v>#REF!</v>
      </c>
      <c r="H134" s="14" t="e">
        <v>#REF!</v>
      </c>
      <c r="I134" s="14" t="e">
        <v>#REF!</v>
      </c>
      <c r="J134" s="14" t="e">
        <v>#REF!</v>
      </c>
      <c r="K134" s="14" t="e">
        <v>#REF!</v>
      </c>
      <c r="L134" s="14" t="e">
        <v>#REF!</v>
      </c>
      <c r="M134" s="14" t="e">
        <v>#REF!</v>
      </c>
      <c r="N134" s="14" t="e">
        <v>#REF!</v>
      </c>
      <c r="O134" s="14" t="e">
        <v>#REF!</v>
      </c>
      <c r="P134" s="14" t="e">
        <v>#REF!</v>
      </c>
      <c r="Q134" s="14" t="e">
        <v>#REF!</v>
      </c>
      <c r="R134" s="14" t="e">
        <v>#REF!</v>
      </c>
      <c r="S134" s="14" t="e">
        <v>#REF!</v>
      </c>
      <c r="T134" s="14" t="e">
        <v>#REF!</v>
      </c>
      <c r="U134" s="14" t="e">
        <v>#REF!</v>
      </c>
      <c r="V134" s="14" t="e">
        <v>#REF!</v>
      </c>
      <c r="W134" s="14" t="e">
        <v>#REF!</v>
      </c>
      <c r="X134" s="14" t="e">
        <v>#REF!</v>
      </c>
      <c r="Y134" s="14" t="e">
        <v>#REF!</v>
      </c>
      <c r="Z134" s="14" t="e">
        <v>#REF!</v>
      </c>
      <c r="AA134" s="14" t="e">
        <v>#REF!</v>
      </c>
      <c r="AB134" s="14" t="e">
        <v>#REF!</v>
      </c>
      <c r="AC134" s="14" t="e">
        <v>#REF!</v>
      </c>
      <c r="AD134" s="14" t="e">
        <v>#REF!</v>
      </c>
      <c r="AE134" s="14" t="e">
        <v>#REF!</v>
      </c>
      <c r="AF134" s="14" t="e">
        <v>#REF!</v>
      </c>
      <c r="AG134" s="14" t="e">
        <v>#REF!</v>
      </c>
      <c r="AH134" s="14" t="e">
        <v>#REF!</v>
      </c>
      <c r="AI134" s="14" t="e">
        <v>#REF!</v>
      </c>
      <c r="AJ134" s="14" t="e">
        <v>#REF!</v>
      </c>
      <c r="AK134" s="14" t="e">
        <v>#REF!</v>
      </c>
      <c r="AL134" s="14" t="e">
        <v>#REF!</v>
      </c>
      <c r="AM134" s="14" t="e">
        <v>#REF!</v>
      </c>
      <c r="AN134" s="14" t="e">
        <v>#REF!</v>
      </c>
      <c r="AO134" s="14" t="e">
        <v>#REF!</v>
      </c>
      <c r="AP134" s="14" t="e">
        <v>#REF!</v>
      </c>
      <c r="AQ134" s="14" t="e">
        <v>#REF!</v>
      </c>
      <c r="AR134" s="14" t="e">
        <v>#REF!</v>
      </c>
      <c r="AS134" s="14" t="e">
        <v>#REF!</v>
      </c>
      <c r="AT134" s="14" t="e">
        <v>#REF!</v>
      </c>
      <c r="AU134" s="14" t="e">
        <v>#REF!</v>
      </c>
      <c r="AV134" s="14" t="e">
        <v>#REF!</v>
      </c>
      <c r="AW134" s="14" t="e">
        <v>#REF!</v>
      </c>
      <c r="AX134" s="14" t="e">
        <v>#REF!</v>
      </c>
      <c r="AY134" s="14" t="e">
        <v>#REF!</v>
      </c>
      <c r="AZ134" s="14" t="e">
        <v>#REF!</v>
      </c>
      <c r="BA134" s="14" t="e">
        <v>#REF!</v>
      </c>
    </row>
    <row r="135" spans="2:53">
      <c r="B135" t="s">
        <v>37</v>
      </c>
      <c r="C135" s="14" t="e">
        <v>#REF!</v>
      </c>
      <c r="D135" s="14" t="e">
        <v>#REF!</v>
      </c>
      <c r="E135" s="14" t="e">
        <v>#REF!</v>
      </c>
      <c r="F135" s="14" t="e">
        <v>#REF!</v>
      </c>
      <c r="G135" s="14" t="e">
        <v>#REF!</v>
      </c>
      <c r="H135" s="14" t="e">
        <v>#REF!</v>
      </c>
      <c r="I135" s="14" t="e">
        <v>#REF!</v>
      </c>
      <c r="J135" s="14" t="e">
        <v>#REF!</v>
      </c>
      <c r="K135" s="14" t="e">
        <v>#REF!</v>
      </c>
      <c r="L135" s="14" t="e">
        <v>#REF!</v>
      </c>
      <c r="M135" s="14" t="e">
        <v>#REF!</v>
      </c>
      <c r="N135" s="14" t="e">
        <v>#REF!</v>
      </c>
      <c r="O135" s="14" t="e">
        <v>#REF!</v>
      </c>
      <c r="P135" s="14" t="e">
        <v>#REF!</v>
      </c>
      <c r="Q135" s="14" t="e">
        <v>#REF!</v>
      </c>
      <c r="R135" s="14" t="e">
        <v>#REF!</v>
      </c>
      <c r="S135" s="14" t="e">
        <v>#REF!</v>
      </c>
      <c r="T135" s="14" t="e">
        <v>#REF!</v>
      </c>
      <c r="U135" s="14" t="e">
        <v>#REF!</v>
      </c>
      <c r="V135" s="14" t="e">
        <v>#REF!</v>
      </c>
      <c r="W135" s="14" t="e">
        <v>#REF!</v>
      </c>
      <c r="X135" s="14" t="e">
        <v>#REF!</v>
      </c>
      <c r="Y135" s="14" t="e">
        <v>#REF!</v>
      </c>
      <c r="Z135" s="14" t="e">
        <v>#REF!</v>
      </c>
      <c r="AA135" s="14" t="e">
        <v>#REF!</v>
      </c>
      <c r="AB135" s="14" t="e">
        <v>#REF!</v>
      </c>
      <c r="AC135" s="14" t="e">
        <v>#REF!</v>
      </c>
      <c r="AD135" s="14" t="e">
        <v>#REF!</v>
      </c>
      <c r="AE135" s="14" t="e">
        <v>#REF!</v>
      </c>
      <c r="AF135" s="14" t="e">
        <v>#REF!</v>
      </c>
      <c r="AG135" s="14" t="e">
        <v>#REF!</v>
      </c>
      <c r="AH135" s="14" t="e">
        <v>#REF!</v>
      </c>
      <c r="AI135" s="14" t="e">
        <v>#REF!</v>
      </c>
      <c r="AJ135" s="14" t="e">
        <v>#REF!</v>
      </c>
      <c r="AK135" s="14" t="e">
        <v>#REF!</v>
      </c>
      <c r="AL135" s="14" t="e">
        <v>#REF!</v>
      </c>
      <c r="AM135" s="14" t="e">
        <v>#REF!</v>
      </c>
      <c r="AN135" s="14" t="e">
        <v>#REF!</v>
      </c>
      <c r="AO135" s="14" t="e">
        <v>#REF!</v>
      </c>
      <c r="AP135" s="14" t="e">
        <v>#REF!</v>
      </c>
      <c r="AQ135" s="14" t="e">
        <v>#REF!</v>
      </c>
      <c r="AR135" s="14" t="e">
        <v>#REF!</v>
      </c>
      <c r="AS135" s="14" t="e">
        <v>#REF!</v>
      </c>
      <c r="AT135" s="14" t="e">
        <v>#REF!</v>
      </c>
      <c r="AU135" s="14" t="e">
        <v>#REF!</v>
      </c>
      <c r="AV135" s="14" t="e">
        <v>#REF!</v>
      </c>
      <c r="AW135" s="14" t="e">
        <v>#REF!</v>
      </c>
      <c r="AX135" s="14" t="e">
        <v>#REF!</v>
      </c>
      <c r="AY135" s="14" t="e">
        <v>#REF!</v>
      </c>
      <c r="AZ135" s="14" t="e">
        <v>#REF!</v>
      </c>
      <c r="BA135" s="14" t="e">
        <v>#REF!</v>
      </c>
    </row>
    <row r="136" spans="2:53">
      <c r="B136" t="s">
        <v>38</v>
      </c>
      <c r="C136" s="14" t="e">
        <v>#REF!</v>
      </c>
      <c r="D136" s="14" t="e">
        <v>#REF!</v>
      </c>
      <c r="E136" s="14" t="e">
        <v>#REF!</v>
      </c>
      <c r="F136" s="14" t="e">
        <v>#REF!</v>
      </c>
      <c r="G136" s="14" t="e">
        <v>#REF!</v>
      </c>
      <c r="H136" s="14" t="e">
        <v>#REF!</v>
      </c>
      <c r="I136" s="14" t="e">
        <v>#REF!</v>
      </c>
      <c r="J136" s="14" t="e">
        <v>#REF!</v>
      </c>
      <c r="K136" s="14" t="e">
        <v>#REF!</v>
      </c>
      <c r="L136" s="14" t="e">
        <v>#REF!</v>
      </c>
      <c r="M136" s="14" t="e">
        <v>#REF!</v>
      </c>
      <c r="N136" s="14" t="e">
        <v>#REF!</v>
      </c>
      <c r="O136" s="14" t="e">
        <v>#REF!</v>
      </c>
      <c r="P136" s="14" t="e">
        <v>#REF!</v>
      </c>
      <c r="Q136" s="14" t="e">
        <v>#REF!</v>
      </c>
      <c r="R136" s="14" t="e">
        <v>#REF!</v>
      </c>
      <c r="S136" s="14" t="e">
        <v>#REF!</v>
      </c>
      <c r="T136" s="14" t="e">
        <v>#REF!</v>
      </c>
      <c r="U136" s="14" t="e">
        <v>#REF!</v>
      </c>
      <c r="V136" s="14" t="e">
        <v>#REF!</v>
      </c>
      <c r="W136" s="14" t="e">
        <v>#REF!</v>
      </c>
      <c r="X136" s="14" t="e">
        <v>#REF!</v>
      </c>
      <c r="Y136" s="14" t="e">
        <v>#REF!</v>
      </c>
      <c r="Z136" s="14" t="e">
        <v>#REF!</v>
      </c>
      <c r="AA136" s="14" t="e">
        <v>#REF!</v>
      </c>
      <c r="AB136" s="14" t="e">
        <v>#REF!</v>
      </c>
      <c r="AC136" s="14" t="e">
        <v>#REF!</v>
      </c>
      <c r="AD136" s="14" t="e">
        <v>#REF!</v>
      </c>
      <c r="AE136" s="14" t="e">
        <v>#REF!</v>
      </c>
      <c r="AF136" s="14" t="e">
        <v>#REF!</v>
      </c>
      <c r="AG136" s="14" t="e">
        <v>#REF!</v>
      </c>
      <c r="AH136" s="14" t="e">
        <v>#REF!</v>
      </c>
      <c r="AI136" s="14" t="e">
        <v>#REF!</v>
      </c>
      <c r="AJ136" s="14" t="e">
        <v>#REF!</v>
      </c>
      <c r="AK136" s="14" t="e">
        <v>#REF!</v>
      </c>
      <c r="AL136" s="14" t="e">
        <v>#REF!</v>
      </c>
      <c r="AM136" s="14" t="e">
        <v>#REF!</v>
      </c>
      <c r="AN136" s="14" t="e">
        <v>#REF!</v>
      </c>
      <c r="AO136" s="14" t="e">
        <v>#REF!</v>
      </c>
      <c r="AP136" s="14" t="e">
        <v>#REF!</v>
      </c>
      <c r="AQ136" s="14" t="e">
        <v>#REF!</v>
      </c>
      <c r="AR136" s="14" t="e">
        <v>#REF!</v>
      </c>
      <c r="AS136" s="14" t="e">
        <v>#REF!</v>
      </c>
      <c r="AT136" s="14" t="e">
        <v>#REF!</v>
      </c>
      <c r="AU136" s="14" t="e">
        <v>#REF!</v>
      </c>
      <c r="AV136" s="14" t="e">
        <v>#REF!</v>
      </c>
      <c r="AW136" s="14" t="e">
        <v>#REF!</v>
      </c>
      <c r="AX136" s="14" t="e">
        <v>#REF!</v>
      </c>
      <c r="AY136" s="14" t="e">
        <v>#REF!</v>
      </c>
      <c r="AZ136" s="14" t="e">
        <v>#REF!</v>
      </c>
      <c r="BA136" s="14" t="e">
        <v>#REF!</v>
      </c>
    </row>
    <row r="137" spans="2:53">
      <c r="B137" t="s">
        <v>39</v>
      </c>
      <c r="C137" s="14" t="e">
        <v>#REF!</v>
      </c>
      <c r="D137" s="14" t="e">
        <v>#REF!</v>
      </c>
      <c r="E137" s="14" t="e">
        <v>#REF!</v>
      </c>
      <c r="F137" s="14" t="e">
        <v>#REF!</v>
      </c>
      <c r="G137" s="14" t="e">
        <v>#REF!</v>
      </c>
      <c r="H137" s="14" t="e">
        <v>#REF!</v>
      </c>
      <c r="I137" s="14" t="e">
        <v>#REF!</v>
      </c>
      <c r="J137" s="14" t="e">
        <v>#REF!</v>
      </c>
      <c r="K137" s="14" t="e">
        <v>#REF!</v>
      </c>
      <c r="L137" s="14" t="e">
        <v>#REF!</v>
      </c>
      <c r="M137" s="14" t="e">
        <v>#REF!</v>
      </c>
      <c r="N137" s="14" t="e">
        <v>#REF!</v>
      </c>
      <c r="O137" s="14" t="e">
        <v>#REF!</v>
      </c>
      <c r="P137" s="14" t="e">
        <v>#REF!</v>
      </c>
      <c r="Q137" s="14" t="e">
        <v>#REF!</v>
      </c>
      <c r="R137" s="14" t="e">
        <v>#REF!</v>
      </c>
      <c r="S137" s="14" t="e">
        <v>#REF!</v>
      </c>
      <c r="T137" s="14" t="e">
        <v>#REF!</v>
      </c>
      <c r="U137" s="14" t="e">
        <v>#REF!</v>
      </c>
      <c r="V137" s="14" t="e">
        <v>#REF!</v>
      </c>
      <c r="W137" s="14" t="e">
        <v>#REF!</v>
      </c>
      <c r="X137" s="14" t="e">
        <v>#REF!</v>
      </c>
      <c r="Y137" s="14" t="e">
        <v>#REF!</v>
      </c>
      <c r="Z137" s="14" t="e">
        <v>#REF!</v>
      </c>
      <c r="AA137" s="14" t="e">
        <v>#REF!</v>
      </c>
      <c r="AB137" s="14" t="e">
        <v>#REF!</v>
      </c>
      <c r="AC137" s="14" t="e">
        <v>#REF!</v>
      </c>
      <c r="AD137" s="14" t="e">
        <v>#REF!</v>
      </c>
      <c r="AE137" s="14" t="e">
        <v>#REF!</v>
      </c>
      <c r="AF137" s="14" t="e">
        <v>#REF!</v>
      </c>
      <c r="AG137" s="14" t="e">
        <v>#REF!</v>
      </c>
      <c r="AH137" s="14" t="e">
        <v>#REF!</v>
      </c>
      <c r="AI137" s="14" t="e">
        <v>#REF!</v>
      </c>
      <c r="AJ137" s="14" t="e">
        <v>#REF!</v>
      </c>
      <c r="AK137" s="14" t="e">
        <v>#REF!</v>
      </c>
      <c r="AL137" s="14" t="e">
        <v>#REF!</v>
      </c>
      <c r="AM137" s="14" t="e">
        <v>#REF!</v>
      </c>
      <c r="AN137" s="14" t="e">
        <v>#REF!</v>
      </c>
      <c r="AO137" s="14" t="e">
        <v>#REF!</v>
      </c>
      <c r="AP137" s="14" t="e">
        <v>#REF!</v>
      </c>
      <c r="AQ137" s="14" t="e">
        <v>#REF!</v>
      </c>
      <c r="AR137" s="14" t="e">
        <v>#REF!</v>
      </c>
      <c r="AS137" s="14" t="e">
        <v>#REF!</v>
      </c>
      <c r="AT137" s="14" t="e">
        <v>#REF!</v>
      </c>
      <c r="AU137" s="14" t="e">
        <v>#REF!</v>
      </c>
      <c r="AV137" s="14" t="e">
        <v>#REF!</v>
      </c>
      <c r="AW137" s="14" t="e">
        <v>#REF!</v>
      </c>
      <c r="AX137" s="14" t="e">
        <v>#REF!</v>
      </c>
      <c r="AY137" s="14" t="e">
        <v>#REF!</v>
      </c>
      <c r="AZ137" s="14" t="e">
        <v>#REF!</v>
      </c>
      <c r="BA137" s="14" t="e">
        <v>#REF!</v>
      </c>
    </row>
    <row r="138" spans="2:53">
      <c r="B138" t="s">
        <v>40</v>
      </c>
      <c r="C138" s="14" t="e">
        <v>#REF!</v>
      </c>
      <c r="D138" s="14" t="e">
        <v>#REF!</v>
      </c>
      <c r="E138" s="14" t="e">
        <v>#REF!</v>
      </c>
      <c r="F138" s="14" t="e">
        <v>#REF!</v>
      </c>
      <c r="G138" s="14" t="e">
        <v>#REF!</v>
      </c>
      <c r="H138" s="14" t="e">
        <v>#REF!</v>
      </c>
      <c r="I138" s="14" t="e">
        <v>#REF!</v>
      </c>
      <c r="J138" s="14" t="e">
        <v>#REF!</v>
      </c>
      <c r="K138" s="14" t="e">
        <v>#REF!</v>
      </c>
      <c r="L138" s="14" t="e">
        <v>#REF!</v>
      </c>
      <c r="M138" s="14" t="e">
        <v>#REF!</v>
      </c>
      <c r="N138" s="14" t="e">
        <v>#REF!</v>
      </c>
      <c r="O138" s="14" t="e">
        <v>#REF!</v>
      </c>
      <c r="P138" s="14" t="e">
        <v>#REF!</v>
      </c>
      <c r="Q138" s="14" t="e">
        <v>#REF!</v>
      </c>
      <c r="R138" s="14" t="e">
        <v>#REF!</v>
      </c>
      <c r="S138" s="14" t="e">
        <v>#REF!</v>
      </c>
      <c r="T138" s="14" t="e">
        <v>#REF!</v>
      </c>
      <c r="U138" s="14" t="e">
        <v>#REF!</v>
      </c>
      <c r="V138" s="14" t="e">
        <v>#REF!</v>
      </c>
      <c r="W138" s="14" t="e">
        <v>#REF!</v>
      </c>
      <c r="X138" s="14" t="e">
        <v>#REF!</v>
      </c>
      <c r="Y138" s="14" t="e">
        <v>#REF!</v>
      </c>
      <c r="Z138" s="14" t="e">
        <v>#REF!</v>
      </c>
      <c r="AA138" s="14" t="e">
        <v>#REF!</v>
      </c>
      <c r="AB138" s="14" t="e">
        <v>#REF!</v>
      </c>
      <c r="AC138" s="14" t="e">
        <v>#REF!</v>
      </c>
      <c r="AD138" s="14" t="e">
        <v>#REF!</v>
      </c>
      <c r="AE138" s="14" t="e">
        <v>#REF!</v>
      </c>
      <c r="AF138" s="14" t="e">
        <v>#REF!</v>
      </c>
      <c r="AG138" s="14" t="e">
        <v>#REF!</v>
      </c>
      <c r="AH138" s="14" t="e">
        <v>#REF!</v>
      </c>
      <c r="AI138" s="14" t="e">
        <v>#REF!</v>
      </c>
      <c r="AJ138" s="14" t="e">
        <v>#REF!</v>
      </c>
      <c r="AK138" s="14" t="e">
        <v>#REF!</v>
      </c>
      <c r="AL138" s="14" t="e">
        <v>#REF!</v>
      </c>
      <c r="AM138" s="14" t="e">
        <v>#REF!</v>
      </c>
      <c r="AN138" s="14" t="e">
        <v>#REF!</v>
      </c>
      <c r="AO138" s="14" t="e">
        <v>#REF!</v>
      </c>
      <c r="AP138" s="14" t="e">
        <v>#REF!</v>
      </c>
      <c r="AQ138" s="14" t="e">
        <v>#REF!</v>
      </c>
      <c r="AR138" s="14" t="e">
        <v>#REF!</v>
      </c>
      <c r="AS138" s="14" t="e">
        <v>#REF!</v>
      </c>
      <c r="AT138" s="14" t="e">
        <v>#REF!</v>
      </c>
      <c r="AU138" s="14" t="e">
        <v>#REF!</v>
      </c>
      <c r="AV138" s="14" t="e">
        <v>#REF!</v>
      </c>
      <c r="AW138" s="14" t="e">
        <v>#REF!</v>
      </c>
      <c r="AX138" s="14" t="e">
        <v>#REF!</v>
      </c>
      <c r="AY138" s="14" t="e">
        <v>#REF!</v>
      </c>
      <c r="AZ138" s="14" t="e">
        <v>#REF!</v>
      </c>
      <c r="BA138" s="14" t="e">
        <v>#REF!</v>
      </c>
    </row>
    <row r="139" spans="2:53">
      <c r="B139" t="s">
        <v>41</v>
      </c>
      <c r="C139" s="14" t="e">
        <v>#REF!</v>
      </c>
      <c r="D139" s="14" t="e">
        <v>#REF!</v>
      </c>
      <c r="E139" s="14" t="e">
        <v>#REF!</v>
      </c>
      <c r="F139" s="14" t="e">
        <v>#REF!</v>
      </c>
      <c r="G139" s="14" t="e">
        <v>#REF!</v>
      </c>
      <c r="H139" s="14" t="e">
        <v>#REF!</v>
      </c>
      <c r="I139" s="14" t="e">
        <v>#REF!</v>
      </c>
      <c r="J139" s="14" t="e">
        <v>#REF!</v>
      </c>
      <c r="K139" s="14" t="e">
        <v>#REF!</v>
      </c>
      <c r="L139" s="14" t="e">
        <v>#REF!</v>
      </c>
      <c r="M139" s="14" t="e">
        <v>#REF!</v>
      </c>
      <c r="N139" s="14" t="e">
        <v>#REF!</v>
      </c>
      <c r="O139" s="14" t="e">
        <v>#REF!</v>
      </c>
      <c r="P139" s="14" t="e">
        <v>#REF!</v>
      </c>
      <c r="Q139" s="14" t="e">
        <v>#REF!</v>
      </c>
      <c r="R139" s="14" t="e">
        <v>#REF!</v>
      </c>
      <c r="S139" s="14" t="e">
        <v>#REF!</v>
      </c>
      <c r="T139" s="14" t="e">
        <v>#REF!</v>
      </c>
      <c r="U139" s="14" t="e">
        <v>#REF!</v>
      </c>
      <c r="V139" s="14" t="e">
        <v>#REF!</v>
      </c>
      <c r="W139" s="14" t="e">
        <v>#REF!</v>
      </c>
      <c r="X139" s="14" t="e">
        <v>#REF!</v>
      </c>
      <c r="Y139" s="14" t="e">
        <v>#REF!</v>
      </c>
      <c r="Z139" s="14" t="e">
        <v>#REF!</v>
      </c>
      <c r="AA139" s="14" t="e">
        <v>#REF!</v>
      </c>
      <c r="AB139" s="14" t="e">
        <v>#REF!</v>
      </c>
      <c r="AC139" s="14" t="e">
        <v>#REF!</v>
      </c>
      <c r="AD139" s="14" t="e">
        <v>#REF!</v>
      </c>
      <c r="AE139" s="14" t="e">
        <v>#REF!</v>
      </c>
      <c r="AF139" s="14" t="e">
        <v>#REF!</v>
      </c>
      <c r="AG139" s="14" t="e">
        <v>#REF!</v>
      </c>
      <c r="AH139" s="14" t="e">
        <v>#REF!</v>
      </c>
      <c r="AI139" s="14" t="e">
        <v>#REF!</v>
      </c>
      <c r="AJ139" s="14" t="e">
        <v>#REF!</v>
      </c>
      <c r="AK139" s="14" t="e">
        <v>#REF!</v>
      </c>
      <c r="AL139" s="14" t="e">
        <v>#REF!</v>
      </c>
      <c r="AM139" s="14" t="e">
        <v>#REF!</v>
      </c>
      <c r="AN139" s="14" t="e">
        <v>#REF!</v>
      </c>
      <c r="AO139" s="14" t="e">
        <v>#REF!</v>
      </c>
      <c r="AP139" s="14" t="e">
        <v>#REF!</v>
      </c>
      <c r="AQ139" s="14" t="e">
        <v>#REF!</v>
      </c>
      <c r="AR139" s="14" t="e">
        <v>#REF!</v>
      </c>
      <c r="AS139" s="14" t="e">
        <v>#REF!</v>
      </c>
      <c r="AT139" s="14" t="e">
        <v>#REF!</v>
      </c>
      <c r="AU139" s="14" t="e">
        <v>#REF!</v>
      </c>
      <c r="AV139" s="14" t="e">
        <v>#REF!</v>
      </c>
      <c r="AW139" s="14" t="e">
        <v>#REF!</v>
      </c>
      <c r="AX139" s="14" t="e">
        <v>#REF!</v>
      </c>
      <c r="AY139" s="14" t="e">
        <v>#REF!</v>
      </c>
      <c r="AZ139" s="14" t="e">
        <v>#REF!</v>
      </c>
      <c r="BA139" s="14" t="e">
        <v>#REF!</v>
      </c>
    </row>
    <row r="140" spans="2:53">
      <c r="B140" t="s">
        <v>42</v>
      </c>
      <c r="C140" s="14" t="e">
        <v>#REF!</v>
      </c>
      <c r="D140" s="14" t="e">
        <v>#REF!</v>
      </c>
      <c r="E140" s="14" t="e">
        <v>#REF!</v>
      </c>
      <c r="F140" s="14" t="e">
        <v>#REF!</v>
      </c>
      <c r="G140" s="14" t="e">
        <v>#REF!</v>
      </c>
      <c r="H140" s="14" t="e">
        <v>#REF!</v>
      </c>
      <c r="I140" s="14" t="e">
        <v>#REF!</v>
      </c>
      <c r="J140" s="14" t="e">
        <v>#REF!</v>
      </c>
      <c r="K140" s="14" t="e">
        <v>#REF!</v>
      </c>
      <c r="L140" s="14" t="e">
        <v>#REF!</v>
      </c>
      <c r="M140" s="14" t="e">
        <v>#REF!</v>
      </c>
      <c r="N140" s="14" t="e">
        <v>#REF!</v>
      </c>
      <c r="O140" s="14" t="e">
        <v>#REF!</v>
      </c>
      <c r="P140" s="14" t="e">
        <v>#REF!</v>
      </c>
      <c r="Q140" s="14" t="e">
        <v>#REF!</v>
      </c>
      <c r="R140" s="14" t="e">
        <v>#REF!</v>
      </c>
      <c r="S140" s="14" t="e">
        <v>#REF!</v>
      </c>
      <c r="T140" s="14" t="e">
        <v>#REF!</v>
      </c>
      <c r="U140" s="14" t="e">
        <v>#REF!</v>
      </c>
      <c r="V140" s="14" t="e">
        <v>#REF!</v>
      </c>
      <c r="W140" s="14" t="e">
        <v>#REF!</v>
      </c>
      <c r="X140" s="14" t="e">
        <v>#REF!</v>
      </c>
      <c r="Y140" s="14" t="e">
        <v>#REF!</v>
      </c>
      <c r="Z140" s="14" t="e">
        <v>#REF!</v>
      </c>
      <c r="AA140" s="14" t="e">
        <v>#REF!</v>
      </c>
      <c r="AB140" s="14" t="e">
        <v>#REF!</v>
      </c>
      <c r="AC140" s="14" t="e">
        <v>#REF!</v>
      </c>
      <c r="AD140" s="14" t="e">
        <v>#REF!</v>
      </c>
      <c r="AE140" s="14" t="e">
        <v>#REF!</v>
      </c>
      <c r="AF140" s="14" t="e">
        <v>#REF!</v>
      </c>
      <c r="AG140" s="14" t="e">
        <v>#REF!</v>
      </c>
      <c r="AH140" s="14" t="e">
        <v>#REF!</v>
      </c>
      <c r="AI140" s="14" t="e">
        <v>#REF!</v>
      </c>
      <c r="AJ140" s="14" t="e">
        <v>#REF!</v>
      </c>
      <c r="AK140" s="14" t="e">
        <v>#REF!</v>
      </c>
      <c r="AL140" s="14" t="e">
        <v>#REF!</v>
      </c>
      <c r="AM140" s="14" t="e">
        <v>#REF!</v>
      </c>
      <c r="AN140" s="14" t="e">
        <v>#REF!</v>
      </c>
      <c r="AO140" s="14" t="e">
        <v>#REF!</v>
      </c>
      <c r="AP140" s="14" t="e">
        <v>#REF!</v>
      </c>
      <c r="AQ140" s="14" t="e">
        <v>#REF!</v>
      </c>
      <c r="AR140" s="14" t="e">
        <v>#REF!</v>
      </c>
      <c r="AS140" s="14" t="e">
        <v>#REF!</v>
      </c>
      <c r="AT140" s="14" t="e">
        <v>#REF!</v>
      </c>
      <c r="AU140" s="14" t="e">
        <v>#REF!</v>
      </c>
      <c r="AV140" s="14" t="e">
        <v>#REF!</v>
      </c>
      <c r="AW140" s="14" t="e">
        <v>#REF!</v>
      </c>
      <c r="AX140" s="14" t="e">
        <v>#REF!</v>
      </c>
      <c r="AY140" s="14" t="e">
        <v>#REF!</v>
      </c>
      <c r="AZ140" s="14" t="e">
        <v>#REF!</v>
      </c>
      <c r="BA140" s="14" t="e">
        <v>#REF!</v>
      </c>
    </row>
    <row r="141" spans="2:53">
      <c r="B141" t="s">
        <v>43</v>
      </c>
      <c r="C141" s="14" t="e">
        <v>#REF!</v>
      </c>
      <c r="D141" s="14" t="e">
        <v>#REF!</v>
      </c>
      <c r="E141" s="14" t="e">
        <v>#REF!</v>
      </c>
      <c r="F141" s="14" t="e">
        <v>#REF!</v>
      </c>
      <c r="G141" s="14" t="e">
        <v>#REF!</v>
      </c>
      <c r="H141" s="14" t="e">
        <v>#REF!</v>
      </c>
      <c r="I141" s="14" t="e">
        <v>#REF!</v>
      </c>
      <c r="J141" s="14" t="e">
        <v>#REF!</v>
      </c>
      <c r="K141" s="14" t="e">
        <v>#REF!</v>
      </c>
      <c r="L141" s="14" t="e">
        <v>#REF!</v>
      </c>
      <c r="M141" s="14" t="e">
        <v>#REF!</v>
      </c>
      <c r="N141" s="14" t="e">
        <v>#REF!</v>
      </c>
      <c r="O141" s="14" t="e">
        <v>#REF!</v>
      </c>
      <c r="P141" s="14" t="e">
        <v>#REF!</v>
      </c>
      <c r="Q141" s="14" t="e">
        <v>#REF!</v>
      </c>
      <c r="R141" s="14" t="e">
        <v>#REF!</v>
      </c>
      <c r="S141" s="14" t="e">
        <v>#REF!</v>
      </c>
      <c r="T141" s="14" t="e">
        <v>#REF!</v>
      </c>
      <c r="U141" s="14" t="e">
        <v>#REF!</v>
      </c>
      <c r="V141" s="14" t="e">
        <v>#REF!</v>
      </c>
      <c r="W141" s="14" t="e">
        <v>#REF!</v>
      </c>
      <c r="X141" s="14" t="e">
        <v>#REF!</v>
      </c>
      <c r="Y141" s="14" t="e">
        <v>#REF!</v>
      </c>
      <c r="Z141" s="14" t="e">
        <v>#REF!</v>
      </c>
      <c r="AA141" s="14" t="e">
        <v>#REF!</v>
      </c>
      <c r="AB141" s="14" t="e">
        <v>#REF!</v>
      </c>
      <c r="AC141" s="14" t="e">
        <v>#REF!</v>
      </c>
      <c r="AD141" s="14" t="e">
        <v>#REF!</v>
      </c>
      <c r="AE141" s="14" t="e">
        <v>#REF!</v>
      </c>
      <c r="AF141" s="14" t="e">
        <v>#REF!</v>
      </c>
      <c r="AG141" s="14" t="e">
        <v>#REF!</v>
      </c>
      <c r="AH141" s="14" t="e">
        <v>#REF!</v>
      </c>
      <c r="AI141" s="14" t="e">
        <v>#REF!</v>
      </c>
      <c r="AJ141" s="14" t="e">
        <v>#REF!</v>
      </c>
      <c r="AK141" s="14" t="e">
        <v>#REF!</v>
      </c>
      <c r="AL141" s="14" t="e">
        <v>#REF!</v>
      </c>
      <c r="AM141" s="14" t="e">
        <v>#REF!</v>
      </c>
      <c r="AN141" s="14" t="e">
        <v>#REF!</v>
      </c>
      <c r="AO141" s="14" t="e">
        <v>#REF!</v>
      </c>
      <c r="AP141" s="14" t="e">
        <v>#REF!</v>
      </c>
      <c r="AQ141" s="14" t="e">
        <v>#REF!</v>
      </c>
      <c r="AR141" s="14" t="e">
        <v>#REF!</v>
      </c>
      <c r="AS141" s="14" t="e">
        <v>#REF!</v>
      </c>
      <c r="AT141" s="14" t="e">
        <v>#REF!</v>
      </c>
      <c r="AU141" s="14" t="e">
        <v>#REF!</v>
      </c>
      <c r="AV141" s="14" t="e">
        <v>#REF!</v>
      </c>
      <c r="AW141" s="14" t="e">
        <v>#REF!</v>
      </c>
      <c r="AX141" s="14" t="e">
        <v>#REF!</v>
      </c>
      <c r="AY141" s="14" t="e">
        <v>#REF!</v>
      </c>
      <c r="AZ141" s="14" t="e">
        <v>#REF!</v>
      </c>
      <c r="BA141" s="14" t="e">
        <v>#REF!</v>
      </c>
    </row>
    <row r="142" spans="2:53">
      <c r="B142" t="s">
        <v>44</v>
      </c>
      <c r="C142" s="14" t="e">
        <v>#REF!</v>
      </c>
      <c r="D142" s="14" t="e">
        <v>#REF!</v>
      </c>
      <c r="E142" s="14" t="e">
        <v>#REF!</v>
      </c>
      <c r="F142" s="14" t="e">
        <v>#REF!</v>
      </c>
      <c r="G142" s="14" t="e">
        <v>#REF!</v>
      </c>
      <c r="H142" s="14" t="e">
        <v>#REF!</v>
      </c>
      <c r="I142" s="14" t="e">
        <v>#REF!</v>
      </c>
      <c r="J142" s="14" t="e">
        <v>#REF!</v>
      </c>
      <c r="K142" s="14" t="e">
        <v>#REF!</v>
      </c>
      <c r="L142" s="14" t="e">
        <v>#REF!</v>
      </c>
      <c r="M142" s="14" t="e">
        <v>#REF!</v>
      </c>
      <c r="N142" s="14" t="e">
        <v>#REF!</v>
      </c>
      <c r="O142" s="14" t="e">
        <v>#REF!</v>
      </c>
      <c r="P142" s="14" t="e">
        <v>#REF!</v>
      </c>
      <c r="Q142" s="14" t="e">
        <v>#REF!</v>
      </c>
      <c r="R142" s="14" t="e">
        <v>#REF!</v>
      </c>
      <c r="S142" s="14" t="e">
        <v>#REF!</v>
      </c>
      <c r="T142" s="14" t="e">
        <v>#REF!</v>
      </c>
      <c r="U142" s="14" t="e">
        <v>#REF!</v>
      </c>
      <c r="V142" s="14" t="e">
        <v>#REF!</v>
      </c>
      <c r="W142" s="14" t="e">
        <v>#REF!</v>
      </c>
      <c r="X142" s="14" t="e">
        <v>#REF!</v>
      </c>
      <c r="Y142" s="14" t="e">
        <v>#REF!</v>
      </c>
      <c r="Z142" s="14" t="e">
        <v>#REF!</v>
      </c>
      <c r="AA142" s="14" t="e">
        <v>#REF!</v>
      </c>
      <c r="AB142" s="14" t="e">
        <v>#REF!</v>
      </c>
      <c r="AC142" s="14" t="e">
        <v>#REF!</v>
      </c>
      <c r="AD142" s="14" t="e">
        <v>#REF!</v>
      </c>
      <c r="AE142" s="14" t="e">
        <v>#REF!</v>
      </c>
      <c r="AF142" s="14" t="e">
        <v>#REF!</v>
      </c>
      <c r="AG142" s="14" t="e">
        <v>#REF!</v>
      </c>
      <c r="AH142" s="14" t="e">
        <v>#REF!</v>
      </c>
      <c r="AI142" s="14" t="e">
        <v>#REF!</v>
      </c>
      <c r="AJ142" s="14" t="e">
        <v>#REF!</v>
      </c>
      <c r="AK142" s="14" t="e">
        <v>#REF!</v>
      </c>
      <c r="AL142" s="14" t="e">
        <v>#REF!</v>
      </c>
      <c r="AM142" s="14" t="e">
        <v>#REF!</v>
      </c>
      <c r="AN142" s="14" t="e">
        <v>#REF!</v>
      </c>
      <c r="AO142" s="14" t="e">
        <v>#REF!</v>
      </c>
      <c r="AP142" s="14" t="e">
        <v>#REF!</v>
      </c>
      <c r="AQ142" s="14" t="e">
        <v>#REF!</v>
      </c>
      <c r="AR142" s="14" t="e">
        <v>#REF!</v>
      </c>
      <c r="AS142" s="14" t="e">
        <v>#REF!</v>
      </c>
      <c r="AT142" s="14" t="e">
        <v>#REF!</v>
      </c>
      <c r="AU142" s="14" t="e">
        <v>#REF!</v>
      </c>
      <c r="AV142" s="14" t="e">
        <v>#REF!</v>
      </c>
      <c r="AW142" s="14" t="e">
        <v>#REF!</v>
      </c>
      <c r="AX142" s="14" t="e">
        <v>#REF!</v>
      </c>
      <c r="AY142" s="14" t="e">
        <v>#REF!</v>
      </c>
      <c r="AZ142" s="14" t="e">
        <v>#REF!</v>
      </c>
      <c r="BA142" s="14" t="e">
        <v>#REF!</v>
      </c>
    </row>
    <row r="143" spans="2:53">
      <c r="B143" t="s">
        <v>45</v>
      </c>
      <c r="C143" s="14" t="e">
        <v>#REF!</v>
      </c>
      <c r="D143" s="14" t="e">
        <v>#REF!</v>
      </c>
      <c r="E143" s="14" t="e">
        <v>#REF!</v>
      </c>
      <c r="F143" s="14" t="e">
        <v>#REF!</v>
      </c>
      <c r="G143" s="14" t="e">
        <v>#REF!</v>
      </c>
      <c r="H143" s="14" t="e">
        <v>#REF!</v>
      </c>
      <c r="I143" s="14" t="e">
        <v>#REF!</v>
      </c>
      <c r="J143" s="14" t="e">
        <v>#REF!</v>
      </c>
      <c r="K143" s="14" t="e">
        <v>#REF!</v>
      </c>
      <c r="L143" s="14" t="e">
        <v>#REF!</v>
      </c>
      <c r="M143" s="14" t="e">
        <v>#REF!</v>
      </c>
      <c r="N143" s="14" t="e">
        <v>#REF!</v>
      </c>
      <c r="O143" s="14" t="e">
        <v>#REF!</v>
      </c>
      <c r="P143" s="14" t="e">
        <v>#REF!</v>
      </c>
      <c r="Q143" s="14" t="e">
        <v>#REF!</v>
      </c>
      <c r="R143" s="14" t="e">
        <v>#REF!</v>
      </c>
      <c r="S143" s="14" t="e">
        <v>#REF!</v>
      </c>
      <c r="T143" s="14" t="e">
        <v>#REF!</v>
      </c>
      <c r="U143" s="14" t="e">
        <v>#REF!</v>
      </c>
      <c r="V143" s="14" t="e">
        <v>#REF!</v>
      </c>
      <c r="W143" s="14" t="e">
        <v>#REF!</v>
      </c>
      <c r="X143" s="14" t="e">
        <v>#REF!</v>
      </c>
      <c r="Y143" s="14" t="e">
        <v>#REF!</v>
      </c>
      <c r="Z143" s="14" t="e">
        <v>#REF!</v>
      </c>
      <c r="AA143" s="14" t="e">
        <v>#REF!</v>
      </c>
      <c r="AB143" s="14" t="e">
        <v>#REF!</v>
      </c>
      <c r="AC143" s="14" t="e">
        <v>#REF!</v>
      </c>
      <c r="AD143" s="14" t="e">
        <v>#REF!</v>
      </c>
      <c r="AE143" s="14" t="e">
        <v>#REF!</v>
      </c>
      <c r="AF143" s="14" t="e">
        <v>#REF!</v>
      </c>
      <c r="AG143" s="14" t="e">
        <v>#REF!</v>
      </c>
      <c r="AH143" s="14" t="e">
        <v>#REF!</v>
      </c>
      <c r="AI143" s="14" t="e">
        <v>#REF!</v>
      </c>
      <c r="AJ143" s="14" t="e">
        <v>#REF!</v>
      </c>
      <c r="AK143" s="14" t="e">
        <v>#REF!</v>
      </c>
      <c r="AL143" s="14" t="e">
        <v>#REF!</v>
      </c>
      <c r="AM143" s="14" t="e">
        <v>#REF!</v>
      </c>
      <c r="AN143" s="14" t="e">
        <v>#REF!</v>
      </c>
      <c r="AO143" s="14" t="e">
        <v>#REF!</v>
      </c>
      <c r="AP143" s="14" t="e">
        <v>#REF!</v>
      </c>
      <c r="AQ143" s="14" t="e">
        <v>#REF!</v>
      </c>
      <c r="AR143" s="14" t="e">
        <v>#REF!</v>
      </c>
      <c r="AS143" s="14" t="e">
        <v>#REF!</v>
      </c>
      <c r="AT143" s="14" t="e">
        <v>#REF!</v>
      </c>
      <c r="AU143" s="14" t="e">
        <v>#REF!</v>
      </c>
      <c r="AV143" s="14" t="e">
        <v>#REF!</v>
      </c>
      <c r="AW143" s="14" t="e">
        <v>#REF!</v>
      </c>
      <c r="AX143" s="14" t="e">
        <v>#REF!</v>
      </c>
      <c r="AY143" s="14" t="e">
        <v>#REF!</v>
      </c>
      <c r="AZ143" s="14" t="e">
        <v>#REF!</v>
      </c>
      <c r="BA143" s="14" t="e">
        <v>#REF!</v>
      </c>
    </row>
    <row r="144" spans="2:53">
      <c r="B144" t="s">
        <v>46</v>
      </c>
      <c r="C144" s="14" t="e">
        <v>#REF!</v>
      </c>
      <c r="D144" s="14" t="e">
        <v>#REF!</v>
      </c>
      <c r="E144" s="14" t="e">
        <v>#REF!</v>
      </c>
      <c r="F144" s="14" t="e">
        <v>#REF!</v>
      </c>
      <c r="G144" s="14" t="e">
        <v>#REF!</v>
      </c>
      <c r="H144" s="14" t="e">
        <v>#REF!</v>
      </c>
      <c r="I144" s="14" t="e">
        <v>#REF!</v>
      </c>
      <c r="J144" s="14" t="e">
        <v>#REF!</v>
      </c>
      <c r="K144" s="14" t="e">
        <v>#REF!</v>
      </c>
      <c r="L144" s="14" t="e">
        <v>#REF!</v>
      </c>
      <c r="M144" s="14" t="e">
        <v>#REF!</v>
      </c>
      <c r="N144" s="14" t="e">
        <v>#REF!</v>
      </c>
      <c r="O144" s="14" t="e">
        <v>#REF!</v>
      </c>
      <c r="P144" s="14" t="e">
        <v>#REF!</v>
      </c>
      <c r="Q144" s="14" t="e">
        <v>#REF!</v>
      </c>
      <c r="R144" s="14" t="e">
        <v>#REF!</v>
      </c>
      <c r="S144" s="14" t="e">
        <v>#REF!</v>
      </c>
      <c r="T144" s="14" t="e">
        <v>#REF!</v>
      </c>
      <c r="U144" s="14" t="e">
        <v>#REF!</v>
      </c>
      <c r="V144" s="14" t="e">
        <v>#REF!</v>
      </c>
      <c r="W144" s="14" t="e">
        <v>#REF!</v>
      </c>
      <c r="X144" s="14" t="e">
        <v>#REF!</v>
      </c>
      <c r="Y144" s="14" t="e">
        <v>#REF!</v>
      </c>
      <c r="Z144" s="14" t="e">
        <v>#REF!</v>
      </c>
      <c r="AA144" s="14" t="e">
        <v>#REF!</v>
      </c>
      <c r="AB144" s="14" t="e">
        <v>#REF!</v>
      </c>
      <c r="AC144" s="14" t="e">
        <v>#REF!</v>
      </c>
      <c r="AD144" s="14" t="e">
        <v>#REF!</v>
      </c>
      <c r="AE144" s="14" t="e">
        <v>#REF!</v>
      </c>
      <c r="AF144" s="14" t="e">
        <v>#REF!</v>
      </c>
      <c r="AG144" s="14" t="e">
        <v>#REF!</v>
      </c>
      <c r="AH144" s="14" t="e">
        <v>#REF!</v>
      </c>
      <c r="AI144" s="14" t="e">
        <v>#REF!</v>
      </c>
      <c r="AJ144" s="14" t="e">
        <v>#REF!</v>
      </c>
      <c r="AK144" s="14" t="e">
        <v>#REF!</v>
      </c>
      <c r="AL144" s="14" t="e">
        <v>#REF!</v>
      </c>
      <c r="AM144" s="14" t="e">
        <v>#REF!</v>
      </c>
      <c r="AN144" s="14" t="e">
        <v>#REF!</v>
      </c>
      <c r="AO144" s="14" t="e">
        <v>#REF!</v>
      </c>
      <c r="AP144" s="14" t="e">
        <v>#REF!</v>
      </c>
      <c r="AQ144" s="14" t="e">
        <v>#REF!</v>
      </c>
      <c r="AR144" s="14" t="e">
        <v>#REF!</v>
      </c>
      <c r="AS144" s="14" t="e">
        <v>#REF!</v>
      </c>
      <c r="AT144" s="14" t="e">
        <v>#REF!</v>
      </c>
      <c r="AU144" s="14" t="e">
        <v>#REF!</v>
      </c>
      <c r="AV144" s="14" t="e">
        <v>#REF!</v>
      </c>
      <c r="AW144" s="14" t="e">
        <v>#REF!</v>
      </c>
      <c r="AX144" s="14" t="e">
        <v>#REF!</v>
      </c>
      <c r="AY144" s="14" t="e">
        <v>#REF!</v>
      </c>
      <c r="AZ144" s="14" t="e">
        <v>#REF!</v>
      </c>
      <c r="BA144" s="14" t="e">
        <v>#REF!</v>
      </c>
    </row>
    <row r="145" spans="2:53">
      <c r="B145" t="s">
        <v>47</v>
      </c>
      <c r="C145" s="14" t="e">
        <v>#REF!</v>
      </c>
      <c r="D145" s="14" t="e">
        <v>#REF!</v>
      </c>
      <c r="E145" s="14" t="e">
        <v>#REF!</v>
      </c>
      <c r="F145" s="14" t="e">
        <v>#REF!</v>
      </c>
      <c r="G145" s="14" t="e">
        <v>#REF!</v>
      </c>
      <c r="H145" s="14" t="e">
        <v>#REF!</v>
      </c>
      <c r="I145" s="14" t="e">
        <v>#REF!</v>
      </c>
      <c r="J145" s="14" t="e">
        <v>#REF!</v>
      </c>
      <c r="K145" s="14" t="e">
        <v>#REF!</v>
      </c>
      <c r="L145" s="14" t="e">
        <v>#REF!</v>
      </c>
      <c r="M145" s="14" t="e">
        <v>#REF!</v>
      </c>
      <c r="N145" s="14" t="e">
        <v>#REF!</v>
      </c>
      <c r="O145" s="14" t="e">
        <v>#REF!</v>
      </c>
      <c r="P145" s="14" t="e">
        <v>#REF!</v>
      </c>
      <c r="Q145" s="14" t="e">
        <v>#REF!</v>
      </c>
      <c r="R145" s="14" t="e">
        <v>#REF!</v>
      </c>
      <c r="S145" s="14" t="e">
        <v>#REF!</v>
      </c>
      <c r="T145" s="14" t="e">
        <v>#REF!</v>
      </c>
      <c r="U145" s="14" t="e">
        <v>#REF!</v>
      </c>
      <c r="V145" s="14" t="e">
        <v>#REF!</v>
      </c>
      <c r="W145" s="14" t="e">
        <v>#REF!</v>
      </c>
      <c r="X145" s="14" t="e">
        <v>#REF!</v>
      </c>
      <c r="Y145" s="14" t="e">
        <v>#REF!</v>
      </c>
      <c r="Z145" s="14" t="e">
        <v>#REF!</v>
      </c>
      <c r="AA145" s="14" t="e">
        <v>#REF!</v>
      </c>
      <c r="AB145" s="14" t="e">
        <v>#REF!</v>
      </c>
      <c r="AC145" s="14" t="e">
        <v>#REF!</v>
      </c>
      <c r="AD145" s="14" t="e">
        <v>#REF!</v>
      </c>
      <c r="AE145" s="14" t="e">
        <v>#REF!</v>
      </c>
      <c r="AF145" s="14" t="e">
        <v>#REF!</v>
      </c>
      <c r="AG145" s="14" t="e">
        <v>#REF!</v>
      </c>
      <c r="AH145" s="14" t="e">
        <v>#REF!</v>
      </c>
      <c r="AI145" s="14" t="e">
        <v>#REF!</v>
      </c>
      <c r="AJ145" s="14" t="e">
        <v>#REF!</v>
      </c>
      <c r="AK145" s="14" t="e">
        <v>#REF!</v>
      </c>
      <c r="AL145" s="14" t="e">
        <v>#REF!</v>
      </c>
      <c r="AM145" s="14" t="e">
        <v>#REF!</v>
      </c>
      <c r="AN145" s="14" t="e">
        <v>#REF!</v>
      </c>
      <c r="AO145" s="14" t="e">
        <v>#REF!</v>
      </c>
      <c r="AP145" s="14" t="e">
        <v>#REF!</v>
      </c>
      <c r="AQ145" s="14" t="e">
        <v>#REF!</v>
      </c>
      <c r="AR145" s="14" t="e">
        <v>#REF!</v>
      </c>
      <c r="AS145" s="14" t="e">
        <v>#REF!</v>
      </c>
      <c r="AT145" s="14" t="e">
        <v>#REF!</v>
      </c>
      <c r="AU145" s="14" t="e">
        <v>#REF!</v>
      </c>
      <c r="AV145" s="14" t="e">
        <v>#REF!</v>
      </c>
      <c r="AW145" s="14" t="e">
        <v>#REF!</v>
      </c>
      <c r="AX145" s="14" t="e">
        <v>#REF!</v>
      </c>
      <c r="AY145" s="14" t="e">
        <v>#REF!</v>
      </c>
      <c r="AZ145" s="14" t="e">
        <v>#REF!</v>
      </c>
      <c r="BA145" s="14" t="e">
        <v>#REF!</v>
      </c>
    </row>
    <row r="146" spans="2:53">
      <c r="B146" t="s">
        <v>48</v>
      </c>
      <c r="C146" s="14" t="e">
        <v>#REF!</v>
      </c>
      <c r="D146" s="14" t="e">
        <v>#REF!</v>
      </c>
      <c r="E146" s="14" t="e">
        <v>#REF!</v>
      </c>
      <c r="F146" s="14" t="e">
        <v>#REF!</v>
      </c>
      <c r="G146" s="14" t="e">
        <v>#REF!</v>
      </c>
      <c r="H146" s="14" t="e">
        <v>#REF!</v>
      </c>
      <c r="I146" s="14" t="e">
        <v>#REF!</v>
      </c>
      <c r="J146" s="14" t="e">
        <v>#REF!</v>
      </c>
      <c r="K146" s="14" t="e">
        <v>#REF!</v>
      </c>
      <c r="L146" s="14" t="e">
        <v>#REF!</v>
      </c>
      <c r="M146" s="14" t="e">
        <v>#REF!</v>
      </c>
      <c r="N146" s="14" t="e">
        <v>#REF!</v>
      </c>
      <c r="O146" s="14" t="e">
        <v>#REF!</v>
      </c>
      <c r="P146" s="14" t="e">
        <v>#REF!</v>
      </c>
      <c r="Q146" s="14" t="e">
        <v>#REF!</v>
      </c>
      <c r="R146" s="14" t="e">
        <v>#REF!</v>
      </c>
      <c r="S146" s="14" t="e">
        <v>#REF!</v>
      </c>
      <c r="T146" s="14" t="e">
        <v>#REF!</v>
      </c>
      <c r="U146" s="14" t="e">
        <v>#REF!</v>
      </c>
      <c r="V146" s="14" t="e">
        <v>#REF!</v>
      </c>
      <c r="W146" s="14" t="e">
        <v>#REF!</v>
      </c>
      <c r="X146" s="14" t="e">
        <v>#REF!</v>
      </c>
      <c r="Y146" s="14" t="e">
        <v>#REF!</v>
      </c>
      <c r="Z146" s="14" t="e">
        <v>#REF!</v>
      </c>
      <c r="AA146" s="14" t="e">
        <v>#REF!</v>
      </c>
      <c r="AB146" s="14" t="e">
        <v>#REF!</v>
      </c>
      <c r="AC146" s="14" t="e">
        <v>#REF!</v>
      </c>
      <c r="AD146" s="14" t="e">
        <v>#REF!</v>
      </c>
      <c r="AE146" s="14" t="e">
        <v>#REF!</v>
      </c>
      <c r="AF146" s="14" t="e">
        <v>#REF!</v>
      </c>
      <c r="AG146" s="14" t="e">
        <v>#REF!</v>
      </c>
      <c r="AH146" s="14" t="e">
        <v>#REF!</v>
      </c>
      <c r="AI146" s="14" t="e">
        <v>#REF!</v>
      </c>
      <c r="AJ146" s="14" t="e">
        <v>#REF!</v>
      </c>
      <c r="AK146" s="14" t="e">
        <v>#REF!</v>
      </c>
      <c r="AL146" s="14" t="e">
        <v>#REF!</v>
      </c>
      <c r="AM146" s="14" t="e">
        <v>#REF!</v>
      </c>
      <c r="AN146" s="14" t="e">
        <v>#REF!</v>
      </c>
      <c r="AO146" s="14" t="e">
        <v>#REF!</v>
      </c>
      <c r="AP146" s="14" t="e">
        <v>#REF!</v>
      </c>
      <c r="AQ146" s="14" t="e">
        <v>#REF!</v>
      </c>
      <c r="AR146" s="14" t="e">
        <v>#REF!</v>
      </c>
      <c r="AS146" s="14" t="e">
        <v>#REF!</v>
      </c>
      <c r="AT146" s="14" t="e">
        <v>#REF!</v>
      </c>
      <c r="AU146" s="14" t="e">
        <v>#REF!</v>
      </c>
      <c r="AV146" s="14" t="e">
        <v>#REF!</v>
      </c>
      <c r="AW146" s="14" t="e">
        <v>#REF!</v>
      </c>
      <c r="AX146" s="14" t="e">
        <v>#REF!</v>
      </c>
      <c r="AY146" s="14" t="e">
        <v>#REF!</v>
      </c>
      <c r="AZ146" s="14" t="e">
        <v>#REF!</v>
      </c>
      <c r="BA146" s="14" t="e">
        <v>#REF!</v>
      </c>
    </row>
    <row r="147" spans="2:53">
      <c r="B147" t="s">
        <v>49</v>
      </c>
      <c r="C147" s="14" t="e">
        <v>#REF!</v>
      </c>
      <c r="D147" s="14" t="e">
        <v>#REF!</v>
      </c>
      <c r="E147" s="14" t="e">
        <v>#REF!</v>
      </c>
      <c r="F147" s="14" t="e">
        <v>#REF!</v>
      </c>
      <c r="G147" s="14" t="e">
        <v>#REF!</v>
      </c>
      <c r="H147" s="14" t="e">
        <v>#REF!</v>
      </c>
      <c r="I147" s="14" t="e">
        <v>#REF!</v>
      </c>
      <c r="J147" s="14" t="e">
        <v>#REF!</v>
      </c>
      <c r="K147" s="14" t="e">
        <v>#REF!</v>
      </c>
      <c r="L147" s="14" t="e">
        <v>#REF!</v>
      </c>
      <c r="M147" s="14" t="e">
        <v>#REF!</v>
      </c>
      <c r="N147" s="14" t="e">
        <v>#REF!</v>
      </c>
      <c r="O147" s="14" t="e">
        <v>#REF!</v>
      </c>
      <c r="P147" s="14" t="e">
        <v>#REF!</v>
      </c>
      <c r="Q147" s="14" t="e">
        <v>#REF!</v>
      </c>
      <c r="R147" s="14" t="e">
        <v>#REF!</v>
      </c>
      <c r="S147" s="14" t="e">
        <v>#REF!</v>
      </c>
      <c r="T147" s="14" t="e">
        <v>#REF!</v>
      </c>
      <c r="U147" s="14" t="e">
        <v>#REF!</v>
      </c>
      <c r="V147" s="14" t="e">
        <v>#REF!</v>
      </c>
      <c r="W147" s="14" t="e">
        <v>#REF!</v>
      </c>
      <c r="X147" s="14" t="e">
        <v>#REF!</v>
      </c>
      <c r="Y147" s="14" t="e">
        <v>#REF!</v>
      </c>
      <c r="Z147" s="14" t="e">
        <v>#REF!</v>
      </c>
      <c r="AA147" s="14" t="e">
        <v>#REF!</v>
      </c>
      <c r="AB147" s="14" t="e">
        <v>#REF!</v>
      </c>
      <c r="AC147" s="14" t="e">
        <v>#REF!</v>
      </c>
      <c r="AD147" s="14" t="e">
        <v>#REF!</v>
      </c>
      <c r="AE147" s="14" t="e">
        <v>#REF!</v>
      </c>
      <c r="AF147" s="14" t="e">
        <v>#REF!</v>
      </c>
      <c r="AG147" s="14" t="e">
        <v>#REF!</v>
      </c>
      <c r="AH147" s="14" t="e">
        <v>#REF!</v>
      </c>
      <c r="AI147" s="14" t="e">
        <v>#REF!</v>
      </c>
      <c r="AJ147" s="14" t="e">
        <v>#REF!</v>
      </c>
      <c r="AK147" s="14" t="e">
        <v>#REF!</v>
      </c>
      <c r="AL147" s="14" t="e">
        <v>#REF!</v>
      </c>
      <c r="AM147" s="14" t="e">
        <v>#REF!</v>
      </c>
      <c r="AN147" s="14" t="e">
        <v>#REF!</v>
      </c>
      <c r="AO147" s="14" t="e">
        <v>#REF!</v>
      </c>
      <c r="AP147" s="14" t="e">
        <v>#REF!</v>
      </c>
      <c r="AQ147" s="14" t="e">
        <v>#REF!</v>
      </c>
      <c r="AR147" s="14" t="e">
        <v>#REF!</v>
      </c>
      <c r="AS147" s="14" t="e">
        <v>#REF!</v>
      </c>
      <c r="AT147" s="14" t="e">
        <v>#REF!</v>
      </c>
      <c r="AU147" s="14" t="e">
        <v>#REF!</v>
      </c>
      <c r="AV147" s="14" t="e">
        <v>#REF!</v>
      </c>
      <c r="AW147" s="14" t="e">
        <v>#REF!</v>
      </c>
      <c r="AX147" s="14" t="e">
        <v>#REF!</v>
      </c>
      <c r="AY147" s="14" t="e">
        <v>#REF!</v>
      </c>
      <c r="AZ147" s="14" t="e">
        <v>#REF!</v>
      </c>
      <c r="BA147" s="14" t="e">
        <v>#REF!</v>
      </c>
    </row>
    <row r="148" spans="2:53">
      <c r="B148" t="s">
        <v>50</v>
      </c>
      <c r="C148" s="14" t="e">
        <v>#REF!</v>
      </c>
      <c r="D148" s="14" t="e">
        <v>#REF!</v>
      </c>
      <c r="E148" s="14" t="e">
        <v>#REF!</v>
      </c>
      <c r="F148" s="14" t="e">
        <v>#REF!</v>
      </c>
      <c r="G148" s="14" t="e">
        <v>#REF!</v>
      </c>
      <c r="H148" s="14" t="e">
        <v>#REF!</v>
      </c>
      <c r="I148" s="14" t="e">
        <v>#REF!</v>
      </c>
      <c r="J148" s="14" t="e">
        <v>#REF!</v>
      </c>
      <c r="K148" s="14" t="e">
        <v>#REF!</v>
      </c>
      <c r="L148" s="14" t="e">
        <v>#REF!</v>
      </c>
      <c r="M148" s="14" t="e">
        <v>#REF!</v>
      </c>
      <c r="N148" s="14" t="e">
        <v>#REF!</v>
      </c>
      <c r="O148" s="14" t="e">
        <v>#REF!</v>
      </c>
      <c r="P148" s="14" t="e">
        <v>#REF!</v>
      </c>
      <c r="Q148" s="14" t="e">
        <v>#REF!</v>
      </c>
      <c r="R148" s="14" t="e">
        <v>#REF!</v>
      </c>
      <c r="S148" s="14" t="e">
        <v>#REF!</v>
      </c>
      <c r="T148" s="14" t="e">
        <v>#REF!</v>
      </c>
      <c r="U148" s="14" t="e">
        <v>#REF!</v>
      </c>
      <c r="V148" s="14" t="e">
        <v>#REF!</v>
      </c>
      <c r="W148" s="14" t="e">
        <v>#REF!</v>
      </c>
      <c r="X148" s="14" t="e">
        <v>#REF!</v>
      </c>
      <c r="Y148" s="14" t="e">
        <v>#REF!</v>
      </c>
      <c r="Z148" s="14" t="e">
        <v>#REF!</v>
      </c>
      <c r="AA148" s="14" t="e">
        <v>#REF!</v>
      </c>
      <c r="AB148" s="14" t="e">
        <v>#REF!</v>
      </c>
      <c r="AC148" s="14" t="e">
        <v>#REF!</v>
      </c>
      <c r="AD148" s="14" t="e">
        <v>#REF!</v>
      </c>
      <c r="AE148" s="21" t="e">
        <v>#REF!</v>
      </c>
      <c r="AF148" s="14" t="e">
        <v>#REF!</v>
      </c>
      <c r="AG148" s="14" t="e">
        <v>#REF!</v>
      </c>
      <c r="AH148" s="14" t="e">
        <v>#REF!</v>
      </c>
      <c r="AI148" s="14" t="e">
        <v>#REF!</v>
      </c>
      <c r="AJ148" s="14" t="e">
        <v>#REF!</v>
      </c>
      <c r="AK148" s="14" t="e">
        <v>#REF!</v>
      </c>
      <c r="AL148" s="14" t="e">
        <v>#REF!</v>
      </c>
      <c r="AM148" s="14" t="e">
        <v>#REF!</v>
      </c>
      <c r="AN148" s="14" t="e">
        <v>#REF!</v>
      </c>
      <c r="AO148" s="14" t="e">
        <v>#REF!</v>
      </c>
      <c r="AP148" s="14" t="e">
        <v>#REF!</v>
      </c>
      <c r="AQ148" s="14" t="e">
        <v>#REF!</v>
      </c>
      <c r="AR148" s="14" t="e">
        <v>#REF!</v>
      </c>
      <c r="AS148" s="14" t="e">
        <v>#REF!</v>
      </c>
      <c r="AT148" s="14" t="e">
        <v>#REF!</v>
      </c>
      <c r="AU148" s="14" t="e">
        <v>#REF!</v>
      </c>
      <c r="AV148" s="14" t="e">
        <v>#REF!</v>
      </c>
      <c r="AW148" s="14" t="e">
        <v>#REF!</v>
      </c>
      <c r="AX148" s="14" t="e">
        <v>#REF!</v>
      </c>
      <c r="AY148" s="14" t="e">
        <v>#REF!</v>
      </c>
      <c r="AZ148" s="14" t="e">
        <v>#REF!</v>
      </c>
      <c r="BA148" s="14" t="e">
        <v>#REF!</v>
      </c>
    </row>
    <row r="149" spans="2:53">
      <c r="B149" t="s">
        <v>51</v>
      </c>
      <c r="C149" s="14" t="e">
        <v>#REF!</v>
      </c>
      <c r="D149" s="14" t="e">
        <v>#REF!</v>
      </c>
      <c r="E149" s="14" t="e">
        <v>#REF!</v>
      </c>
      <c r="F149" s="14" t="e">
        <v>#REF!</v>
      </c>
      <c r="G149" s="14" t="e">
        <v>#REF!</v>
      </c>
      <c r="H149" s="14" t="e">
        <v>#REF!</v>
      </c>
      <c r="I149" s="14" t="e">
        <v>#REF!</v>
      </c>
      <c r="J149" s="14" t="e">
        <v>#REF!</v>
      </c>
      <c r="K149" s="14" t="e">
        <v>#REF!</v>
      </c>
      <c r="L149" s="14" t="e">
        <v>#REF!</v>
      </c>
      <c r="M149" s="14" t="e">
        <v>#REF!</v>
      </c>
      <c r="N149" s="14" t="e">
        <v>#REF!</v>
      </c>
      <c r="O149" s="14" t="e">
        <v>#REF!</v>
      </c>
      <c r="P149" s="14" t="e">
        <v>#REF!</v>
      </c>
      <c r="Q149" s="14" t="e">
        <v>#REF!</v>
      </c>
      <c r="R149" s="14" t="e">
        <v>#REF!</v>
      </c>
      <c r="S149" s="14" t="e">
        <v>#REF!</v>
      </c>
      <c r="T149" s="14" t="e">
        <v>#REF!</v>
      </c>
      <c r="U149" s="14" t="e">
        <v>#REF!</v>
      </c>
      <c r="V149" s="14" t="e">
        <v>#REF!</v>
      </c>
      <c r="W149" s="14" t="e">
        <v>#REF!</v>
      </c>
      <c r="X149" s="14" t="e">
        <v>#REF!</v>
      </c>
      <c r="Y149" s="14" t="e">
        <v>#REF!</v>
      </c>
      <c r="Z149" s="14" t="e">
        <v>#REF!</v>
      </c>
      <c r="AA149" s="14" t="e">
        <v>#REF!</v>
      </c>
      <c r="AB149" s="14" t="e">
        <v>#REF!</v>
      </c>
      <c r="AC149" s="14" t="e">
        <v>#REF!</v>
      </c>
      <c r="AD149" s="14" t="e">
        <v>#REF!</v>
      </c>
      <c r="AE149" s="14" t="e">
        <v>#REF!</v>
      </c>
      <c r="AF149" s="14" t="e">
        <v>#REF!</v>
      </c>
      <c r="AG149" s="14" t="e">
        <v>#REF!</v>
      </c>
      <c r="AH149" s="14" t="e">
        <v>#REF!</v>
      </c>
      <c r="AI149" s="14" t="e">
        <v>#REF!</v>
      </c>
      <c r="AJ149" s="14" t="e">
        <v>#REF!</v>
      </c>
      <c r="AK149" s="14" t="e">
        <v>#REF!</v>
      </c>
      <c r="AL149" s="14" t="e">
        <v>#REF!</v>
      </c>
      <c r="AM149" s="14" t="e">
        <v>#REF!</v>
      </c>
      <c r="AN149" s="14" t="e">
        <v>#REF!</v>
      </c>
      <c r="AO149" s="14" t="e">
        <v>#REF!</v>
      </c>
      <c r="AP149" s="14" t="e">
        <v>#REF!</v>
      </c>
      <c r="AQ149" s="14" t="e">
        <v>#REF!</v>
      </c>
      <c r="AR149" s="14" t="e">
        <v>#REF!</v>
      </c>
      <c r="AS149" s="14" t="e">
        <v>#REF!</v>
      </c>
      <c r="AT149" s="14" t="e">
        <v>#REF!</v>
      </c>
      <c r="AU149" s="14" t="e">
        <v>#REF!</v>
      </c>
      <c r="AV149" s="14" t="e">
        <v>#REF!</v>
      </c>
      <c r="AW149" s="14" t="e">
        <v>#REF!</v>
      </c>
      <c r="AX149" s="14" t="e">
        <v>#REF!</v>
      </c>
      <c r="AY149" s="14" t="e">
        <v>#REF!</v>
      </c>
      <c r="AZ149" s="14" t="e">
        <v>#REF!</v>
      </c>
      <c r="BA149" s="14" t="e">
        <v>#REF!</v>
      </c>
    </row>
    <row r="150" spans="2:53">
      <c r="B150" t="s">
        <v>52</v>
      </c>
      <c r="C150" s="14" t="e">
        <v>#REF!</v>
      </c>
      <c r="D150" s="14" t="e">
        <v>#REF!</v>
      </c>
      <c r="E150" s="14" t="e">
        <v>#REF!</v>
      </c>
      <c r="F150" s="14" t="e">
        <v>#REF!</v>
      </c>
      <c r="G150" s="14" t="e">
        <v>#REF!</v>
      </c>
      <c r="H150" s="14" t="e">
        <v>#REF!</v>
      </c>
      <c r="I150" s="14" t="e">
        <v>#REF!</v>
      </c>
      <c r="J150" s="14" t="e">
        <v>#REF!</v>
      </c>
      <c r="K150" s="14" t="e">
        <v>#REF!</v>
      </c>
      <c r="L150" s="14" t="e">
        <v>#REF!</v>
      </c>
      <c r="M150" s="14" t="e">
        <v>#REF!</v>
      </c>
      <c r="N150" s="14" t="e">
        <v>#REF!</v>
      </c>
      <c r="O150" s="14" t="e">
        <v>#REF!</v>
      </c>
      <c r="P150" s="14" t="e">
        <v>#REF!</v>
      </c>
      <c r="Q150" s="14" t="e">
        <v>#REF!</v>
      </c>
      <c r="R150" s="14" t="e">
        <v>#REF!</v>
      </c>
      <c r="S150" s="14" t="e">
        <v>#REF!</v>
      </c>
      <c r="T150" s="14" t="e">
        <v>#REF!</v>
      </c>
      <c r="U150" s="14" t="e">
        <v>#REF!</v>
      </c>
      <c r="V150" s="14" t="e">
        <v>#REF!</v>
      </c>
      <c r="W150" s="14" t="e">
        <v>#REF!</v>
      </c>
      <c r="X150" s="14" t="e">
        <v>#REF!</v>
      </c>
      <c r="Y150" s="14" t="e">
        <v>#REF!</v>
      </c>
      <c r="Z150" s="14" t="e">
        <v>#REF!</v>
      </c>
      <c r="AA150" s="14" t="e">
        <v>#REF!</v>
      </c>
      <c r="AB150" s="14" t="e">
        <v>#REF!</v>
      </c>
      <c r="AC150" s="14" t="e">
        <v>#REF!</v>
      </c>
      <c r="AD150" s="14" t="e">
        <v>#REF!</v>
      </c>
      <c r="AE150" s="14" t="e">
        <v>#REF!</v>
      </c>
      <c r="AF150" s="14" t="e">
        <v>#REF!</v>
      </c>
      <c r="AG150" s="14" t="e">
        <v>#REF!</v>
      </c>
      <c r="AH150" s="14" t="e">
        <v>#REF!</v>
      </c>
      <c r="AI150" s="14" t="e">
        <v>#REF!</v>
      </c>
      <c r="AJ150" s="14" t="e">
        <v>#REF!</v>
      </c>
      <c r="AK150" s="14" t="e">
        <v>#REF!</v>
      </c>
      <c r="AL150" s="14" t="e">
        <v>#REF!</v>
      </c>
      <c r="AM150" s="14" t="e">
        <v>#REF!</v>
      </c>
      <c r="AN150" s="14" t="e">
        <v>#REF!</v>
      </c>
      <c r="AO150" s="14" t="e">
        <v>#REF!</v>
      </c>
      <c r="AP150" s="14" t="e">
        <v>#REF!</v>
      </c>
      <c r="AQ150" s="14" t="e">
        <v>#REF!</v>
      </c>
      <c r="AR150" s="14" t="e">
        <v>#REF!</v>
      </c>
      <c r="AS150" s="14" t="e">
        <v>#REF!</v>
      </c>
      <c r="AT150" s="14" t="e">
        <v>#REF!</v>
      </c>
      <c r="AU150" s="14" t="e">
        <v>#REF!</v>
      </c>
      <c r="AV150" s="14" t="e">
        <v>#REF!</v>
      </c>
      <c r="AW150" s="14" t="e">
        <v>#REF!</v>
      </c>
      <c r="AX150" s="14" t="e">
        <v>#REF!</v>
      </c>
      <c r="AY150" s="14" t="e">
        <v>#REF!</v>
      </c>
      <c r="AZ150" s="14" t="e">
        <v>#REF!</v>
      </c>
      <c r="BA150" s="14" t="e">
        <v>#REF!</v>
      </c>
    </row>
    <row r="151" spans="2:53">
      <c r="B151" t="s">
        <v>53</v>
      </c>
      <c r="C151" s="14" t="e">
        <v>#REF!</v>
      </c>
      <c r="D151" s="14" t="e">
        <v>#REF!</v>
      </c>
      <c r="E151" s="14" t="e">
        <v>#REF!</v>
      </c>
      <c r="F151" s="14" t="e">
        <v>#REF!</v>
      </c>
      <c r="G151" s="14" t="e">
        <v>#REF!</v>
      </c>
      <c r="H151" s="14" t="e">
        <v>#REF!</v>
      </c>
      <c r="I151" s="14" t="e">
        <v>#REF!</v>
      </c>
      <c r="J151" s="14" t="e">
        <v>#REF!</v>
      </c>
      <c r="K151" s="14" t="e">
        <v>#REF!</v>
      </c>
      <c r="L151" s="14" t="e">
        <v>#REF!</v>
      </c>
      <c r="M151" s="14" t="e">
        <v>#REF!</v>
      </c>
      <c r="N151" s="14" t="e">
        <v>#REF!</v>
      </c>
      <c r="O151" s="14" t="e">
        <v>#REF!</v>
      </c>
      <c r="P151" s="14" t="e">
        <v>#REF!</v>
      </c>
      <c r="Q151" s="14" t="e">
        <v>#REF!</v>
      </c>
      <c r="R151" s="14" t="e">
        <v>#REF!</v>
      </c>
      <c r="S151" s="14" t="e">
        <v>#REF!</v>
      </c>
      <c r="T151" s="14" t="e">
        <v>#REF!</v>
      </c>
      <c r="U151" s="14" t="e">
        <v>#REF!</v>
      </c>
      <c r="V151" s="14" t="e">
        <v>#REF!</v>
      </c>
      <c r="W151" s="14" t="e">
        <v>#REF!</v>
      </c>
      <c r="X151" s="14" t="e">
        <v>#REF!</v>
      </c>
      <c r="Y151" s="14" t="e">
        <v>#REF!</v>
      </c>
      <c r="Z151" s="14" t="e">
        <v>#REF!</v>
      </c>
      <c r="AA151" s="14" t="e">
        <v>#REF!</v>
      </c>
      <c r="AB151" s="14" t="e">
        <v>#REF!</v>
      </c>
      <c r="AC151" s="14" t="e">
        <v>#REF!</v>
      </c>
      <c r="AD151" s="14" t="e">
        <v>#REF!</v>
      </c>
      <c r="AE151" s="14" t="e">
        <v>#REF!</v>
      </c>
      <c r="AF151" s="14" t="e">
        <v>#REF!</v>
      </c>
      <c r="AG151" s="14" t="e">
        <v>#REF!</v>
      </c>
      <c r="AH151" s="14" t="e">
        <v>#REF!</v>
      </c>
      <c r="AI151" s="14" t="e">
        <v>#REF!</v>
      </c>
      <c r="AJ151" s="14" t="e">
        <v>#REF!</v>
      </c>
      <c r="AK151" s="14" t="e">
        <v>#REF!</v>
      </c>
      <c r="AL151" s="14" t="e">
        <v>#REF!</v>
      </c>
      <c r="AM151" s="14" t="e">
        <v>#REF!</v>
      </c>
      <c r="AN151" s="14" t="e">
        <v>#REF!</v>
      </c>
      <c r="AO151" s="14" t="e">
        <v>#REF!</v>
      </c>
      <c r="AP151" s="14" t="e">
        <v>#REF!</v>
      </c>
      <c r="AQ151" s="14" t="e">
        <v>#REF!</v>
      </c>
      <c r="AR151" s="14" t="e">
        <v>#REF!</v>
      </c>
      <c r="AS151" s="14" t="e">
        <v>#REF!</v>
      </c>
      <c r="AT151" s="14" t="e">
        <v>#REF!</v>
      </c>
      <c r="AU151" s="14" t="e">
        <v>#REF!</v>
      </c>
      <c r="AV151" s="14" t="e">
        <v>#REF!</v>
      </c>
      <c r="AW151" s="14" t="e">
        <v>#REF!</v>
      </c>
      <c r="AX151" s="14" t="e">
        <v>#REF!</v>
      </c>
      <c r="AY151" s="14" t="e">
        <v>#REF!</v>
      </c>
      <c r="AZ151" s="14" t="e">
        <v>#REF!</v>
      </c>
      <c r="BA151" s="14" t="e">
        <v>#REF!</v>
      </c>
    </row>
    <row r="152" spans="2:53">
      <c r="B152" t="s">
        <v>54</v>
      </c>
      <c r="C152" s="14" t="e">
        <v>#REF!</v>
      </c>
      <c r="D152" s="14" t="e">
        <v>#REF!</v>
      </c>
      <c r="E152" s="14" t="e">
        <v>#REF!</v>
      </c>
      <c r="F152" s="14" t="e">
        <v>#REF!</v>
      </c>
      <c r="G152" s="14" t="e">
        <v>#REF!</v>
      </c>
      <c r="H152" s="14" t="e">
        <v>#REF!</v>
      </c>
      <c r="I152" s="14" t="e">
        <v>#REF!</v>
      </c>
      <c r="J152" s="14" t="e">
        <v>#REF!</v>
      </c>
      <c r="K152" s="14" t="e">
        <v>#REF!</v>
      </c>
      <c r="L152" s="14" t="e">
        <v>#REF!</v>
      </c>
      <c r="M152" s="14" t="e">
        <v>#REF!</v>
      </c>
      <c r="N152" s="14" t="e">
        <v>#REF!</v>
      </c>
      <c r="O152" s="14" t="e">
        <v>#REF!</v>
      </c>
      <c r="P152" s="14" t="e">
        <v>#REF!</v>
      </c>
      <c r="Q152" s="14" t="e">
        <v>#REF!</v>
      </c>
      <c r="R152" s="14" t="e">
        <v>#REF!</v>
      </c>
      <c r="S152" s="14" t="e">
        <v>#REF!</v>
      </c>
      <c r="T152" s="14" t="e">
        <v>#REF!</v>
      </c>
      <c r="U152" s="14" t="e">
        <v>#REF!</v>
      </c>
      <c r="V152" s="14" t="e">
        <v>#REF!</v>
      </c>
      <c r="W152" s="14" t="e">
        <v>#REF!</v>
      </c>
      <c r="X152" s="14" t="e">
        <v>#REF!</v>
      </c>
      <c r="Y152" s="14" t="e">
        <v>#REF!</v>
      </c>
      <c r="Z152" s="14" t="e">
        <v>#REF!</v>
      </c>
      <c r="AA152" s="14" t="e">
        <v>#REF!</v>
      </c>
      <c r="AB152" s="14" t="e">
        <v>#REF!</v>
      </c>
      <c r="AC152" s="14" t="e">
        <v>#REF!</v>
      </c>
      <c r="AD152" s="14" t="e">
        <v>#REF!</v>
      </c>
      <c r="AE152" s="14" t="e">
        <v>#REF!</v>
      </c>
      <c r="AF152" s="14" t="e">
        <v>#REF!</v>
      </c>
      <c r="AG152" s="14" t="e">
        <v>#REF!</v>
      </c>
      <c r="AH152" s="14" t="e">
        <v>#REF!</v>
      </c>
      <c r="AI152" s="14" t="e">
        <v>#REF!</v>
      </c>
      <c r="AJ152" s="14" t="e">
        <v>#REF!</v>
      </c>
      <c r="AK152" s="14" t="e">
        <v>#REF!</v>
      </c>
      <c r="AL152" s="14" t="e">
        <v>#REF!</v>
      </c>
      <c r="AM152" s="14" t="e">
        <v>#REF!</v>
      </c>
      <c r="AN152" s="14" t="e">
        <v>#REF!</v>
      </c>
      <c r="AO152" s="14" t="e">
        <v>#REF!</v>
      </c>
      <c r="AP152" s="14" t="e">
        <v>#REF!</v>
      </c>
      <c r="AQ152" s="14" t="e">
        <v>#REF!</v>
      </c>
      <c r="AR152" s="14" t="e">
        <v>#REF!</v>
      </c>
      <c r="AS152" s="14" t="e">
        <v>#REF!</v>
      </c>
      <c r="AT152" s="14" t="e">
        <v>#REF!</v>
      </c>
      <c r="AU152" s="14" t="e">
        <v>#REF!</v>
      </c>
      <c r="AV152" s="14" t="e">
        <v>#REF!</v>
      </c>
      <c r="AW152" s="14" t="e">
        <v>#REF!</v>
      </c>
      <c r="AX152" s="14" t="e">
        <v>#REF!</v>
      </c>
      <c r="AY152" s="14" t="e">
        <v>#REF!</v>
      </c>
      <c r="AZ152" s="14" t="e">
        <v>#REF!</v>
      </c>
      <c r="BA152" s="14" t="e">
        <v>#REF!</v>
      </c>
    </row>
    <row r="153" spans="2:53">
      <c r="B153" t="s">
        <v>55</v>
      </c>
      <c r="C153" s="14" t="e">
        <v>#REF!</v>
      </c>
      <c r="D153" s="14" t="e">
        <v>#REF!</v>
      </c>
      <c r="E153" s="14" t="e">
        <v>#REF!</v>
      </c>
      <c r="F153" s="14" t="e">
        <v>#REF!</v>
      </c>
      <c r="G153" s="14" t="e">
        <v>#REF!</v>
      </c>
      <c r="H153" s="14" t="e">
        <v>#REF!</v>
      </c>
      <c r="I153" s="14" t="e">
        <v>#REF!</v>
      </c>
      <c r="J153" s="14" t="e">
        <v>#REF!</v>
      </c>
      <c r="K153" s="14" t="e">
        <v>#REF!</v>
      </c>
      <c r="L153" s="14" t="e">
        <v>#REF!</v>
      </c>
      <c r="M153" s="14" t="e">
        <v>#REF!</v>
      </c>
      <c r="N153" s="14" t="e">
        <v>#REF!</v>
      </c>
      <c r="O153" s="14" t="e">
        <v>#REF!</v>
      </c>
      <c r="P153" s="14" t="e">
        <v>#REF!</v>
      </c>
      <c r="Q153" s="14" t="e">
        <v>#REF!</v>
      </c>
      <c r="R153" s="14" t="e">
        <v>#REF!</v>
      </c>
      <c r="S153" s="14" t="e">
        <v>#REF!</v>
      </c>
      <c r="T153" s="14" t="e">
        <v>#REF!</v>
      </c>
      <c r="U153" s="14" t="e">
        <v>#REF!</v>
      </c>
      <c r="V153" s="14" t="e">
        <v>#REF!</v>
      </c>
      <c r="W153" s="14" t="e">
        <v>#REF!</v>
      </c>
      <c r="X153" s="14" t="e">
        <v>#REF!</v>
      </c>
      <c r="Y153" s="14" t="e">
        <v>#REF!</v>
      </c>
      <c r="Z153" s="14" t="e">
        <v>#REF!</v>
      </c>
      <c r="AA153" s="14" t="e">
        <v>#REF!</v>
      </c>
      <c r="AB153" s="14" t="e">
        <v>#REF!</v>
      </c>
      <c r="AC153" s="14" t="e">
        <v>#REF!</v>
      </c>
      <c r="AD153" s="14" t="e">
        <v>#REF!</v>
      </c>
      <c r="AE153" s="14" t="e">
        <v>#REF!</v>
      </c>
      <c r="AF153" s="14" t="e">
        <v>#REF!</v>
      </c>
      <c r="AG153" s="14" t="e">
        <v>#REF!</v>
      </c>
      <c r="AH153" s="14" t="e">
        <v>#REF!</v>
      </c>
      <c r="AI153" s="14" t="e">
        <v>#REF!</v>
      </c>
      <c r="AJ153" s="14" t="e">
        <v>#REF!</v>
      </c>
      <c r="AK153" s="14" t="e">
        <v>#REF!</v>
      </c>
      <c r="AL153" s="14" t="e">
        <v>#REF!</v>
      </c>
      <c r="AM153" s="14" t="e">
        <v>#REF!</v>
      </c>
      <c r="AN153" s="14" t="e">
        <v>#REF!</v>
      </c>
      <c r="AO153" s="14" t="e">
        <v>#REF!</v>
      </c>
      <c r="AP153" s="14" t="e">
        <v>#REF!</v>
      </c>
      <c r="AQ153" s="14" t="e">
        <v>#REF!</v>
      </c>
      <c r="AR153" s="14" t="e">
        <v>#REF!</v>
      </c>
      <c r="AS153" s="14" t="e">
        <v>#REF!</v>
      </c>
      <c r="AT153" s="14" t="e">
        <v>#REF!</v>
      </c>
      <c r="AU153" s="14" t="e">
        <v>#REF!</v>
      </c>
      <c r="AV153" s="14" t="e">
        <v>#REF!</v>
      </c>
      <c r="AW153" s="14" t="e">
        <v>#REF!</v>
      </c>
      <c r="AX153" s="14" t="e">
        <v>#REF!</v>
      </c>
      <c r="AY153" s="14" t="e">
        <v>#REF!</v>
      </c>
      <c r="AZ153" s="14" t="e">
        <v>#REF!</v>
      </c>
      <c r="BA153" s="14" t="e">
        <v>#REF!</v>
      </c>
    </row>
    <row r="154" spans="2:53">
      <c r="B154" t="s">
        <v>56</v>
      </c>
      <c r="C154" s="14" t="e">
        <v>#REF!</v>
      </c>
      <c r="D154" s="14" t="e">
        <v>#REF!</v>
      </c>
      <c r="E154" s="14" t="e">
        <v>#REF!</v>
      </c>
      <c r="F154" s="14" t="e">
        <v>#REF!</v>
      </c>
      <c r="G154" s="14" t="e">
        <v>#REF!</v>
      </c>
      <c r="H154" s="14" t="e">
        <v>#REF!</v>
      </c>
      <c r="I154" s="14" t="e">
        <v>#REF!</v>
      </c>
      <c r="J154" s="14" t="e">
        <v>#REF!</v>
      </c>
      <c r="K154" s="14" t="e">
        <v>#REF!</v>
      </c>
      <c r="L154" s="14" t="e">
        <v>#REF!</v>
      </c>
      <c r="M154" s="14" t="e">
        <v>#REF!</v>
      </c>
      <c r="N154" s="14" t="e">
        <v>#REF!</v>
      </c>
      <c r="O154" s="14" t="e">
        <v>#REF!</v>
      </c>
      <c r="P154" s="14" t="e">
        <v>#REF!</v>
      </c>
      <c r="Q154" s="14" t="e">
        <v>#REF!</v>
      </c>
      <c r="R154" s="14" t="e">
        <v>#REF!</v>
      </c>
      <c r="S154" s="14" t="e">
        <v>#REF!</v>
      </c>
      <c r="T154" s="14" t="e">
        <v>#REF!</v>
      </c>
      <c r="U154" s="14" t="e">
        <v>#REF!</v>
      </c>
      <c r="V154" s="14" t="e">
        <v>#REF!</v>
      </c>
      <c r="W154" s="14" t="e">
        <v>#REF!</v>
      </c>
      <c r="X154" s="14" t="e">
        <v>#REF!</v>
      </c>
      <c r="Y154" s="14" t="e">
        <v>#REF!</v>
      </c>
      <c r="Z154" s="14" t="e">
        <v>#REF!</v>
      </c>
      <c r="AA154" s="14" t="e">
        <v>#REF!</v>
      </c>
      <c r="AB154" s="14" t="e">
        <v>#REF!</v>
      </c>
      <c r="AC154" s="14" t="e">
        <v>#REF!</v>
      </c>
      <c r="AD154" s="14" t="e">
        <v>#REF!</v>
      </c>
      <c r="AE154" s="14" t="e">
        <v>#REF!</v>
      </c>
      <c r="AF154" s="14" t="e">
        <v>#REF!</v>
      </c>
      <c r="AG154" s="14" t="e">
        <v>#REF!</v>
      </c>
      <c r="AH154" s="14" t="e">
        <v>#REF!</v>
      </c>
      <c r="AI154" s="14" t="e">
        <v>#REF!</v>
      </c>
      <c r="AJ154" s="14" t="e">
        <v>#REF!</v>
      </c>
      <c r="AK154" s="14" t="e">
        <v>#REF!</v>
      </c>
      <c r="AL154" s="14" t="e">
        <v>#REF!</v>
      </c>
      <c r="AM154" s="14" t="e">
        <v>#REF!</v>
      </c>
      <c r="AN154" s="14" t="e">
        <v>#REF!</v>
      </c>
      <c r="AO154" s="14" t="e">
        <v>#REF!</v>
      </c>
      <c r="AP154" s="14" t="e">
        <v>#REF!</v>
      </c>
      <c r="AQ154" s="14" t="e">
        <v>#REF!</v>
      </c>
      <c r="AR154" s="14" t="e">
        <v>#REF!</v>
      </c>
      <c r="AS154" s="14" t="e">
        <v>#REF!</v>
      </c>
      <c r="AT154" s="14" t="e">
        <v>#REF!</v>
      </c>
      <c r="AU154" s="14" t="e">
        <v>#REF!</v>
      </c>
      <c r="AV154" s="14" t="e">
        <v>#REF!</v>
      </c>
      <c r="AW154" s="14" t="e">
        <v>#REF!</v>
      </c>
      <c r="AX154" s="14" t="e">
        <v>#REF!</v>
      </c>
      <c r="AY154" s="14" t="e">
        <v>#REF!</v>
      </c>
      <c r="AZ154" s="14" t="e">
        <v>#REF!</v>
      </c>
      <c r="BA154" s="14" t="e">
        <v>#REF!</v>
      </c>
    </row>
    <row r="155" spans="2:53">
      <c r="B155" t="s">
        <v>57</v>
      </c>
      <c r="C155" s="14" t="e">
        <v>#REF!</v>
      </c>
      <c r="D155" s="14" t="e">
        <v>#REF!</v>
      </c>
      <c r="E155" s="14" t="e">
        <v>#REF!</v>
      </c>
      <c r="F155" s="14" t="e">
        <v>#REF!</v>
      </c>
      <c r="G155" s="14" t="e">
        <v>#REF!</v>
      </c>
      <c r="H155" s="14" t="e">
        <v>#REF!</v>
      </c>
      <c r="I155" s="14" t="e">
        <v>#REF!</v>
      </c>
      <c r="J155" s="14" t="e">
        <v>#REF!</v>
      </c>
      <c r="K155" s="14" t="e">
        <v>#REF!</v>
      </c>
      <c r="L155" s="14" t="e">
        <v>#REF!</v>
      </c>
      <c r="M155" s="14" t="e">
        <v>#REF!</v>
      </c>
      <c r="N155" s="14" t="e">
        <v>#REF!</v>
      </c>
      <c r="O155" s="14" t="e">
        <v>#REF!</v>
      </c>
      <c r="P155" s="14" t="e">
        <v>#REF!</v>
      </c>
      <c r="Q155" s="14" t="e">
        <v>#REF!</v>
      </c>
      <c r="R155" s="14" t="e">
        <v>#REF!</v>
      </c>
      <c r="S155" s="14" t="e">
        <v>#REF!</v>
      </c>
      <c r="T155" s="14" t="e">
        <v>#REF!</v>
      </c>
      <c r="U155" s="14" t="e">
        <v>#REF!</v>
      </c>
      <c r="V155" s="14" t="e">
        <v>#REF!</v>
      </c>
      <c r="W155" s="14" t="e">
        <v>#REF!</v>
      </c>
      <c r="X155" s="14" t="e">
        <v>#REF!</v>
      </c>
      <c r="Y155" s="14" t="e">
        <v>#REF!</v>
      </c>
      <c r="Z155" s="14" t="e">
        <v>#REF!</v>
      </c>
      <c r="AA155" s="14" t="e">
        <v>#REF!</v>
      </c>
      <c r="AB155" s="14" t="e">
        <v>#REF!</v>
      </c>
      <c r="AC155" s="14" t="e">
        <v>#REF!</v>
      </c>
      <c r="AD155" s="14" t="e">
        <v>#REF!</v>
      </c>
      <c r="AE155" s="14" t="e">
        <v>#REF!</v>
      </c>
      <c r="AF155" s="14" t="e">
        <v>#REF!</v>
      </c>
      <c r="AG155" s="14" t="e">
        <v>#REF!</v>
      </c>
      <c r="AH155" s="14" t="e">
        <v>#REF!</v>
      </c>
      <c r="AI155" s="14" t="e">
        <v>#REF!</v>
      </c>
      <c r="AJ155" s="14" t="e">
        <v>#REF!</v>
      </c>
      <c r="AK155" s="14" t="e">
        <v>#REF!</v>
      </c>
      <c r="AL155" s="14" t="e">
        <v>#REF!</v>
      </c>
      <c r="AM155" s="14" t="e">
        <v>#REF!</v>
      </c>
      <c r="AN155" s="14" t="e">
        <v>#REF!</v>
      </c>
      <c r="AO155" s="14" t="e">
        <v>#REF!</v>
      </c>
      <c r="AP155" s="14" t="e">
        <v>#REF!</v>
      </c>
      <c r="AQ155" s="14" t="e">
        <v>#REF!</v>
      </c>
      <c r="AR155" s="14" t="e">
        <v>#REF!</v>
      </c>
      <c r="AS155" s="14" t="e">
        <v>#REF!</v>
      </c>
      <c r="AT155" s="14" t="e">
        <v>#REF!</v>
      </c>
      <c r="AU155" s="14" t="e">
        <v>#REF!</v>
      </c>
      <c r="AV155" s="14" t="e">
        <v>#REF!</v>
      </c>
      <c r="AW155" s="14" t="e">
        <v>#REF!</v>
      </c>
      <c r="AX155" s="14" t="e">
        <v>#REF!</v>
      </c>
      <c r="AY155" s="14" t="e">
        <v>#REF!</v>
      </c>
      <c r="AZ155" s="14" t="e">
        <v>#REF!</v>
      </c>
      <c r="BA155" s="14" t="e">
        <v>#REF!</v>
      </c>
    </row>
    <row r="156" spans="2:53">
      <c r="B156" t="s">
        <v>58</v>
      </c>
      <c r="C156" s="14" t="e">
        <v>#REF!</v>
      </c>
      <c r="D156" s="14" t="e">
        <v>#REF!</v>
      </c>
      <c r="E156" s="14" t="e">
        <v>#REF!</v>
      </c>
      <c r="F156" s="14" t="e">
        <v>#REF!</v>
      </c>
      <c r="G156" s="14" t="e">
        <v>#REF!</v>
      </c>
      <c r="H156" s="14" t="e">
        <v>#REF!</v>
      </c>
      <c r="I156" s="14" t="e">
        <v>#REF!</v>
      </c>
      <c r="J156" s="14" t="e">
        <v>#REF!</v>
      </c>
      <c r="K156" s="14" t="e">
        <v>#REF!</v>
      </c>
      <c r="L156" s="14" t="e">
        <v>#REF!</v>
      </c>
      <c r="M156" s="14" t="e">
        <v>#REF!</v>
      </c>
      <c r="N156" s="14" t="e">
        <v>#REF!</v>
      </c>
      <c r="O156" s="14" t="e">
        <v>#REF!</v>
      </c>
      <c r="P156" s="14" t="e">
        <v>#REF!</v>
      </c>
      <c r="Q156" s="14" t="e">
        <v>#REF!</v>
      </c>
      <c r="R156" s="14" t="e">
        <v>#REF!</v>
      </c>
      <c r="S156" s="14" t="e">
        <v>#REF!</v>
      </c>
      <c r="T156" s="14" t="e">
        <v>#REF!</v>
      </c>
      <c r="U156" s="14" t="e">
        <v>#REF!</v>
      </c>
      <c r="V156" s="14" t="e">
        <v>#REF!</v>
      </c>
      <c r="W156" s="14" t="e">
        <v>#REF!</v>
      </c>
      <c r="X156" s="14" t="e">
        <v>#REF!</v>
      </c>
      <c r="Y156" s="14" t="e">
        <v>#REF!</v>
      </c>
      <c r="Z156" s="14" t="e">
        <v>#REF!</v>
      </c>
      <c r="AA156" s="14" t="e">
        <v>#REF!</v>
      </c>
      <c r="AB156" s="14" t="e">
        <v>#REF!</v>
      </c>
      <c r="AC156" s="14" t="e">
        <v>#REF!</v>
      </c>
      <c r="AD156" s="14" t="e">
        <v>#REF!</v>
      </c>
      <c r="AE156" s="14" t="e">
        <v>#REF!</v>
      </c>
      <c r="AF156" s="14" t="e">
        <v>#REF!</v>
      </c>
      <c r="AG156" s="14" t="e">
        <v>#REF!</v>
      </c>
      <c r="AH156" s="14" t="e">
        <v>#REF!</v>
      </c>
      <c r="AI156" s="14" t="e">
        <v>#REF!</v>
      </c>
      <c r="AJ156" s="14" t="e">
        <v>#REF!</v>
      </c>
      <c r="AK156" s="14" t="e">
        <v>#REF!</v>
      </c>
      <c r="AL156" s="14" t="e">
        <v>#REF!</v>
      </c>
      <c r="AM156" s="14" t="e">
        <v>#REF!</v>
      </c>
      <c r="AN156" s="14" t="e">
        <v>#REF!</v>
      </c>
      <c r="AO156" s="14" t="e">
        <v>#REF!</v>
      </c>
      <c r="AP156" s="14" t="e">
        <v>#REF!</v>
      </c>
      <c r="AQ156" s="14" t="e">
        <v>#REF!</v>
      </c>
      <c r="AR156" s="14" t="e">
        <v>#REF!</v>
      </c>
      <c r="AS156" s="14" t="e">
        <v>#REF!</v>
      </c>
      <c r="AT156" s="14" t="e">
        <v>#REF!</v>
      </c>
      <c r="AU156" s="14" t="e">
        <v>#REF!</v>
      </c>
      <c r="AV156" s="14" t="e">
        <v>#REF!</v>
      </c>
      <c r="AW156" s="14" t="e">
        <v>#REF!</v>
      </c>
      <c r="AX156" s="14" t="e">
        <v>#REF!</v>
      </c>
      <c r="AY156" s="14" t="e">
        <v>#REF!</v>
      </c>
      <c r="AZ156" s="14" t="e">
        <v>#REF!</v>
      </c>
      <c r="BA156" s="14" t="e">
        <v>#REF!</v>
      </c>
    </row>
    <row r="157" spans="2:53">
      <c r="B157" t="s">
        <v>59</v>
      </c>
      <c r="C157" s="14" t="e">
        <v>#REF!</v>
      </c>
      <c r="D157" s="14" t="e">
        <v>#REF!</v>
      </c>
      <c r="E157" s="14" t="e">
        <v>#REF!</v>
      </c>
      <c r="F157" s="14" t="e">
        <v>#REF!</v>
      </c>
      <c r="G157" s="14" t="e">
        <v>#REF!</v>
      </c>
      <c r="H157" s="14" t="e">
        <v>#REF!</v>
      </c>
      <c r="I157" s="14" t="e">
        <v>#REF!</v>
      </c>
      <c r="J157" s="14" t="e">
        <v>#REF!</v>
      </c>
      <c r="K157" s="14" t="e">
        <v>#REF!</v>
      </c>
      <c r="L157" s="14" t="e">
        <v>#REF!</v>
      </c>
      <c r="M157" s="14" t="e">
        <v>#REF!</v>
      </c>
      <c r="N157" s="14" t="e">
        <v>#REF!</v>
      </c>
      <c r="O157" s="14" t="e">
        <v>#REF!</v>
      </c>
      <c r="P157" s="14" t="e">
        <v>#REF!</v>
      </c>
      <c r="Q157" s="14" t="e">
        <v>#REF!</v>
      </c>
      <c r="R157" s="14" t="e">
        <v>#REF!</v>
      </c>
      <c r="S157" s="14" t="e">
        <v>#REF!</v>
      </c>
      <c r="T157" s="14" t="e">
        <v>#REF!</v>
      </c>
      <c r="U157" s="14" t="e">
        <v>#REF!</v>
      </c>
      <c r="V157" s="14" t="e">
        <v>#REF!</v>
      </c>
      <c r="W157" s="14" t="e">
        <v>#REF!</v>
      </c>
      <c r="X157" s="14" t="e">
        <v>#REF!</v>
      </c>
      <c r="Y157" s="14" t="e">
        <v>#REF!</v>
      </c>
      <c r="Z157" s="14" t="e">
        <v>#REF!</v>
      </c>
      <c r="AA157" s="14" t="e">
        <v>#REF!</v>
      </c>
      <c r="AB157" s="14" t="e">
        <v>#REF!</v>
      </c>
      <c r="AC157" s="14" t="e">
        <v>#REF!</v>
      </c>
      <c r="AD157" s="14" t="e">
        <v>#REF!</v>
      </c>
      <c r="AE157" s="14" t="e">
        <v>#REF!</v>
      </c>
      <c r="AF157" s="14" t="e">
        <v>#REF!</v>
      </c>
      <c r="AG157" s="14" t="e">
        <v>#REF!</v>
      </c>
      <c r="AH157" s="14" t="e">
        <v>#REF!</v>
      </c>
      <c r="AI157" s="14" t="e">
        <v>#REF!</v>
      </c>
      <c r="AJ157" s="14" t="e">
        <v>#REF!</v>
      </c>
      <c r="AK157" s="14" t="e">
        <v>#REF!</v>
      </c>
      <c r="AL157" s="14" t="e">
        <v>#REF!</v>
      </c>
      <c r="AM157" s="14" t="e">
        <v>#REF!</v>
      </c>
      <c r="AN157" s="14" t="e">
        <v>#REF!</v>
      </c>
      <c r="AO157" s="14" t="e">
        <v>#REF!</v>
      </c>
      <c r="AP157" s="14" t="e">
        <v>#REF!</v>
      </c>
      <c r="AQ157" s="14" t="e">
        <v>#REF!</v>
      </c>
      <c r="AR157" s="14" t="e">
        <v>#REF!</v>
      </c>
      <c r="AS157" s="14" t="e">
        <v>#REF!</v>
      </c>
      <c r="AT157" s="14" t="e">
        <v>#REF!</v>
      </c>
      <c r="AU157" s="14" t="e">
        <v>#REF!</v>
      </c>
      <c r="AV157" s="14" t="e">
        <v>#REF!</v>
      </c>
      <c r="AW157" s="14" t="e">
        <v>#REF!</v>
      </c>
      <c r="AX157" s="14" t="e">
        <v>#REF!</v>
      </c>
      <c r="AY157" s="14" t="e">
        <v>#REF!</v>
      </c>
      <c r="AZ157" s="14" t="e">
        <v>#REF!</v>
      </c>
      <c r="BA157" s="14" t="e">
        <v>#REF!</v>
      </c>
    </row>
    <row r="158" spans="2:53">
      <c r="B158" t="s">
        <v>60</v>
      </c>
      <c r="C158" s="14" t="e">
        <v>#REF!</v>
      </c>
      <c r="D158" s="14" t="e">
        <v>#REF!</v>
      </c>
      <c r="E158" s="14" t="e">
        <v>#REF!</v>
      </c>
      <c r="F158" s="14" t="e">
        <v>#REF!</v>
      </c>
      <c r="G158" s="14" t="e">
        <v>#REF!</v>
      </c>
      <c r="H158" s="14" t="e">
        <v>#REF!</v>
      </c>
      <c r="I158" s="14" t="e">
        <v>#REF!</v>
      </c>
      <c r="J158" s="14" t="e">
        <v>#REF!</v>
      </c>
      <c r="K158" s="14" t="e">
        <v>#REF!</v>
      </c>
      <c r="L158" s="14" t="e">
        <v>#REF!</v>
      </c>
      <c r="M158" s="14" t="e">
        <v>#REF!</v>
      </c>
      <c r="N158" s="14" t="e">
        <v>#REF!</v>
      </c>
      <c r="O158" s="14" t="e">
        <v>#REF!</v>
      </c>
      <c r="P158" s="14" t="e">
        <v>#REF!</v>
      </c>
      <c r="Q158" s="14" t="e">
        <v>#REF!</v>
      </c>
      <c r="R158" s="14" t="e">
        <v>#REF!</v>
      </c>
      <c r="S158" s="14" t="e">
        <v>#REF!</v>
      </c>
      <c r="T158" s="14" t="e">
        <v>#REF!</v>
      </c>
      <c r="U158" s="14" t="e">
        <v>#REF!</v>
      </c>
      <c r="V158" s="14" t="e">
        <v>#REF!</v>
      </c>
      <c r="W158" s="14" t="e">
        <v>#REF!</v>
      </c>
      <c r="X158" s="14" t="e">
        <v>#REF!</v>
      </c>
      <c r="Y158" s="14" t="e">
        <v>#REF!</v>
      </c>
      <c r="Z158" s="14" t="e">
        <v>#REF!</v>
      </c>
      <c r="AA158" s="14" t="e">
        <v>#REF!</v>
      </c>
      <c r="AB158" s="14" t="e">
        <v>#REF!</v>
      </c>
      <c r="AC158" s="14" t="e">
        <v>#REF!</v>
      </c>
      <c r="AD158" s="14" t="e">
        <v>#REF!</v>
      </c>
      <c r="AE158" s="14" t="e">
        <v>#REF!</v>
      </c>
      <c r="AF158" s="14" t="e">
        <v>#REF!</v>
      </c>
      <c r="AG158" s="14" t="e">
        <v>#REF!</v>
      </c>
      <c r="AH158" s="14" t="e">
        <v>#REF!</v>
      </c>
      <c r="AI158" s="14" t="e">
        <v>#REF!</v>
      </c>
      <c r="AJ158" s="14" t="e">
        <v>#REF!</v>
      </c>
      <c r="AK158" s="14" t="e">
        <v>#REF!</v>
      </c>
      <c r="AL158" s="14" t="e">
        <v>#REF!</v>
      </c>
      <c r="AM158" s="14" t="e">
        <v>#REF!</v>
      </c>
      <c r="AN158" s="14" t="e">
        <v>#REF!</v>
      </c>
      <c r="AO158" s="14" t="e">
        <v>#REF!</v>
      </c>
      <c r="AP158" s="14" t="e">
        <v>#REF!</v>
      </c>
      <c r="AQ158" s="14" t="e">
        <v>#REF!</v>
      </c>
      <c r="AR158" s="14" t="e">
        <v>#REF!</v>
      </c>
      <c r="AS158" s="14" t="e">
        <v>#REF!</v>
      </c>
      <c r="AT158" s="14" t="e">
        <v>#REF!</v>
      </c>
      <c r="AU158" s="14" t="e">
        <v>#REF!</v>
      </c>
      <c r="AV158" s="14" t="e">
        <v>#REF!</v>
      </c>
      <c r="AW158" s="14" t="e">
        <v>#REF!</v>
      </c>
      <c r="AX158" s="14" t="e">
        <v>#REF!</v>
      </c>
      <c r="AY158" s="14" t="e">
        <v>#REF!</v>
      </c>
      <c r="AZ158" s="14" t="e">
        <v>#REF!</v>
      </c>
      <c r="BA158" s="14" t="e">
        <v>#REF!</v>
      </c>
    </row>
    <row r="159" spans="2:53">
      <c r="B159" t="s">
        <v>69</v>
      </c>
      <c r="C159" s="14" t="e">
        <v>#REF!</v>
      </c>
      <c r="D159" s="14" t="e">
        <v>#REF!</v>
      </c>
      <c r="E159" s="14" t="e">
        <v>#REF!</v>
      </c>
      <c r="F159" s="14" t="e">
        <v>#REF!</v>
      </c>
      <c r="G159" s="14" t="e">
        <v>#REF!</v>
      </c>
      <c r="H159" s="14" t="e">
        <v>#REF!</v>
      </c>
      <c r="I159" s="14" t="e">
        <v>#REF!</v>
      </c>
      <c r="J159" s="14" t="e">
        <v>#REF!</v>
      </c>
      <c r="K159" s="14" t="e">
        <v>#REF!</v>
      </c>
      <c r="L159" s="14" t="e">
        <v>#REF!</v>
      </c>
      <c r="M159" s="14" t="e">
        <v>#REF!</v>
      </c>
      <c r="N159" s="14" t="e">
        <v>#REF!</v>
      </c>
      <c r="O159" s="14" t="e">
        <v>#REF!</v>
      </c>
      <c r="P159" s="14" t="e">
        <v>#REF!</v>
      </c>
      <c r="Q159" s="14" t="e">
        <v>#REF!</v>
      </c>
      <c r="R159" s="14" t="e">
        <v>#REF!</v>
      </c>
      <c r="S159" s="14" t="e">
        <v>#REF!</v>
      </c>
      <c r="T159" s="14" t="e">
        <v>#REF!</v>
      </c>
      <c r="U159" s="14" t="e">
        <v>#REF!</v>
      </c>
      <c r="V159" s="14" t="e">
        <v>#REF!</v>
      </c>
      <c r="W159" s="14" t="e">
        <v>#REF!</v>
      </c>
      <c r="X159" s="14" t="e">
        <v>#REF!</v>
      </c>
      <c r="Y159" s="14" t="e">
        <v>#REF!</v>
      </c>
      <c r="Z159" s="14" t="e">
        <v>#REF!</v>
      </c>
      <c r="AA159" s="14" t="e">
        <v>#REF!</v>
      </c>
      <c r="AB159" s="14" t="e">
        <v>#REF!</v>
      </c>
      <c r="AC159" s="14" t="e">
        <v>#REF!</v>
      </c>
      <c r="AD159" s="14" t="e">
        <v>#REF!</v>
      </c>
      <c r="AE159" s="14" t="e">
        <v>#REF!</v>
      </c>
      <c r="AF159" s="14" t="e">
        <v>#REF!</v>
      </c>
      <c r="AG159" s="14" t="e">
        <v>#REF!</v>
      </c>
      <c r="AH159" s="14" t="e">
        <v>#REF!</v>
      </c>
      <c r="AI159" s="14" t="e">
        <v>#REF!</v>
      </c>
      <c r="AJ159" s="14" t="e">
        <v>#REF!</v>
      </c>
      <c r="AK159" s="14" t="e">
        <v>#REF!</v>
      </c>
      <c r="AL159" s="14" t="e">
        <v>#REF!</v>
      </c>
      <c r="AM159" s="14" t="e">
        <v>#REF!</v>
      </c>
      <c r="AN159" s="14" t="e">
        <v>#REF!</v>
      </c>
      <c r="AO159" s="14" t="e">
        <v>#REF!</v>
      </c>
      <c r="AP159" s="14" t="e">
        <v>#REF!</v>
      </c>
      <c r="AQ159" s="14" t="e">
        <v>#REF!</v>
      </c>
      <c r="AR159" s="14" t="e">
        <v>#REF!</v>
      </c>
      <c r="AS159" s="14" t="e">
        <v>#REF!</v>
      </c>
      <c r="AT159" s="14" t="e">
        <v>#REF!</v>
      </c>
      <c r="AU159" s="14" t="e">
        <v>#REF!</v>
      </c>
      <c r="AV159" s="14" t="e">
        <v>#REF!</v>
      </c>
      <c r="AW159" s="14" t="e">
        <v>#REF!</v>
      </c>
      <c r="AX159" s="14" t="e">
        <v>#REF!</v>
      </c>
      <c r="AY159" s="14" t="e">
        <v>#REF!</v>
      </c>
      <c r="AZ159" s="14" t="e">
        <v>#REF!</v>
      </c>
      <c r="BA159" s="14" t="e">
        <v>#REF!</v>
      </c>
    </row>
    <row r="160" spans="2:53">
      <c r="B160" t="s">
        <v>61</v>
      </c>
      <c r="C160" s="14" t="e">
        <v>#REF!</v>
      </c>
      <c r="D160" s="14" t="e">
        <v>#REF!</v>
      </c>
      <c r="E160" s="14" t="e">
        <v>#REF!</v>
      </c>
      <c r="F160" s="14" t="e">
        <v>#REF!</v>
      </c>
      <c r="G160" s="14" t="e">
        <v>#REF!</v>
      </c>
      <c r="H160" s="14" t="e">
        <v>#REF!</v>
      </c>
      <c r="I160" s="14" t="e">
        <v>#REF!</v>
      </c>
      <c r="J160" s="14" t="e">
        <v>#REF!</v>
      </c>
      <c r="K160" s="14" t="e">
        <v>#REF!</v>
      </c>
      <c r="L160" s="14" t="e">
        <v>#REF!</v>
      </c>
      <c r="M160" s="14" t="e">
        <v>#REF!</v>
      </c>
      <c r="N160" s="14" t="e">
        <v>#REF!</v>
      </c>
      <c r="O160" s="14" t="e">
        <v>#REF!</v>
      </c>
      <c r="P160" s="14" t="e">
        <v>#REF!</v>
      </c>
      <c r="Q160" s="14" t="e">
        <v>#REF!</v>
      </c>
      <c r="R160" s="14" t="e">
        <v>#REF!</v>
      </c>
      <c r="S160" s="14" t="e">
        <v>#REF!</v>
      </c>
      <c r="T160" s="14" t="e">
        <v>#REF!</v>
      </c>
      <c r="U160" s="14" t="e">
        <v>#REF!</v>
      </c>
      <c r="V160" s="14" t="e">
        <v>#REF!</v>
      </c>
      <c r="W160" s="14" t="e">
        <v>#REF!</v>
      </c>
      <c r="X160" s="14" t="e">
        <v>#REF!</v>
      </c>
      <c r="Y160" s="14" t="e">
        <v>#REF!</v>
      </c>
      <c r="Z160" s="14" t="e">
        <v>#REF!</v>
      </c>
      <c r="AA160" s="14" t="e">
        <v>#REF!</v>
      </c>
      <c r="AB160" s="14" t="e">
        <v>#REF!</v>
      </c>
      <c r="AC160" s="14" t="e">
        <v>#REF!</v>
      </c>
      <c r="AD160" s="14" t="e">
        <v>#REF!</v>
      </c>
      <c r="AE160" s="14" t="e">
        <v>#REF!</v>
      </c>
      <c r="AF160" s="14" t="e">
        <v>#REF!</v>
      </c>
      <c r="AG160" s="14" t="e">
        <v>#REF!</v>
      </c>
      <c r="AH160" s="14" t="e">
        <v>#REF!</v>
      </c>
      <c r="AI160" s="14" t="e">
        <v>#REF!</v>
      </c>
      <c r="AJ160" s="14" t="e">
        <v>#REF!</v>
      </c>
      <c r="AK160" s="14" t="e">
        <v>#REF!</v>
      </c>
      <c r="AL160" s="14" t="e">
        <v>#REF!</v>
      </c>
      <c r="AM160" s="14" t="e">
        <v>#REF!</v>
      </c>
      <c r="AN160" s="14" t="e">
        <v>#REF!</v>
      </c>
      <c r="AO160" s="14" t="e">
        <v>#REF!</v>
      </c>
      <c r="AP160" s="14" t="e">
        <v>#REF!</v>
      </c>
      <c r="AQ160" s="14" t="e">
        <v>#REF!</v>
      </c>
      <c r="AR160" s="14" t="e">
        <v>#REF!</v>
      </c>
      <c r="AS160" s="14" t="e">
        <v>#REF!</v>
      </c>
      <c r="AT160" s="14" t="e">
        <v>#REF!</v>
      </c>
      <c r="AU160" s="14" t="e">
        <v>#REF!</v>
      </c>
      <c r="AV160" s="14" t="e">
        <v>#REF!</v>
      </c>
      <c r="AW160" s="14" t="e">
        <v>#REF!</v>
      </c>
      <c r="AX160" s="14" t="e">
        <v>#REF!</v>
      </c>
      <c r="AY160" s="14" t="e">
        <v>#REF!</v>
      </c>
      <c r="AZ160" s="14" t="e">
        <v>#REF!</v>
      </c>
      <c r="BA160" s="14" t="e">
        <v>#REF!</v>
      </c>
    </row>
    <row r="161" spans="2:53">
      <c r="B161" t="s">
        <v>62</v>
      </c>
      <c r="C161" s="14" t="e">
        <v>#REF!</v>
      </c>
      <c r="D161" s="14" t="e">
        <v>#REF!</v>
      </c>
      <c r="E161" s="14" t="e">
        <v>#REF!</v>
      </c>
      <c r="F161" s="14" t="e">
        <v>#REF!</v>
      </c>
      <c r="G161" s="14" t="e">
        <v>#REF!</v>
      </c>
      <c r="H161" s="14" t="e">
        <v>#REF!</v>
      </c>
      <c r="I161" s="14" t="e">
        <v>#REF!</v>
      </c>
      <c r="J161" s="14" t="e">
        <v>#REF!</v>
      </c>
      <c r="K161" s="14" t="e">
        <v>#REF!</v>
      </c>
      <c r="L161" s="14" t="e">
        <v>#REF!</v>
      </c>
      <c r="M161" s="14" t="e">
        <v>#REF!</v>
      </c>
      <c r="N161" s="14" t="e">
        <v>#REF!</v>
      </c>
      <c r="O161" s="14" t="e">
        <v>#REF!</v>
      </c>
      <c r="P161" s="14" t="e">
        <v>#REF!</v>
      </c>
      <c r="Q161" s="14" t="e">
        <v>#REF!</v>
      </c>
      <c r="R161" s="14" t="e">
        <v>#REF!</v>
      </c>
      <c r="S161" s="14" t="e">
        <v>#REF!</v>
      </c>
      <c r="T161" s="14" t="e">
        <v>#REF!</v>
      </c>
      <c r="U161" s="14" t="e">
        <v>#REF!</v>
      </c>
      <c r="V161" s="14" t="e">
        <v>#REF!</v>
      </c>
      <c r="W161" s="14" t="e">
        <v>#REF!</v>
      </c>
      <c r="X161" s="14" t="e">
        <v>#REF!</v>
      </c>
      <c r="Y161" s="14" t="e">
        <v>#REF!</v>
      </c>
      <c r="Z161" s="14" t="e">
        <v>#REF!</v>
      </c>
      <c r="AA161" s="14" t="e">
        <v>#REF!</v>
      </c>
      <c r="AB161" s="14" t="e">
        <v>#REF!</v>
      </c>
      <c r="AC161" s="14" t="e">
        <v>#REF!</v>
      </c>
      <c r="AD161" s="14" t="e">
        <v>#REF!</v>
      </c>
      <c r="AE161" s="14" t="e">
        <v>#REF!</v>
      </c>
      <c r="AF161" s="14" t="e">
        <v>#REF!</v>
      </c>
      <c r="AG161" s="14" t="e">
        <v>#REF!</v>
      </c>
      <c r="AH161" s="14" t="e">
        <v>#REF!</v>
      </c>
      <c r="AI161" s="14" t="e">
        <v>#REF!</v>
      </c>
      <c r="AJ161" s="14" t="e">
        <v>#REF!</v>
      </c>
      <c r="AK161" s="14" t="e">
        <v>#REF!</v>
      </c>
      <c r="AL161" s="14" t="e">
        <v>#REF!</v>
      </c>
      <c r="AM161" s="14" t="e">
        <v>#REF!</v>
      </c>
      <c r="AN161" s="14" t="e">
        <v>#REF!</v>
      </c>
      <c r="AO161" s="14" t="e">
        <v>#REF!</v>
      </c>
      <c r="AP161" s="14" t="e">
        <v>#REF!</v>
      </c>
      <c r="AQ161" s="14" t="e">
        <v>#REF!</v>
      </c>
      <c r="AR161" s="14" t="e">
        <v>#REF!</v>
      </c>
      <c r="AS161" s="14" t="e">
        <v>#REF!</v>
      </c>
      <c r="AT161" s="14" t="e">
        <v>#REF!</v>
      </c>
      <c r="AU161" s="14" t="e">
        <v>#REF!</v>
      </c>
      <c r="AV161" s="14" t="e">
        <v>#REF!</v>
      </c>
      <c r="AW161" s="14" t="e">
        <v>#REF!</v>
      </c>
      <c r="AX161" s="14" t="e">
        <v>#REF!</v>
      </c>
      <c r="AY161" s="14" t="e">
        <v>#REF!</v>
      </c>
      <c r="AZ161" s="14" t="e">
        <v>#REF!</v>
      </c>
      <c r="BA161" s="14" t="e">
        <v>#REF!</v>
      </c>
    </row>
    <row r="162" spans="2:53">
      <c r="B162" t="s">
        <v>63</v>
      </c>
      <c r="C162" s="14" t="e">
        <v>#REF!</v>
      </c>
      <c r="D162" s="14" t="e">
        <v>#REF!</v>
      </c>
      <c r="E162" s="14" t="e">
        <v>#REF!</v>
      </c>
      <c r="F162" s="14" t="e">
        <v>#REF!</v>
      </c>
      <c r="G162" s="14" t="e">
        <v>#REF!</v>
      </c>
      <c r="H162" s="14" t="e">
        <v>#REF!</v>
      </c>
      <c r="I162" s="14" t="e">
        <v>#REF!</v>
      </c>
      <c r="J162" s="14" t="e">
        <v>#REF!</v>
      </c>
      <c r="K162" s="14" t="e">
        <v>#REF!</v>
      </c>
      <c r="L162" s="14" t="e">
        <v>#REF!</v>
      </c>
      <c r="M162" s="14" t="e">
        <v>#REF!</v>
      </c>
      <c r="N162" s="14" t="e">
        <v>#REF!</v>
      </c>
      <c r="O162" s="14" t="e">
        <v>#REF!</v>
      </c>
      <c r="P162" s="14" t="e">
        <v>#REF!</v>
      </c>
      <c r="Q162" s="14" t="e">
        <v>#REF!</v>
      </c>
      <c r="R162" s="14" t="e">
        <v>#REF!</v>
      </c>
      <c r="S162" s="14" t="e">
        <v>#REF!</v>
      </c>
      <c r="T162" s="14" t="e">
        <v>#REF!</v>
      </c>
      <c r="U162" s="14" t="e">
        <v>#REF!</v>
      </c>
      <c r="V162" s="14" t="e">
        <v>#REF!</v>
      </c>
      <c r="W162" s="14" t="e">
        <v>#REF!</v>
      </c>
      <c r="X162" s="14" t="e">
        <v>#REF!</v>
      </c>
      <c r="Y162" s="14" t="e">
        <v>#REF!</v>
      </c>
      <c r="Z162" s="14" t="e">
        <v>#REF!</v>
      </c>
      <c r="AA162" s="14" t="e">
        <v>#REF!</v>
      </c>
      <c r="AB162" s="14" t="e">
        <v>#REF!</v>
      </c>
      <c r="AC162" s="14" t="e">
        <v>#REF!</v>
      </c>
      <c r="AD162" s="14" t="e">
        <v>#REF!</v>
      </c>
      <c r="AE162" s="14" t="e">
        <v>#REF!</v>
      </c>
      <c r="AF162" s="14" t="e">
        <v>#REF!</v>
      </c>
      <c r="AG162" s="14" t="e">
        <v>#REF!</v>
      </c>
      <c r="AH162" s="14" t="e">
        <v>#REF!</v>
      </c>
      <c r="AI162" s="14" t="e">
        <v>#REF!</v>
      </c>
      <c r="AJ162" s="14" t="e">
        <v>#REF!</v>
      </c>
      <c r="AK162" s="14" t="e">
        <v>#REF!</v>
      </c>
      <c r="AL162" s="14" t="e">
        <v>#REF!</v>
      </c>
      <c r="AM162" s="14" t="e">
        <v>#REF!</v>
      </c>
      <c r="AN162" s="14" t="e">
        <v>#REF!</v>
      </c>
      <c r="AO162" s="14" t="e">
        <v>#REF!</v>
      </c>
      <c r="AP162" s="14" t="e">
        <v>#REF!</v>
      </c>
      <c r="AQ162" s="14" t="e">
        <v>#REF!</v>
      </c>
      <c r="AR162" s="14" t="e">
        <v>#REF!</v>
      </c>
      <c r="AS162" s="14" t="e">
        <v>#REF!</v>
      </c>
      <c r="AT162" s="14" t="e">
        <v>#REF!</v>
      </c>
      <c r="AU162" s="14" t="e">
        <v>#REF!</v>
      </c>
      <c r="AV162" s="14" t="e">
        <v>#REF!</v>
      </c>
      <c r="AW162" s="14" t="e">
        <v>#REF!</v>
      </c>
      <c r="AX162" s="14" t="e">
        <v>#REF!</v>
      </c>
      <c r="AY162" s="14" t="e">
        <v>#REF!</v>
      </c>
      <c r="AZ162" s="14" t="e">
        <v>#REF!</v>
      </c>
      <c r="BA162" s="14" t="e">
        <v>#REF!</v>
      </c>
    </row>
    <row r="163" spans="2:53">
      <c r="B163" t="s">
        <v>64</v>
      </c>
      <c r="C163" s="14" t="e">
        <v>#REF!</v>
      </c>
      <c r="D163" s="14" t="e">
        <v>#REF!</v>
      </c>
      <c r="E163" s="14" t="e">
        <v>#REF!</v>
      </c>
      <c r="F163" s="14" t="e">
        <v>#REF!</v>
      </c>
      <c r="G163" s="14" t="e">
        <v>#REF!</v>
      </c>
      <c r="H163" s="14" t="e">
        <v>#REF!</v>
      </c>
      <c r="I163" s="14" t="e">
        <v>#REF!</v>
      </c>
      <c r="J163" s="14" t="e">
        <v>#REF!</v>
      </c>
      <c r="K163" s="14" t="e">
        <v>#REF!</v>
      </c>
      <c r="L163" s="14" t="e">
        <v>#REF!</v>
      </c>
      <c r="M163" s="14" t="e">
        <v>#REF!</v>
      </c>
      <c r="N163" s="14" t="e">
        <v>#REF!</v>
      </c>
      <c r="O163" s="14" t="e">
        <v>#REF!</v>
      </c>
      <c r="P163" s="14" t="e">
        <v>#REF!</v>
      </c>
      <c r="Q163" s="14" t="e">
        <v>#REF!</v>
      </c>
      <c r="R163" s="14" t="e">
        <v>#REF!</v>
      </c>
      <c r="S163" s="14" t="e">
        <v>#REF!</v>
      </c>
      <c r="T163" s="14" t="e">
        <v>#REF!</v>
      </c>
      <c r="U163" s="14" t="e">
        <v>#REF!</v>
      </c>
      <c r="V163" s="14" t="e">
        <v>#REF!</v>
      </c>
      <c r="W163" s="14" t="e">
        <v>#REF!</v>
      </c>
      <c r="X163" s="14" t="e">
        <v>#REF!</v>
      </c>
      <c r="Y163" s="14" t="e">
        <v>#REF!</v>
      </c>
      <c r="Z163" s="14" t="e">
        <v>#REF!</v>
      </c>
      <c r="AA163" s="14" t="e">
        <v>#REF!</v>
      </c>
      <c r="AB163" s="14" t="e">
        <v>#REF!</v>
      </c>
      <c r="AC163" s="14" t="e">
        <v>#REF!</v>
      </c>
      <c r="AD163" s="14" t="e">
        <v>#REF!</v>
      </c>
      <c r="AE163" s="14" t="e">
        <v>#REF!</v>
      </c>
      <c r="AF163" s="14" t="e">
        <v>#REF!</v>
      </c>
      <c r="AG163" s="14" t="e">
        <v>#REF!</v>
      </c>
      <c r="AH163" s="14" t="e">
        <v>#REF!</v>
      </c>
      <c r="AI163" s="14" t="e">
        <v>#REF!</v>
      </c>
      <c r="AJ163" s="14" t="e">
        <v>#REF!</v>
      </c>
      <c r="AK163" s="14" t="e">
        <v>#REF!</v>
      </c>
      <c r="AL163" s="14" t="e">
        <v>#REF!</v>
      </c>
      <c r="AM163" s="14" t="e">
        <v>#REF!</v>
      </c>
      <c r="AN163" s="14" t="e">
        <v>#REF!</v>
      </c>
      <c r="AO163" s="14" t="e">
        <v>#REF!</v>
      </c>
      <c r="AP163" s="14" t="e">
        <v>#REF!</v>
      </c>
      <c r="AQ163" s="14" t="e">
        <v>#REF!</v>
      </c>
      <c r="AR163" s="14" t="e">
        <v>#REF!</v>
      </c>
      <c r="AS163" s="14" t="e">
        <v>#REF!</v>
      </c>
      <c r="AT163" s="14" t="e">
        <v>#REF!</v>
      </c>
      <c r="AU163" s="14" t="e">
        <v>#REF!</v>
      </c>
      <c r="AV163" s="14" t="e">
        <v>#REF!</v>
      </c>
      <c r="AW163" s="14" t="e">
        <v>#REF!</v>
      </c>
      <c r="AX163" s="14" t="e">
        <v>#REF!</v>
      </c>
      <c r="AY163" s="14" t="e">
        <v>#REF!</v>
      </c>
      <c r="AZ163" s="14" t="e">
        <v>#REF!</v>
      </c>
      <c r="BA163" s="14" t="e">
        <v>#REF!</v>
      </c>
    </row>
    <row r="164" spans="2:53">
      <c r="B164" t="s">
        <v>70</v>
      </c>
      <c r="C164" s="14" t="e">
        <v>#REF!</v>
      </c>
      <c r="D164" s="14" t="e">
        <v>#REF!</v>
      </c>
      <c r="E164" s="14" t="e">
        <v>#REF!</v>
      </c>
      <c r="F164" s="14" t="e">
        <v>#REF!</v>
      </c>
      <c r="G164" s="14" t="e">
        <v>#REF!</v>
      </c>
      <c r="H164" s="14" t="e">
        <v>#REF!</v>
      </c>
      <c r="I164" s="14" t="e">
        <v>#REF!</v>
      </c>
      <c r="J164" s="14" t="e">
        <v>#REF!</v>
      </c>
      <c r="K164" s="14" t="e">
        <v>#REF!</v>
      </c>
      <c r="L164" s="14" t="e">
        <v>#REF!</v>
      </c>
      <c r="M164" s="14" t="e">
        <v>#REF!</v>
      </c>
      <c r="N164" s="14" t="e">
        <v>#REF!</v>
      </c>
      <c r="O164" s="14" t="e">
        <v>#REF!</v>
      </c>
      <c r="P164" s="14" t="e">
        <v>#REF!</v>
      </c>
      <c r="Q164" s="14" t="e">
        <v>#REF!</v>
      </c>
      <c r="R164" s="14" t="e">
        <v>#REF!</v>
      </c>
      <c r="S164" s="14" t="e">
        <v>#REF!</v>
      </c>
      <c r="T164" s="14" t="e">
        <v>#REF!</v>
      </c>
      <c r="U164" s="14" t="e">
        <v>#REF!</v>
      </c>
      <c r="V164" s="14" t="e">
        <v>#REF!</v>
      </c>
      <c r="W164" s="14" t="e">
        <v>#REF!</v>
      </c>
      <c r="X164" s="14" t="e">
        <v>#REF!</v>
      </c>
      <c r="Y164" s="14" t="e">
        <v>#REF!</v>
      </c>
      <c r="Z164" s="14" t="e">
        <v>#REF!</v>
      </c>
      <c r="AA164" s="14" t="e">
        <v>#REF!</v>
      </c>
      <c r="AB164" s="14" t="e">
        <v>#REF!</v>
      </c>
      <c r="AC164" s="14" t="e">
        <v>#REF!</v>
      </c>
      <c r="AD164" s="14" t="e">
        <v>#REF!</v>
      </c>
      <c r="AE164" s="14" t="e">
        <v>#REF!</v>
      </c>
      <c r="AF164" s="14" t="e">
        <v>#REF!</v>
      </c>
      <c r="AG164" s="14" t="e">
        <v>#REF!</v>
      </c>
      <c r="AH164" s="14" t="e">
        <v>#REF!</v>
      </c>
      <c r="AI164" s="14" t="e">
        <v>#REF!</v>
      </c>
      <c r="AJ164" s="14" t="e">
        <v>#REF!</v>
      </c>
      <c r="AK164" s="14" t="e">
        <v>#REF!</v>
      </c>
      <c r="AL164" s="14" t="e">
        <v>#REF!</v>
      </c>
      <c r="AM164" s="14" t="e">
        <v>#REF!</v>
      </c>
      <c r="AN164" s="14" t="e">
        <v>#REF!</v>
      </c>
      <c r="AO164" s="14" t="e">
        <v>#REF!</v>
      </c>
      <c r="AP164" s="14" t="e">
        <v>#REF!</v>
      </c>
      <c r="AQ164" s="14" t="e">
        <v>#REF!</v>
      </c>
      <c r="AR164" s="14" t="e">
        <v>#REF!</v>
      </c>
      <c r="AS164" s="14" t="e">
        <v>#REF!</v>
      </c>
      <c r="AT164" s="14" t="e">
        <v>#REF!</v>
      </c>
      <c r="AU164" s="14" t="e">
        <v>#REF!</v>
      </c>
      <c r="AV164" s="14" t="e">
        <v>#REF!</v>
      </c>
      <c r="AW164" s="14" t="e">
        <v>#REF!</v>
      </c>
      <c r="AX164" s="14" t="e">
        <v>#REF!</v>
      </c>
      <c r="AY164" s="14" t="e">
        <v>#REF!</v>
      </c>
      <c r="AZ164" s="14" t="e">
        <v>#REF!</v>
      </c>
      <c r="BA164" s="14" t="e">
        <v>#REF!</v>
      </c>
    </row>
    <row r="165" spans="2:53">
      <c r="B165" t="s">
        <v>65</v>
      </c>
      <c r="C165" s="14" t="e">
        <v>#REF!</v>
      </c>
      <c r="D165" s="14" t="e">
        <v>#REF!</v>
      </c>
      <c r="E165" s="14" t="e">
        <v>#REF!</v>
      </c>
      <c r="F165" s="14" t="e">
        <v>#REF!</v>
      </c>
      <c r="G165" s="14" t="e">
        <v>#REF!</v>
      </c>
      <c r="H165" s="14" t="e">
        <v>#REF!</v>
      </c>
      <c r="I165" s="14" t="e">
        <v>#REF!</v>
      </c>
      <c r="J165" s="14" t="e">
        <v>#REF!</v>
      </c>
      <c r="K165" s="14" t="e">
        <v>#REF!</v>
      </c>
      <c r="L165" s="14" t="e">
        <v>#REF!</v>
      </c>
      <c r="M165" s="14" t="e">
        <v>#REF!</v>
      </c>
      <c r="N165" s="14" t="e">
        <v>#REF!</v>
      </c>
      <c r="O165" s="14" t="e">
        <v>#REF!</v>
      </c>
      <c r="P165" s="14" t="e">
        <v>#REF!</v>
      </c>
      <c r="Q165" s="14" t="e">
        <v>#REF!</v>
      </c>
      <c r="R165" s="14" t="e">
        <v>#REF!</v>
      </c>
      <c r="S165" s="14" t="e">
        <v>#REF!</v>
      </c>
      <c r="T165" s="14" t="e">
        <v>#REF!</v>
      </c>
      <c r="U165" s="14" t="e">
        <v>#REF!</v>
      </c>
      <c r="V165" s="14" t="e">
        <v>#REF!</v>
      </c>
      <c r="W165" s="14" t="e">
        <v>#REF!</v>
      </c>
      <c r="X165" s="14" t="e">
        <v>#REF!</v>
      </c>
      <c r="Y165" s="14" t="e">
        <v>#REF!</v>
      </c>
      <c r="Z165" s="14" t="e">
        <v>#REF!</v>
      </c>
      <c r="AA165" s="14" t="e">
        <v>#REF!</v>
      </c>
      <c r="AB165" s="14" t="e">
        <v>#REF!</v>
      </c>
      <c r="AC165" s="14" t="e">
        <v>#REF!</v>
      </c>
      <c r="AD165" s="14" t="e">
        <v>#REF!</v>
      </c>
      <c r="AE165" s="14" t="e">
        <v>#REF!</v>
      </c>
      <c r="AF165" s="14" t="e">
        <v>#REF!</v>
      </c>
      <c r="AG165" s="14" t="e">
        <v>#REF!</v>
      </c>
      <c r="AH165" s="14" t="e">
        <v>#REF!</v>
      </c>
      <c r="AI165" s="14" t="e">
        <v>#REF!</v>
      </c>
      <c r="AJ165" s="14" t="e">
        <v>#REF!</v>
      </c>
      <c r="AK165" s="14" t="e">
        <v>#REF!</v>
      </c>
      <c r="AL165" s="14" t="e">
        <v>#REF!</v>
      </c>
      <c r="AM165" s="14" t="e">
        <v>#REF!</v>
      </c>
      <c r="AN165" s="14" t="e">
        <v>#REF!</v>
      </c>
      <c r="AO165" s="14" t="e">
        <v>#REF!</v>
      </c>
      <c r="AP165" s="14" t="e">
        <v>#REF!</v>
      </c>
      <c r="AQ165" s="14" t="e">
        <v>#REF!</v>
      </c>
      <c r="AR165" s="14" t="e">
        <v>#REF!</v>
      </c>
      <c r="AS165" s="14" t="e">
        <v>#REF!</v>
      </c>
      <c r="AT165" s="14" t="e">
        <v>#REF!</v>
      </c>
      <c r="AU165" s="14" t="e">
        <v>#REF!</v>
      </c>
      <c r="AV165" s="14" t="e">
        <v>#REF!</v>
      </c>
      <c r="AW165" s="14" t="e">
        <v>#REF!</v>
      </c>
      <c r="AX165" s="14" t="e">
        <v>#REF!</v>
      </c>
      <c r="AY165" s="14" t="e">
        <v>#REF!</v>
      </c>
      <c r="AZ165" s="14" t="e">
        <v>#REF!</v>
      </c>
      <c r="BA165" s="14" t="e">
        <v>#REF!</v>
      </c>
    </row>
    <row r="166" spans="2:53">
      <c r="B166" t="s">
        <v>66</v>
      </c>
      <c r="C166" s="14" t="e">
        <v>#REF!</v>
      </c>
      <c r="D166" s="14" t="e">
        <v>#REF!</v>
      </c>
      <c r="E166" s="14" t="e">
        <v>#REF!</v>
      </c>
      <c r="F166" s="14" t="e">
        <v>#REF!</v>
      </c>
      <c r="G166" s="14" t="e">
        <v>#REF!</v>
      </c>
      <c r="H166" s="14" t="e">
        <v>#REF!</v>
      </c>
      <c r="I166" s="14" t="e">
        <v>#REF!</v>
      </c>
      <c r="J166" s="14" t="e">
        <v>#REF!</v>
      </c>
      <c r="K166" s="14" t="e">
        <v>#REF!</v>
      </c>
      <c r="L166" s="14" t="e">
        <v>#REF!</v>
      </c>
      <c r="M166" s="14" t="e">
        <v>#REF!</v>
      </c>
      <c r="N166" s="14" t="e">
        <v>#REF!</v>
      </c>
      <c r="O166" s="14" t="e">
        <v>#REF!</v>
      </c>
      <c r="P166" s="14" t="e">
        <v>#REF!</v>
      </c>
      <c r="Q166" s="14" t="e">
        <v>#REF!</v>
      </c>
      <c r="R166" s="14" t="e">
        <v>#REF!</v>
      </c>
      <c r="S166" s="14" t="e">
        <v>#REF!</v>
      </c>
      <c r="T166" s="14" t="e">
        <v>#REF!</v>
      </c>
      <c r="U166" s="14" t="e">
        <v>#REF!</v>
      </c>
      <c r="V166" s="14" t="e">
        <v>#REF!</v>
      </c>
      <c r="W166" s="14" t="e">
        <v>#REF!</v>
      </c>
      <c r="X166" s="14" t="e">
        <v>#REF!</v>
      </c>
      <c r="Y166" s="14" t="e">
        <v>#REF!</v>
      </c>
      <c r="Z166" s="14" t="e">
        <v>#REF!</v>
      </c>
      <c r="AA166" s="14" t="e">
        <v>#REF!</v>
      </c>
      <c r="AB166" s="14" t="e">
        <v>#REF!</v>
      </c>
      <c r="AC166" s="14" t="e">
        <v>#REF!</v>
      </c>
      <c r="AD166" s="14" t="e">
        <v>#REF!</v>
      </c>
      <c r="AE166" s="14" t="e">
        <v>#REF!</v>
      </c>
      <c r="AF166" s="14" t="e">
        <v>#REF!</v>
      </c>
      <c r="AG166" s="14" t="e">
        <v>#REF!</v>
      </c>
      <c r="AH166" s="14" t="e">
        <v>#REF!</v>
      </c>
      <c r="AI166" s="14" t="e">
        <v>#REF!</v>
      </c>
      <c r="AJ166" s="14" t="e">
        <v>#REF!</v>
      </c>
      <c r="AK166" s="14" t="e">
        <v>#REF!</v>
      </c>
      <c r="AL166" s="14" t="e">
        <v>#REF!</v>
      </c>
      <c r="AM166" s="14" t="e">
        <v>#REF!</v>
      </c>
      <c r="AN166" s="14" t="e">
        <v>#REF!</v>
      </c>
      <c r="AO166" s="14" t="e">
        <v>#REF!</v>
      </c>
      <c r="AP166" s="14" t="e">
        <v>#REF!</v>
      </c>
      <c r="AQ166" s="14" t="e">
        <v>#REF!</v>
      </c>
      <c r="AR166" s="14" t="e">
        <v>#REF!</v>
      </c>
      <c r="AS166" s="14" t="e">
        <v>#REF!</v>
      </c>
      <c r="AT166" s="14" t="e">
        <v>#REF!</v>
      </c>
      <c r="AU166" s="14" t="e">
        <v>#REF!</v>
      </c>
      <c r="AV166" s="14" t="e">
        <v>#REF!</v>
      </c>
      <c r="AW166" s="14" t="e">
        <v>#REF!</v>
      </c>
      <c r="AX166" s="14" t="e">
        <v>#REF!</v>
      </c>
      <c r="AY166" s="14" t="e">
        <v>#REF!</v>
      </c>
      <c r="AZ166" s="14" t="e">
        <v>#REF!</v>
      </c>
      <c r="BA166" s="14" t="e">
        <v>#REF!</v>
      </c>
    </row>
    <row r="167" spans="2:53">
      <c r="B167" t="s">
        <v>71</v>
      </c>
      <c r="C167" s="14" t="e">
        <v>#REF!</v>
      </c>
      <c r="D167" s="14" t="e">
        <v>#REF!</v>
      </c>
      <c r="E167" s="14" t="e">
        <v>#REF!</v>
      </c>
      <c r="F167" s="14" t="e">
        <v>#REF!</v>
      </c>
      <c r="G167" s="14" t="e">
        <v>#REF!</v>
      </c>
      <c r="H167" s="14" t="e">
        <v>#REF!</v>
      </c>
      <c r="I167" s="14" t="e">
        <v>#REF!</v>
      </c>
      <c r="J167" s="14" t="e">
        <v>#REF!</v>
      </c>
      <c r="K167" s="14" t="e">
        <v>#REF!</v>
      </c>
      <c r="L167" s="14" t="e">
        <v>#REF!</v>
      </c>
      <c r="M167" s="14" t="e">
        <v>#REF!</v>
      </c>
      <c r="N167" s="14" t="e">
        <v>#REF!</v>
      </c>
      <c r="O167" s="14" t="e">
        <v>#REF!</v>
      </c>
      <c r="P167" s="14" t="e">
        <v>#REF!</v>
      </c>
      <c r="Q167" s="14" t="e">
        <v>#REF!</v>
      </c>
      <c r="R167" s="14" t="e">
        <v>#REF!</v>
      </c>
      <c r="S167" s="14" t="e">
        <v>#REF!</v>
      </c>
      <c r="T167" s="14" t="e">
        <v>#REF!</v>
      </c>
      <c r="U167" s="14" t="e">
        <v>#REF!</v>
      </c>
      <c r="V167" s="14" t="e">
        <v>#REF!</v>
      </c>
      <c r="W167" s="14" t="e">
        <v>#REF!</v>
      </c>
      <c r="X167" s="14" t="e">
        <v>#REF!</v>
      </c>
      <c r="Y167" s="14" t="e">
        <v>#REF!</v>
      </c>
      <c r="Z167" s="14" t="e">
        <v>#REF!</v>
      </c>
      <c r="AA167" s="14" t="e">
        <v>#REF!</v>
      </c>
      <c r="AB167" s="14" t="e">
        <v>#REF!</v>
      </c>
      <c r="AC167" s="14" t="e">
        <v>#REF!</v>
      </c>
      <c r="AD167" s="14" t="e">
        <v>#REF!</v>
      </c>
      <c r="AE167" s="14" t="e">
        <v>#REF!</v>
      </c>
      <c r="AF167" s="14" t="e">
        <v>#REF!</v>
      </c>
      <c r="AG167" s="14" t="e">
        <v>#REF!</v>
      </c>
      <c r="AH167" s="14" t="e">
        <v>#REF!</v>
      </c>
      <c r="AI167" s="14" t="e">
        <v>#REF!</v>
      </c>
      <c r="AJ167" s="14" t="e">
        <v>#REF!</v>
      </c>
      <c r="AK167" s="14" t="e">
        <v>#REF!</v>
      </c>
      <c r="AL167" s="14" t="e">
        <v>#REF!</v>
      </c>
      <c r="AM167" s="14" t="e">
        <v>#REF!</v>
      </c>
      <c r="AN167" s="14" t="e">
        <v>#REF!</v>
      </c>
      <c r="AO167" s="14" t="e">
        <v>#REF!</v>
      </c>
      <c r="AP167" s="14" t="e">
        <v>#REF!</v>
      </c>
      <c r="AQ167" s="14" t="e">
        <v>#REF!</v>
      </c>
      <c r="AR167" s="14" t="e">
        <v>#REF!</v>
      </c>
      <c r="AS167" s="14" t="e">
        <v>#REF!</v>
      </c>
      <c r="AT167" s="14" t="e">
        <v>#REF!</v>
      </c>
      <c r="AU167" s="14" t="e">
        <v>#REF!</v>
      </c>
      <c r="AV167" s="14" t="e">
        <v>#REF!</v>
      </c>
      <c r="AW167" s="14" t="e">
        <v>#REF!</v>
      </c>
      <c r="AX167" s="14" t="e">
        <v>#REF!</v>
      </c>
      <c r="AY167" s="14" t="e">
        <v>#REF!</v>
      </c>
      <c r="AZ167" s="14" t="e">
        <v>#REF!</v>
      </c>
      <c r="BA167" s="14" t="e">
        <v>#REF!</v>
      </c>
    </row>
    <row r="168" spans="2:53">
      <c r="B168" t="s">
        <v>136</v>
      </c>
      <c r="C168" s="14" t="e">
        <v>#REF!</v>
      </c>
      <c r="D168" s="14" t="e">
        <v>#REF!</v>
      </c>
      <c r="E168" s="14" t="e">
        <v>#REF!</v>
      </c>
      <c r="F168" s="14" t="e">
        <v>#REF!</v>
      </c>
      <c r="G168" s="14" t="e">
        <v>#REF!</v>
      </c>
      <c r="H168" s="14" t="e">
        <v>#REF!</v>
      </c>
      <c r="I168" s="14" t="e">
        <v>#REF!</v>
      </c>
      <c r="J168" s="14" t="e">
        <v>#REF!</v>
      </c>
      <c r="K168" s="14" t="e">
        <v>#REF!</v>
      </c>
      <c r="L168" s="14" t="e">
        <v>#REF!</v>
      </c>
      <c r="M168" s="14" t="e">
        <v>#REF!</v>
      </c>
      <c r="N168" s="14" t="e">
        <v>#REF!</v>
      </c>
      <c r="O168" s="14" t="e">
        <v>#REF!</v>
      </c>
      <c r="P168" s="14" t="e">
        <v>#REF!</v>
      </c>
      <c r="Q168" s="14" t="e">
        <v>#REF!</v>
      </c>
      <c r="R168" s="14" t="e">
        <v>#REF!</v>
      </c>
      <c r="S168" s="14" t="e">
        <v>#REF!</v>
      </c>
      <c r="T168" s="14" t="e">
        <v>#REF!</v>
      </c>
      <c r="U168" s="14" t="e">
        <v>#REF!</v>
      </c>
      <c r="V168" s="14" t="e">
        <v>#REF!</v>
      </c>
      <c r="W168" s="14" t="e">
        <v>#REF!</v>
      </c>
      <c r="X168" s="14" t="e">
        <v>#REF!</v>
      </c>
      <c r="Y168" s="14" t="e">
        <v>#REF!</v>
      </c>
      <c r="Z168" s="14" t="e">
        <v>#REF!</v>
      </c>
      <c r="AA168" s="14" t="e">
        <v>#REF!</v>
      </c>
      <c r="AB168" s="14" t="e">
        <v>#REF!</v>
      </c>
      <c r="AC168" s="14" t="e">
        <v>#REF!</v>
      </c>
      <c r="AD168" s="14" t="e">
        <v>#REF!</v>
      </c>
      <c r="AE168" s="14" t="e">
        <v>#REF!</v>
      </c>
      <c r="AF168" s="14" t="e">
        <v>#REF!</v>
      </c>
      <c r="AG168" s="14" t="e">
        <v>#REF!</v>
      </c>
      <c r="AH168" s="14" t="e">
        <v>#REF!</v>
      </c>
      <c r="AI168" s="14" t="e">
        <v>#REF!</v>
      </c>
      <c r="AJ168" s="14" t="e">
        <v>#REF!</v>
      </c>
      <c r="AK168" s="14" t="e">
        <v>#REF!</v>
      </c>
      <c r="AL168" s="14" t="e">
        <v>#REF!</v>
      </c>
      <c r="AM168" s="14" t="e">
        <v>#REF!</v>
      </c>
      <c r="AN168" s="14" t="e">
        <v>#REF!</v>
      </c>
      <c r="AO168" s="14" t="e">
        <v>#REF!</v>
      </c>
      <c r="AP168" s="14" t="e">
        <v>#REF!</v>
      </c>
      <c r="AQ168" s="14" t="e">
        <v>#REF!</v>
      </c>
      <c r="AR168" s="14" t="e">
        <v>#REF!</v>
      </c>
      <c r="AS168" s="14" t="e">
        <v>#REF!</v>
      </c>
      <c r="AT168" s="14" t="e">
        <v>#REF!</v>
      </c>
      <c r="AU168" s="14" t="e">
        <v>#REF!</v>
      </c>
      <c r="AV168" s="14" t="e">
        <v>#REF!</v>
      </c>
      <c r="AW168" s="14" t="e">
        <v>#REF!</v>
      </c>
      <c r="AX168" s="14" t="e">
        <v>#REF!</v>
      </c>
      <c r="AY168" s="14" t="e">
        <v>#REF!</v>
      </c>
      <c r="AZ168" s="14" t="e">
        <v>#REF!</v>
      </c>
      <c r="BA168" s="14" t="e">
        <v>#REF!</v>
      </c>
    </row>
    <row r="169" spans="2:53">
      <c r="B169" t="s">
        <v>68</v>
      </c>
      <c r="C169" s="14" t="e">
        <v>#REF!</v>
      </c>
      <c r="D169" s="14" t="e">
        <v>#REF!</v>
      </c>
      <c r="E169" s="14" t="e">
        <v>#REF!</v>
      </c>
      <c r="F169" s="14" t="e">
        <v>#REF!</v>
      </c>
      <c r="G169" s="14" t="e">
        <v>#REF!</v>
      </c>
      <c r="H169" s="14" t="e">
        <v>#REF!</v>
      </c>
      <c r="I169" s="14" t="e">
        <v>#REF!</v>
      </c>
      <c r="J169" s="14" t="e">
        <v>#REF!</v>
      </c>
      <c r="K169" s="14" t="e">
        <v>#REF!</v>
      </c>
      <c r="L169" s="14" t="e">
        <v>#REF!</v>
      </c>
      <c r="M169" s="14" t="e">
        <v>#REF!</v>
      </c>
      <c r="N169" s="14" t="e">
        <v>#REF!</v>
      </c>
      <c r="O169" s="14" t="e">
        <v>#REF!</v>
      </c>
      <c r="P169" s="14" t="e">
        <v>#REF!</v>
      </c>
      <c r="Q169" s="14" t="e">
        <v>#REF!</v>
      </c>
      <c r="R169" s="14" t="e">
        <v>#REF!</v>
      </c>
      <c r="S169" s="14" t="e">
        <v>#REF!</v>
      </c>
      <c r="T169" s="14" t="e">
        <v>#REF!</v>
      </c>
      <c r="U169" s="14" t="e">
        <v>#REF!</v>
      </c>
      <c r="V169" s="14" t="e">
        <v>#REF!</v>
      </c>
      <c r="W169" s="14" t="e">
        <v>#REF!</v>
      </c>
      <c r="X169" s="14" t="e">
        <v>#REF!</v>
      </c>
      <c r="Y169" s="14" t="e">
        <v>#REF!</v>
      </c>
      <c r="Z169" s="14" t="e">
        <v>#REF!</v>
      </c>
      <c r="AA169" s="14" t="e">
        <v>#REF!</v>
      </c>
      <c r="AB169" s="14" t="e">
        <v>#REF!</v>
      </c>
      <c r="AC169" s="14" t="e">
        <v>#REF!</v>
      </c>
      <c r="AD169" s="14" t="e">
        <v>#REF!</v>
      </c>
      <c r="AE169" s="14" t="e">
        <v>#REF!</v>
      </c>
      <c r="AF169" s="14" t="e">
        <v>#REF!</v>
      </c>
      <c r="AG169" s="14" t="e">
        <v>#REF!</v>
      </c>
      <c r="AH169" s="14" t="e">
        <v>#REF!</v>
      </c>
      <c r="AI169" s="14" t="e">
        <v>#REF!</v>
      </c>
      <c r="AJ169" s="14" t="e">
        <v>#REF!</v>
      </c>
      <c r="AK169" s="14" t="e">
        <v>#REF!</v>
      </c>
      <c r="AL169" s="14" t="e">
        <v>#REF!</v>
      </c>
      <c r="AM169" s="14" t="e">
        <v>#REF!</v>
      </c>
      <c r="AN169" s="14" t="e">
        <v>#REF!</v>
      </c>
      <c r="AO169" s="14" t="e">
        <v>#REF!</v>
      </c>
      <c r="AP169" s="14" t="e">
        <v>#REF!</v>
      </c>
      <c r="AQ169" s="14" t="e">
        <v>#REF!</v>
      </c>
      <c r="AR169" s="14" t="e">
        <v>#REF!</v>
      </c>
      <c r="AS169" s="14" t="e">
        <v>#REF!</v>
      </c>
      <c r="AT169" s="14" t="e">
        <v>#REF!</v>
      </c>
      <c r="AU169" s="14" t="e">
        <v>#REF!</v>
      </c>
      <c r="AV169" s="14" t="e">
        <v>#REF!</v>
      </c>
      <c r="AW169" s="14" t="e">
        <v>#REF!</v>
      </c>
      <c r="AX169" s="14" t="e">
        <v>#REF!</v>
      </c>
      <c r="AY169" s="14" t="e">
        <v>#REF!</v>
      </c>
      <c r="AZ169" s="14" t="e">
        <v>#REF!</v>
      </c>
      <c r="BA169" s="14" t="e">
        <v>#REF!</v>
      </c>
    </row>
    <row r="170" spans="2:53">
      <c r="B170" s="15" t="s">
        <v>75</v>
      </c>
      <c r="C170" s="29" t="e">
        <v>#REF!</v>
      </c>
      <c r="D170" s="29" t="e">
        <v>#REF!</v>
      </c>
      <c r="E170" s="29" t="e">
        <v>#REF!</v>
      </c>
      <c r="F170" s="29" t="e">
        <v>#REF!</v>
      </c>
      <c r="G170" s="29" t="e">
        <v>#REF!</v>
      </c>
      <c r="H170" s="29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15" t="s">
        <v>77</v>
      </c>
      <c r="C172" s="14" t="e">
        <f t="shared" ref="C172:AH172" si="2">SUM(C120:C170)</f>
        <v>#REF!</v>
      </c>
      <c r="D172" s="14" t="e">
        <f t="shared" si="2"/>
        <v>#REF!</v>
      </c>
      <c r="E172" s="14" t="e">
        <f t="shared" si="2"/>
        <v>#REF!</v>
      </c>
      <c r="F172" s="14" t="e">
        <f t="shared" si="2"/>
        <v>#REF!</v>
      </c>
      <c r="G172" s="14" t="e">
        <f t="shared" si="2"/>
        <v>#REF!</v>
      </c>
      <c r="H172" s="14" t="e">
        <f t="shared" si="2"/>
        <v>#REF!</v>
      </c>
      <c r="I172" s="14" t="e">
        <f t="shared" si="2"/>
        <v>#REF!</v>
      </c>
      <c r="J172" s="14" t="e">
        <f t="shared" si="2"/>
        <v>#REF!</v>
      </c>
      <c r="K172" s="14" t="e">
        <f t="shared" si="2"/>
        <v>#REF!</v>
      </c>
      <c r="L172" s="14" t="e">
        <f t="shared" si="2"/>
        <v>#REF!</v>
      </c>
      <c r="M172" s="14" t="e">
        <f t="shared" si="2"/>
        <v>#REF!</v>
      </c>
      <c r="N172" s="14" t="e">
        <f>SUM(N120:N170)</f>
        <v>#REF!</v>
      </c>
      <c r="O172" s="14" t="e">
        <f t="shared" si="2"/>
        <v>#REF!</v>
      </c>
      <c r="P172" s="14" t="e">
        <f t="shared" si="2"/>
        <v>#REF!</v>
      </c>
      <c r="Q172" s="14" t="e">
        <f t="shared" si="2"/>
        <v>#REF!</v>
      </c>
      <c r="R172" s="14" t="e">
        <f t="shared" si="2"/>
        <v>#REF!</v>
      </c>
      <c r="S172" s="14" t="e">
        <f t="shared" si="2"/>
        <v>#REF!</v>
      </c>
      <c r="T172" s="14" t="e">
        <f t="shared" si="2"/>
        <v>#REF!</v>
      </c>
      <c r="U172" s="14" t="e">
        <f t="shared" si="2"/>
        <v>#REF!</v>
      </c>
      <c r="V172" s="14" t="e">
        <f t="shared" si="2"/>
        <v>#REF!</v>
      </c>
      <c r="W172" s="14" t="e">
        <f t="shared" si="2"/>
        <v>#REF!</v>
      </c>
      <c r="X172" s="14" t="e">
        <f t="shared" si="2"/>
        <v>#REF!</v>
      </c>
      <c r="Y172" s="14" t="e">
        <f t="shared" si="2"/>
        <v>#REF!</v>
      </c>
      <c r="Z172" s="14" t="e">
        <f t="shared" si="2"/>
        <v>#REF!</v>
      </c>
      <c r="AA172" s="14" t="e">
        <f t="shared" si="2"/>
        <v>#REF!</v>
      </c>
      <c r="AB172" s="14" t="e">
        <f t="shared" si="2"/>
        <v>#REF!</v>
      </c>
      <c r="AC172" s="14" t="e">
        <f t="shared" si="2"/>
        <v>#REF!</v>
      </c>
      <c r="AD172" s="14" t="e">
        <f t="shared" si="2"/>
        <v>#REF!</v>
      </c>
      <c r="AE172" s="14" t="e">
        <f t="shared" si="2"/>
        <v>#REF!</v>
      </c>
      <c r="AF172" s="14" t="e">
        <f t="shared" si="2"/>
        <v>#REF!</v>
      </c>
      <c r="AG172" s="14" t="e">
        <f t="shared" si="2"/>
        <v>#REF!</v>
      </c>
      <c r="AH172" s="14" t="e">
        <f t="shared" si="2"/>
        <v>#REF!</v>
      </c>
      <c r="AI172" s="14" t="e">
        <f t="shared" ref="AI172:BA172" si="3">SUM(AI120:AI170)</f>
        <v>#REF!</v>
      </c>
      <c r="AJ172" s="14" t="e">
        <f t="shared" si="3"/>
        <v>#REF!</v>
      </c>
      <c r="AK172" s="14" t="e">
        <f t="shared" si="3"/>
        <v>#REF!</v>
      </c>
      <c r="AL172" s="14" t="e">
        <f t="shared" si="3"/>
        <v>#REF!</v>
      </c>
      <c r="AM172" s="14" t="e">
        <f t="shared" si="3"/>
        <v>#REF!</v>
      </c>
      <c r="AN172" s="14" t="e">
        <f t="shared" si="3"/>
        <v>#REF!</v>
      </c>
      <c r="AO172" s="14" t="e">
        <f t="shared" si="3"/>
        <v>#REF!</v>
      </c>
      <c r="AP172" s="14" t="e">
        <f t="shared" si="3"/>
        <v>#REF!</v>
      </c>
      <c r="AQ172" s="14" t="e">
        <f t="shared" si="3"/>
        <v>#REF!</v>
      </c>
      <c r="AR172" s="14" t="e">
        <f t="shared" si="3"/>
        <v>#REF!</v>
      </c>
      <c r="AS172" s="14" t="e">
        <f t="shared" si="3"/>
        <v>#REF!</v>
      </c>
      <c r="AT172" s="14" t="e">
        <f t="shared" si="3"/>
        <v>#REF!</v>
      </c>
      <c r="AU172" s="14" t="e">
        <f t="shared" si="3"/>
        <v>#REF!</v>
      </c>
      <c r="AV172" s="14" t="e">
        <f t="shared" si="3"/>
        <v>#REF!</v>
      </c>
      <c r="AW172" s="14" t="e">
        <f t="shared" si="3"/>
        <v>#REF!</v>
      </c>
      <c r="AX172" s="14" t="e">
        <f t="shared" si="3"/>
        <v>#REF!</v>
      </c>
      <c r="AY172" s="14" t="e">
        <f t="shared" si="3"/>
        <v>#REF!</v>
      </c>
      <c r="AZ172" s="14" t="e">
        <f t="shared" si="3"/>
        <v>#REF!</v>
      </c>
      <c r="BA172" s="14" t="e">
        <f t="shared" si="3"/>
        <v>#REF!</v>
      </c>
    </row>
    <row r="174" spans="2:53">
      <c r="B174" s="15" t="s">
        <v>80</v>
      </c>
      <c r="C174" s="14" t="e">
        <f t="shared" ref="C174:AH174" si="4">C172-C113</f>
        <v>#REF!</v>
      </c>
      <c r="D174" s="14" t="e">
        <f t="shared" si="4"/>
        <v>#REF!</v>
      </c>
      <c r="E174" s="14" t="e">
        <f t="shared" si="4"/>
        <v>#REF!</v>
      </c>
      <c r="F174" s="14" t="e">
        <f t="shared" si="4"/>
        <v>#REF!</v>
      </c>
      <c r="G174" s="14" t="e">
        <f t="shared" si="4"/>
        <v>#REF!</v>
      </c>
      <c r="H174" s="14" t="e">
        <f t="shared" si="4"/>
        <v>#REF!</v>
      </c>
      <c r="I174" s="14" t="e">
        <f t="shared" si="4"/>
        <v>#REF!</v>
      </c>
      <c r="J174" s="14" t="e">
        <f t="shared" si="4"/>
        <v>#REF!</v>
      </c>
      <c r="K174" s="14" t="e">
        <f t="shared" si="4"/>
        <v>#REF!</v>
      </c>
      <c r="L174" s="14" t="e">
        <f t="shared" si="4"/>
        <v>#REF!</v>
      </c>
      <c r="M174" s="14" t="e">
        <f t="shared" si="4"/>
        <v>#REF!</v>
      </c>
      <c r="N174" s="14" t="e">
        <f t="shared" si="4"/>
        <v>#REF!</v>
      </c>
      <c r="O174" s="14" t="e">
        <f t="shared" si="4"/>
        <v>#REF!</v>
      </c>
      <c r="P174" s="14" t="e">
        <f t="shared" si="4"/>
        <v>#REF!</v>
      </c>
      <c r="Q174" s="14" t="e">
        <f t="shared" si="4"/>
        <v>#REF!</v>
      </c>
      <c r="R174" s="14" t="e">
        <f t="shared" si="4"/>
        <v>#REF!</v>
      </c>
      <c r="S174" s="14" t="e">
        <f t="shared" si="4"/>
        <v>#REF!</v>
      </c>
      <c r="T174" s="14" t="e">
        <f t="shared" si="4"/>
        <v>#REF!</v>
      </c>
      <c r="U174" s="14" t="e">
        <f t="shared" si="4"/>
        <v>#REF!</v>
      </c>
      <c r="V174" s="14" t="e">
        <f t="shared" si="4"/>
        <v>#REF!</v>
      </c>
      <c r="W174" s="14" t="e">
        <f t="shared" si="4"/>
        <v>#REF!</v>
      </c>
      <c r="X174" s="14" t="e">
        <f t="shared" si="4"/>
        <v>#REF!</v>
      </c>
      <c r="Y174" s="14" t="e">
        <f t="shared" si="4"/>
        <v>#REF!</v>
      </c>
      <c r="Z174" s="14" t="e">
        <f t="shared" si="4"/>
        <v>#REF!</v>
      </c>
      <c r="AA174" s="14" t="e">
        <f t="shared" si="4"/>
        <v>#REF!</v>
      </c>
      <c r="AB174" s="14" t="e">
        <f t="shared" si="4"/>
        <v>#REF!</v>
      </c>
      <c r="AC174" s="14" t="e">
        <f t="shared" si="4"/>
        <v>#REF!</v>
      </c>
      <c r="AD174" s="14" t="e">
        <f t="shared" si="4"/>
        <v>#REF!</v>
      </c>
      <c r="AE174" s="14" t="e">
        <f t="shared" si="4"/>
        <v>#REF!</v>
      </c>
      <c r="AF174" s="14" t="e">
        <f t="shared" si="4"/>
        <v>#REF!</v>
      </c>
      <c r="AG174" s="14" t="e">
        <f t="shared" si="4"/>
        <v>#REF!</v>
      </c>
      <c r="AH174" s="14" t="e">
        <f t="shared" si="4"/>
        <v>#REF!</v>
      </c>
      <c r="AI174" s="14" t="e">
        <f t="shared" ref="AI174:BA174" si="5">AI172-AI113</f>
        <v>#REF!</v>
      </c>
      <c r="AJ174" s="14" t="e">
        <f t="shared" si="5"/>
        <v>#REF!</v>
      </c>
      <c r="AK174" s="14" t="e">
        <f t="shared" si="5"/>
        <v>#REF!</v>
      </c>
      <c r="AL174" s="14" t="e">
        <f t="shared" si="5"/>
        <v>#REF!</v>
      </c>
      <c r="AM174" s="14" t="e">
        <f t="shared" si="5"/>
        <v>#REF!</v>
      </c>
      <c r="AN174" s="14" t="e">
        <f t="shared" si="5"/>
        <v>#REF!</v>
      </c>
      <c r="AO174" s="14" t="e">
        <f t="shared" si="5"/>
        <v>#REF!</v>
      </c>
      <c r="AP174" s="14" t="e">
        <f t="shared" si="5"/>
        <v>#REF!</v>
      </c>
      <c r="AQ174" s="14" t="e">
        <f t="shared" si="5"/>
        <v>#REF!</v>
      </c>
      <c r="AR174" s="14" t="e">
        <f t="shared" si="5"/>
        <v>#REF!</v>
      </c>
      <c r="AS174" s="14" t="e">
        <f t="shared" si="5"/>
        <v>#REF!</v>
      </c>
      <c r="AT174" s="14" t="e">
        <f t="shared" si="5"/>
        <v>#REF!</v>
      </c>
      <c r="AU174" s="14" t="e">
        <f t="shared" si="5"/>
        <v>#REF!</v>
      </c>
      <c r="AV174" s="14" t="e">
        <f t="shared" si="5"/>
        <v>#REF!</v>
      </c>
      <c r="AW174" s="14" t="e">
        <f t="shared" si="5"/>
        <v>#REF!</v>
      </c>
      <c r="AX174" s="14" t="e">
        <f t="shared" si="5"/>
        <v>#REF!</v>
      </c>
      <c r="AY174" s="14" t="e">
        <f t="shared" si="5"/>
        <v>#REF!</v>
      </c>
      <c r="AZ174" s="14" t="e">
        <f t="shared" si="5"/>
        <v>#REF!</v>
      </c>
      <c r="BA174" s="14" t="e">
        <f t="shared" si="5"/>
        <v>#REF!</v>
      </c>
    </row>
    <row r="178" spans="1:12" ht="9.9499999999999993" customHeight="1"/>
    <row r="179" spans="1:12" ht="9.9499999999999993" customHeight="1"/>
    <row r="180" spans="1:12" ht="9.9499999999999993" customHeight="1">
      <c r="C180" s="33" t="s">
        <v>135</v>
      </c>
      <c r="D180" s="33" t="s">
        <v>131</v>
      </c>
      <c r="E180" s="33" t="s">
        <v>132</v>
      </c>
      <c r="F180" s="33" t="s">
        <v>133</v>
      </c>
      <c r="G180" s="33" t="s">
        <v>134</v>
      </c>
      <c r="L180" s="33" t="s">
        <v>134</v>
      </c>
    </row>
    <row r="181" spans="1:12" ht="9.9499999999999993" customHeight="1">
      <c r="A181" s="22">
        <v>101</v>
      </c>
      <c r="B181" s="24" t="s">
        <v>81</v>
      </c>
      <c r="C181" s="32">
        <f>RENDA!I2*1000</f>
        <v>491.03589726282235</v>
      </c>
      <c r="D181" s="32" t="e">
        <f t="shared" ref="D181:D212" si="6">(J181*1000)-C181</f>
        <v>#REF!</v>
      </c>
      <c r="E181" s="32" t="e">
        <f t="shared" ref="E181:E212" si="7">F181-J181*1000</f>
        <v>#REF!</v>
      </c>
      <c r="F181" s="32" t="e">
        <f>C172*1000</f>
        <v>#REF!</v>
      </c>
      <c r="G181" s="32">
        <v>22</v>
      </c>
      <c r="I181" t="s">
        <v>23</v>
      </c>
      <c r="J181" s="14" t="e">
        <f>C113</f>
        <v>#REF!</v>
      </c>
      <c r="K181" s="14"/>
      <c r="L181" s="32">
        <v>21</v>
      </c>
    </row>
    <row r="182" spans="1:12" ht="9.9499999999999993" customHeight="1">
      <c r="A182" s="22">
        <v>102</v>
      </c>
      <c r="B182" s="24" t="s">
        <v>82</v>
      </c>
      <c r="C182" s="32">
        <f>RENDA!I3*1000</f>
        <v>332.780432391771</v>
      </c>
      <c r="D182" s="32" t="e">
        <f t="shared" si="6"/>
        <v>#REF!</v>
      </c>
      <c r="E182" s="32" t="e">
        <f t="shared" si="7"/>
        <v>#REF!</v>
      </c>
      <c r="F182" s="32" t="e">
        <f>D172*1000</f>
        <v>#REF!</v>
      </c>
      <c r="G182" s="32">
        <v>19</v>
      </c>
      <c r="I182" t="s">
        <v>24</v>
      </c>
      <c r="J182" s="14" t="e">
        <f>D113</f>
        <v>#REF!</v>
      </c>
      <c r="L182" s="32">
        <v>22</v>
      </c>
    </row>
    <row r="183" spans="1:12" ht="9.9499999999999993" customHeight="1">
      <c r="A183" s="22">
        <v>201</v>
      </c>
      <c r="B183" s="24" t="s">
        <v>83</v>
      </c>
      <c r="C183" s="32">
        <f>RENDA!I4*1000</f>
        <v>394.06469720405266</v>
      </c>
      <c r="D183" s="32" t="e">
        <f t="shared" si="6"/>
        <v>#REF!</v>
      </c>
      <c r="E183" s="32" t="e">
        <f t="shared" si="7"/>
        <v>#REF!</v>
      </c>
      <c r="F183" s="32" t="e">
        <f>E172*1000</f>
        <v>#REF!</v>
      </c>
      <c r="G183" s="32">
        <v>16</v>
      </c>
      <c r="I183" t="s">
        <v>73</v>
      </c>
      <c r="J183" s="14" t="e">
        <f>E113</f>
        <v>#REF!</v>
      </c>
      <c r="L183" s="32">
        <v>14</v>
      </c>
    </row>
    <row r="184" spans="1:12" ht="9.9499999999999993" customHeight="1">
      <c r="A184" s="22">
        <v>301</v>
      </c>
      <c r="B184" s="24" t="s">
        <v>84</v>
      </c>
      <c r="C184" s="32">
        <f>RENDA!I5*1000</f>
        <v>168.0495517711567</v>
      </c>
      <c r="D184" s="32" t="e">
        <f t="shared" si="6"/>
        <v>#REF!</v>
      </c>
      <c r="E184" s="32" t="e">
        <f t="shared" si="7"/>
        <v>#REF!</v>
      </c>
      <c r="F184" s="32" t="e">
        <f>F172*1000</f>
        <v>#REF!</v>
      </c>
      <c r="G184" s="32">
        <v>24</v>
      </c>
      <c r="I184" t="s">
        <v>25</v>
      </c>
      <c r="J184" s="14" t="e">
        <f>F113</f>
        <v>#REF!</v>
      </c>
      <c r="L184" s="32">
        <v>27</v>
      </c>
    </row>
    <row r="185" spans="1:12" ht="9.9499999999999993" customHeight="1">
      <c r="A185" s="22">
        <v>302</v>
      </c>
      <c r="B185" s="24" t="s">
        <v>85</v>
      </c>
      <c r="C185" s="32">
        <f>RENDA!I6*1000</f>
        <v>534.20725962967515</v>
      </c>
      <c r="D185" s="32" t="e">
        <f t="shared" si="6"/>
        <v>#REF!</v>
      </c>
      <c r="E185" s="32" t="e">
        <f t="shared" si="7"/>
        <v>#REF!</v>
      </c>
      <c r="F185" s="32" t="e">
        <f>G172*1000</f>
        <v>#REF!</v>
      </c>
      <c r="G185" s="32">
        <v>11</v>
      </c>
      <c r="I185" t="s">
        <v>26</v>
      </c>
      <c r="J185" s="14" t="e">
        <f>G113</f>
        <v>#REF!</v>
      </c>
      <c r="L185" s="32">
        <v>13</v>
      </c>
    </row>
    <row r="186" spans="1:12" ht="9.9499999999999993" customHeight="1">
      <c r="A186" s="22">
        <v>303</v>
      </c>
      <c r="B186" s="24" t="s">
        <v>86</v>
      </c>
      <c r="C186" s="32">
        <f>RENDA!I7*1000</f>
        <v>210.54835537369669</v>
      </c>
      <c r="D186" s="32" t="e">
        <f t="shared" si="6"/>
        <v>#REF!</v>
      </c>
      <c r="E186" s="32" t="e">
        <f t="shared" si="7"/>
        <v>#REF!</v>
      </c>
      <c r="F186" s="32" t="e">
        <f>H172*1000</f>
        <v>#REF!</v>
      </c>
      <c r="G186" s="32">
        <v>33</v>
      </c>
      <c r="I186" t="s">
        <v>27</v>
      </c>
      <c r="J186" s="14" t="e">
        <f>H113</f>
        <v>#REF!</v>
      </c>
      <c r="L186" s="32">
        <v>35</v>
      </c>
    </row>
    <row r="187" spans="1:12" ht="9.9499999999999993" customHeight="1">
      <c r="A187" s="22">
        <v>304</v>
      </c>
      <c r="B187" s="24" t="s">
        <v>87</v>
      </c>
      <c r="C187" s="32">
        <f>RENDA!I8*1000</f>
        <v>367.93820739444169</v>
      </c>
      <c r="D187" s="32" t="e">
        <f t="shared" si="6"/>
        <v>#REF!</v>
      </c>
      <c r="E187" s="32" t="e">
        <f t="shared" si="7"/>
        <v>#REF!</v>
      </c>
      <c r="F187" s="32" t="e">
        <f>I172*1000</f>
        <v>#REF!</v>
      </c>
      <c r="G187" s="32">
        <v>28</v>
      </c>
      <c r="I187" t="s">
        <v>28</v>
      </c>
      <c r="J187" s="14" t="e">
        <f>I113</f>
        <v>#REF!</v>
      </c>
      <c r="L187" s="32">
        <v>28</v>
      </c>
    </row>
    <row r="188" spans="1:12" ht="9.9499999999999993" customHeight="1">
      <c r="A188" s="22">
        <v>305</v>
      </c>
      <c r="B188" s="24" t="s">
        <v>88</v>
      </c>
      <c r="C188" s="32">
        <f>RENDA!I9*1000</f>
        <v>138.86765882744601</v>
      </c>
      <c r="D188" s="32" t="e">
        <f t="shared" si="6"/>
        <v>#REF!</v>
      </c>
      <c r="E188" s="32" t="e">
        <f t="shared" si="7"/>
        <v>#REF!</v>
      </c>
      <c r="F188" s="32" t="e">
        <f>J172*1000</f>
        <v>#REF!</v>
      </c>
      <c r="G188" s="32">
        <v>38</v>
      </c>
      <c r="I188" t="s">
        <v>29</v>
      </c>
      <c r="J188" s="14" t="e">
        <f>J113</f>
        <v>#REF!</v>
      </c>
      <c r="L188" s="32">
        <v>44</v>
      </c>
    </row>
    <row r="189" spans="1:12" ht="9.9499999999999993" customHeight="1">
      <c r="A189" s="22">
        <v>306</v>
      </c>
      <c r="B189" s="24" t="s">
        <v>89</v>
      </c>
      <c r="C189" s="32">
        <f>RENDA!I10*1000</f>
        <v>259.35524684909018</v>
      </c>
      <c r="D189" s="32" t="e">
        <f t="shared" si="6"/>
        <v>#REF!</v>
      </c>
      <c r="E189" s="32" t="e">
        <f t="shared" si="7"/>
        <v>#REF!</v>
      </c>
      <c r="F189" s="32" t="e">
        <f>K172*1000</f>
        <v>#REF!</v>
      </c>
      <c r="G189" s="32">
        <v>23</v>
      </c>
      <c r="I189" t="s">
        <v>30</v>
      </c>
      <c r="J189" s="14" t="e">
        <f>K113</f>
        <v>#REF!</v>
      </c>
      <c r="L189" s="32">
        <v>23</v>
      </c>
    </row>
    <row r="190" spans="1:12" ht="9.9499999999999993" customHeight="1">
      <c r="A190" s="22">
        <v>307</v>
      </c>
      <c r="B190" s="24" t="s">
        <v>90</v>
      </c>
      <c r="C190" s="32">
        <f>RENDA!I11*1000</f>
        <v>292.67010523071275</v>
      </c>
      <c r="D190" s="32" t="e">
        <f t="shared" si="6"/>
        <v>#REF!</v>
      </c>
      <c r="E190" s="32" t="e">
        <f t="shared" si="7"/>
        <v>#REF!</v>
      </c>
      <c r="F190" s="32" t="e">
        <f>L172*1000</f>
        <v>#REF!</v>
      </c>
      <c r="G190" s="32">
        <v>26</v>
      </c>
      <c r="I190" t="s">
        <v>31</v>
      </c>
      <c r="J190" s="14" t="e">
        <f>L113</f>
        <v>#REF!</v>
      </c>
      <c r="L190" s="32">
        <v>26</v>
      </c>
    </row>
    <row r="191" spans="1:12" ht="9.9499999999999993" customHeight="1">
      <c r="A191" s="22">
        <v>308</v>
      </c>
      <c r="B191" s="24" t="s">
        <v>91</v>
      </c>
      <c r="C191" s="32">
        <f>RENDA!I12*1000</f>
        <v>501.7934580634834</v>
      </c>
      <c r="D191" s="32" t="e">
        <f t="shared" si="6"/>
        <v>#REF!</v>
      </c>
      <c r="E191" s="32" t="e">
        <f t="shared" si="7"/>
        <v>#REF!</v>
      </c>
      <c r="F191" s="32" t="e">
        <f>M172*1000</f>
        <v>#REF!</v>
      </c>
      <c r="G191" s="32">
        <v>12</v>
      </c>
      <c r="I191" t="s">
        <v>32</v>
      </c>
      <c r="J191" s="14" t="e">
        <f>M113</f>
        <v>#REF!</v>
      </c>
      <c r="L191" s="32">
        <v>11</v>
      </c>
    </row>
    <row r="192" spans="1:12" ht="9.9499999999999993" customHeight="1">
      <c r="A192" s="22">
        <v>309</v>
      </c>
      <c r="B192" s="24" t="s">
        <v>92</v>
      </c>
      <c r="C192" s="32">
        <f>RENDA!I13*1000</f>
        <v>21.386694022243979</v>
      </c>
      <c r="D192" s="32" t="e">
        <f t="shared" si="6"/>
        <v>#REF!</v>
      </c>
      <c r="E192" s="32" t="e">
        <f t="shared" si="7"/>
        <v>#REF!</v>
      </c>
      <c r="F192" s="32" t="e">
        <f>N172*1000</f>
        <v>#REF!</v>
      </c>
      <c r="G192" s="32">
        <v>50</v>
      </c>
      <c r="I192" t="s">
        <v>33</v>
      </c>
      <c r="J192" s="14" t="e">
        <f>N113</f>
        <v>#REF!</v>
      </c>
      <c r="L192" s="32">
        <v>50</v>
      </c>
    </row>
    <row r="193" spans="1:51" ht="9.9499999999999993" customHeight="1">
      <c r="A193" s="22">
        <v>310</v>
      </c>
      <c r="B193" s="24" t="s">
        <v>93</v>
      </c>
      <c r="C193" s="32">
        <f>RENDA!I14*1000</f>
        <v>271.80228578461765</v>
      </c>
      <c r="D193" s="32" t="e">
        <f t="shared" si="6"/>
        <v>#REF!</v>
      </c>
      <c r="E193" s="32" t="e">
        <f t="shared" si="7"/>
        <v>#REF!</v>
      </c>
      <c r="F193" s="32" t="e">
        <f>O172*1000</f>
        <v>#REF!</v>
      </c>
      <c r="G193" s="32">
        <v>18</v>
      </c>
      <c r="I193" t="s">
        <v>34</v>
      </c>
      <c r="J193" s="14" t="e">
        <f>O113</f>
        <v>#REF!</v>
      </c>
      <c r="L193" s="32">
        <v>17</v>
      </c>
    </row>
    <row r="194" spans="1:51" ht="9.9499999999999993" customHeight="1">
      <c r="A194" s="22">
        <v>311</v>
      </c>
      <c r="B194" s="24" t="s">
        <v>94</v>
      </c>
      <c r="C194" s="32">
        <f>RENDA!I15*1000</f>
        <v>53.559765443311292</v>
      </c>
      <c r="D194" s="32" t="e">
        <f t="shared" si="6"/>
        <v>#REF!</v>
      </c>
      <c r="E194" s="32" t="e">
        <f t="shared" si="7"/>
        <v>#REF!</v>
      </c>
      <c r="F194" s="32" t="e">
        <f>P172*1000</f>
        <v>#REF!</v>
      </c>
      <c r="G194" s="32">
        <v>47</v>
      </c>
      <c r="I194" t="s">
        <v>35</v>
      </c>
      <c r="J194" s="14" t="e">
        <f>P113</f>
        <v>#REF!</v>
      </c>
      <c r="L194" s="32">
        <v>48</v>
      </c>
    </row>
    <row r="195" spans="1:51" ht="9.9499999999999993" customHeight="1">
      <c r="A195" s="22">
        <v>312</v>
      </c>
      <c r="B195" s="24" t="s">
        <v>95</v>
      </c>
      <c r="C195" s="32">
        <f>RENDA!I16*1000</f>
        <v>83.062835458055716</v>
      </c>
      <c r="D195" s="32" t="e">
        <f t="shared" si="6"/>
        <v>#REF!</v>
      </c>
      <c r="E195" s="32" t="e">
        <f t="shared" si="7"/>
        <v>#REF!</v>
      </c>
      <c r="F195" s="32" t="e">
        <f>Q172*1000</f>
        <v>#REF!</v>
      </c>
      <c r="G195" s="32">
        <v>49</v>
      </c>
      <c r="I195" t="s">
        <v>36</v>
      </c>
      <c r="J195" s="14" t="e">
        <f>Q113</f>
        <v>#REF!</v>
      </c>
      <c r="L195" s="32">
        <v>49</v>
      </c>
    </row>
    <row r="196" spans="1:51" ht="9.9499999999999993" customHeight="1">
      <c r="A196" s="22">
        <v>313</v>
      </c>
      <c r="B196" s="24" t="s">
        <v>96</v>
      </c>
      <c r="C196" s="32">
        <f>RENDA!I17*1000</f>
        <v>409.1103656405927</v>
      </c>
      <c r="D196" s="32" t="e">
        <f t="shared" si="6"/>
        <v>#REF!</v>
      </c>
      <c r="E196" s="32" t="e">
        <f t="shared" si="7"/>
        <v>#REF!</v>
      </c>
      <c r="F196" s="32" t="e">
        <f>R172*1000</f>
        <v>#REF!</v>
      </c>
      <c r="G196" s="32">
        <v>20</v>
      </c>
      <c r="I196" t="s">
        <v>37</v>
      </c>
      <c r="J196" s="14" t="e">
        <f>R113</f>
        <v>#REF!</v>
      </c>
      <c r="L196" s="32">
        <v>19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9.9499999999999993" customHeight="1">
      <c r="A197" s="22">
        <v>314</v>
      </c>
      <c r="B197" s="24" t="s">
        <v>97</v>
      </c>
      <c r="C197" s="32">
        <f>RENDA!I18*1000</f>
        <v>90.467262323875957</v>
      </c>
      <c r="D197" s="32" t="e">
        <f t="shared" si="6"/>
        <v>#REF!</v>
      </c>
      <c r="E197" s="32" t="e">
        <f t="shared" si="7"/>
        <v>#REF!</v>
      </c>
      <c r="F197" s="32" t="e">
        <f>S172*1000</f>
        <v>#REF!</v>
      </c>
      <c r="G197" s="32">
        <v>44</v>
      </c>
      <c r="I197" t="s">
        <v>38</v>
      </c>
      <c r="J197" s="14" t="e">
        <f>S113</f>
        <v>#REF!</v>
      </c>
      <c r="L197" s="32">
        <v>45</v>
      </c>
    </row>
    <row r="198" spans="1:51" ht="9.9499999999999993" customHeight="1">
      <c r="A198" s="22">
        <v>315</v>
      </c>
      <c r="B198" s="24" t="s">
        <v>98</v>
      </c>
      <c r="C198" s="32">
        <f>RENDA!I19*1000</f>
        <v>135.46648505982134</v>
      </c>
      <c r="D198" s="32" t="e">
        <f t="shared" si="6"/>
        <v>#REF!</v>
      </c>
      <c r="E198" s="32" t="e">
        <f t="shared" si="7"/>
        <v>#REF!</v>
      </c>
      <c r="F198" s="32" t="e">
        <f>T172*1000</f>
        <v>#REF!</v>
      </c>
      <c r="G198" s="32">
        <v>34</v>
      </c>
      <c r="I198" t="s">
        <v>39</v>
      </c>
      <c r="J198" s="14" t="e">
        <f>T113</f>
        <v>#REF!</v>
      </c>
      <c r="L198" s="32">
        <v>38</v>
      </c>
    </row>
    <row r="199" spans="1:51" ht="9.9499999999999993" customHeight="1">
      <c r="A199" s="22">
        <v>316</v>
      </c>
      <c r="B199" s="24" t="s">
        <v>99</v>
      </c>
      <c r="C199" s="32">
        <f>RENDA!I20*1000</f>
        <v>177.35564733782797</v>
      </c>
      <c r="D199" s="32" t="e">
        <f t="shared" si="6"/>
        <v>#REF!</v>
      </c>
      <c r="E199" s="32" t="e">
        <f t="shared" si="7"/>
        <v>#REF!</v>
      </c>
      <c r="F199" s="32" t="e">
        <f>U172*1000</f>
        <v>#REF!</v>
      </c>
      <c r="G199" s="32">
        <v>42</v>
      </c>
      <c r="I199" t="s">
        <v>40</v>
      </c>
      <c r="J199" s="14" t="e">
        <f>U113</f>
        <v>#REF!</v>
      </c>
      <c r="L199" s="32">
        <v>41</v>
      </c>
    </row>
    <row r="200" spans="1:51" ht="9.9499999999999993" customHeight="1">
      <c r="A200" s="22">
        <v>317</v>
      </c>
      <c r="B200" s="24" t="s">
        <v>100</v>
      </c>
      <c r="C200" s="32">
        <f>RENDA!I21*1000</f>
        <v>308.10517486419656</v>
      </c>
      <c r="D200" s="32" t="e">
        <f t="shared" si="6"/>
        <v>#REF!</v>
      </c>
      <c r="E200" s="32" t="e">
        <f t="shared" si="7"/>
        <v>#REF!</v>
      </c>
      <c r="F200" s="32" t="e">
        <f>V172*1000</f>
        <v>#REF!</v>
      </c>
      <c r="G200" s="32">
        <v>29</v>
      </c>
      <c r="I200" t="s">
        <v>41</v>
      </c>
      <c r="J200" s="14" t="e">
        <f>V113</f>
        <v>#REF!</v>
      </c>
      <c r="L200" s="32">
        <v>29</v>
      </c>
    </row>
    <row r="201" spans="1:51" ht="9.9499999999999993" customHeight="1">
      <c r="A201" s="22">
        <v>318</v>
      </c>
      <c r="B201" s="24" t="s">
        <v>101</v>
      </c>
      <c r="C201" s="32">
        <f>RENDA!I22*1000</f>
        <v>247.3706078274646</v>
      </c>
      <c r="D201" s="32" t="e">
        <f t="shared" si="6"/>
        <v>#REF!</v>
      </c>
      <c r="E201" s="32" t="e">
        <f t="shared" si="7"/>
        <v>#REF!</v>
      </c>
      <c r="F201" s="32" t="e">
        <f>W172*1000</f>
        <v>#REF!</v>
      </c>
      <c r="G201" s="32">
        <v>39</v>
      </c>
      <c r="I201" t="s">
        <v>42</v>
      </c>
      <c r="J201" s="14" t="e">
        <f>W113</f>
        <v>#REF!</v>
      </c>
      <c r="L201" s="32">
        <v>37</v>
      </c>
    </row>
    <row r="202" spans="1:51" ht="9.9499999999999993" customHeight="1">
      <c r="A202" s="22">
        <v>319</v>
      </c>
      <c r="B202" s="24" t="s">
        <v>102</v>
      </c>
      <c r="C202" s="32">
        <f>RENDA!I23*1000</f>
        <v>521.57196852700747</v>
      </c>
      <c r="D202" s="32" t="e">
        <f t="shared" si="6"/>
        <v>#REF!</v>
      </c>
      <c r="E202" s="32" t="e">
        <f t="shared" si="7"/>
        <v>#REF!</v>
      </c>
      <c r="F202" s="32" t="e">
        <f>X172*1000</f>
        <v>#REF!</v>
      </c>
      <c r="G202" s="32">
        <v>13</v>
      </c>
      <c r="I202" t="s">
        <v>43</v>
      </c>
      <c r="J202" s="14" t="e">
        <f>X113</f>
        <v>#REF!</v>
      </c>
      <c r="L202" s="32">
        <v>12</v>
      </c>
    </row>
    <row r="203" spans="1:51" ht="9.9499999999999993" customHeight="1">
      <c r="A203" s="22">
        <v>320</v>
      </c>
      <c r="B203" s="24" t="s">
        <v>103</v>
      </c>
      <c r="C203" s="32">
        <f>RENDA!I24*1000</f>
        <v>351.42187282898624</v>
      </c>
      <c r="D203" s="32" t="e">
        <f t="shared" si="6"/>
        <v>#REF!</v>
      </c>
      <c r="E203" s="32" t="e">
        <f t="shared" si="7"/>
        <v>#REF!</v>
      </c>
      <c r="F203" s="32" t="e">
        <f>Y172*1000</f>
        <v>#REF!</v>
      </c>
      <c r="G203" s="32">
        <v>25</v>
      </c>
      <c r="I203" t="s">
        <v>44</v>
      </c>
      <c r="J203" s="14" t="e">
        <f>Y113</f>
        <v>#REF!</v>
      </c>
      <c r="L203" s="32">
        <v>24</v>
      </c>
    </row>
    <row r="204" spans="1:51" ht="9.9499999999999993" customHeight="1">
      <c r="A204" s="22">
        <v>321</v>
      </c>
      <c r="B204" s="24" t="s">
        <v>104</v>
      </c>
      <c r="C204" s="32">
        <f>RENDA!I25*1000</f>
        <v>298.91059261881509</v>
      </c>
      <c r="D204" s="32" t="e">
        <f t="shared" si="6"/>
        <v>#REF!</v>
      </c>
      <c r="E204" s="32" t="e">
        <f t="shared" si="7"/>
        <v>#REF!</v>
      </c>
      <c r="F204" s="32" t="e">
        <f>Z172*1000</f>
        <v>#REF!</v>
      </c>
      <c r="G204" s="32">
        <v>31</v>
      </c>
      <c r="I204" t="s">
        <v>45</v>
      </c>
      <c r="J204" s="14" t="e">
        <f>Z113</f>
        <v>#REF!</v>
      </c>
      <c r="L204" s="32">
        <v>30</v>
      </c>
    </row>
    <row r="205" spans="1:51" ht="9.9499999999999993" customHeight="1">
      <c r="A205" s="22">
        <v>322</v>
      </c>
      <c r="B205" s="24" t="s">
        <v>105</v>
      </c>
      <c r="C205" s="32">
        <f>RENDA!I26*1000</f>
        <v>169.75942178510084</v>
      </c>
      <c r="D205" s="32" t="e">
        <f t="shared" si="6"/>
        <v>#REF!</v>
      </c>
      <c r="E205" s="32" t="e">
        <f t="shared" si="7"/>
        <v>#REF!</v>
      </c>
      <c r="F205" s="32" t="e">
        <f>AA172*1000</f>
        <v>#REF!</v>
      </c>
      <c r="G205" s="32">
        <v>45</v>
      </c>
      <c r="I205" t="s">
        <v>46</v>
      </c>
      <c r="J205" s="14" t="e">
        <f>AA113</f>
        <v>#REF!</v>
      </c>
      <c r="L205" s="32">
        <v>42</v>
      </c>
    </row>
    <row r="206" spans="1:51" ht="9.9499999999999993" customHeight="1">
      <c r="A206" s="22">
        <v>323</v>
      </c>
      <c r="B206" s="24" t="s">
        <v>106</v>
      </c>
      <c r="C206" s="32">
        <f>RENDA!I27*1000</f>
        <v>276.72906351908409</v>
      </c>
      <c r="D206" s="32" t="e">
        <f t="shared" si="6"/>
        <v>#REF!</v>
      </c>
      <c r="E206" s="32" t="e">
        <f t="shared" si="7"/>
        <v>#REF!</v>
      </c>
      <c r="F206" s="32" t="e">
        <f>AB172*1000</f>
        <v>#REF!</v>
      </c>
      <c r="G206" s="32">
        <v>36</v>
      </c>
      <c r="I206" t="s">
        <v>47</v>
      </c>
      <c r="J206" s="14" t="e">
        <f>AB113</f>
        <v>#REF!</v>
      </c>
      <c r="L206" s="32">
        <v>34</v>
      </c>
    </row>
    <row r="207" spans="1:51" ht="9.9499999999999993" customHeight="1">
      <c r="A207" s="22">
        <v>324</v>
      </c>
      <c r="B207" s="24" t="s">
        <v>107</v>
      </c>
      <c r="C207" s="32">
        <f>RENDA!I28*1000</f>
        <v>271.84804029054578</v>
      </c>
      <c r="D207" s="32" t="e">
        <f t="shared" si="6"/>
        <v>#REF!</v>
      </c>
      <c r="E207" s="32" t="e">
        <f t="shared" si="7"/>
        <v>#REF!</v>
      </c>
      <c r="F207" s="32" t="e">
        <f>AC172*1000</f>
        <v>#REF!</v>
      </c>
      <c r="G207" s="32">
        <v>35</v>
      </c>
      <c r="I207" t="s">
        <v>48</v>
      </c>
      <c r="J207" s="14" t="e">
        <f>AC113</f>
        <v>#REF!</v>
      </c>
      <c r="L207" s="32">
        <v>33</v>
      </c>
    </row>
    <row r="208" spans="1:51" ht="9.9499999999999993" customHeight="1">
      <c r="A208" s="22">
        <v>325</v>
      </c>
      <c r="B208" s="24" t="s">
        <v>108</v>
      </c>
      <c r="C208" s="32">
        <f>RENDA!I29*1000</f>
        <v>211.90342280082928</v>
      </c>
      <c r="D208" s="32" t="e">
        <f t="shared" si="6"/>
        <v>#REF!</v>
      </c>
      <c r="E208" s="32" t="e">
        <f t="shared" si="7"/>
        <v>#REF!</v>
      </c>
      <c r="F208" s="32" t="e">
        <f>AD172*1000</f>
        <v>#REF!</v>
      </c>
      <c r="G208" s="32">
        <v>37</v>
      </c>
      <c r="I208" t="s">
        <v>49</v>
      </c>
      <c r="J208" s="14" t="e">
        <f>AD113</f>
        <v>#REF!</v>
      </c>
      <c r="L208" s="32">
        <v>36</v>
      </c>
    </row>
    <row r="209" spans="1:24" ht="9.9499999999999993" customHeight="1">
      <c r="A209" s="22">
        <v>326</v>
      </c>
      <c r="B209" s="24" t="s">
        <v>109</v>
      </c>
      <c r="C209" s="32">
        <f>RENDA!I30*1000</f>
        <v>170.34727606290568</v>
      </c>
      <c r="D209" s="32" t="e">
        <f t="shared" si="6"/>
        <v>#REF!</v>
      </c>
      <c r="E209" s="32" t="e">
        <f t="shared" si="7"/>
        <v>#REF!</v>
      </c>
      <c r="F209" s="32" t="e">
        <f>AE172*1000</f>
        <v>#REF!</v>
      </c>
      <c r="G209" s="32">
        <v>40</v>
      </c>
      <c r="I209" t="s">
        <v>50</v>
      </c>
      <c r="J209" s="14" t="e">
        <f>AE113</f>
        <v>#REF!</v>
      </c>
      <c r="L209" s="32">
        <v>43</v>
      </c>
    </row>
    <row r="210" spans="1:24" ht="9.9499999999999993" customHeight="1">
      <c r="A210" s="22">
        <v>327</v>
      </c>
      <c r="B210" s="24" t="s">
        <v>110</v>
      </c>
      <c r="C210" s="32">
        <f>RENDA!I31*1000</f>
        <v>194.94952086414125</v>
      </c>
      <c r="D210" s="32" t="e">
        <f t="shared" si="6"/>
        <v>#REF!</v>
      </c>
      <c r="E210" s="32" t="e">
        <f t="shared" si="7"/>
        <v>#REF!</v>
      </c>
      <c r="F210" s="32" t="e">
        <f>AF172*1000</f>
        <v>#REF!</v>
      </c>
      <c r="G210" s="32">
        <v>43</v>
      </c>
      <c r="I210" t="s">
        <v>51</v>
      </c>
      <c r="J210" s="14" t="e">
        <f>AF113</f>
        <v>#REF!</v>
      </c>
      <c r="L210" s="32">
        <v>40</v>
      </c>
    </row>
    <row r="211" spans="1:24" ht="9.9499999999999993" customHeight="1">
      <c r="A211" s="22">
        <v>328</v>
      </c>
      <c r="B211" s="24" t="s">
        <v>111</v>
      </c>
      <c r="C211" s="32">
        <f>RENDA!I32*1000</f>
        <v>242.29963428373009</v>
      </c>
      <c r="D211" s="32" t="e">
        <f t="shared" si="6"/>
        <v>#REF!</v>
      </c>
      <c r="E211" s="32" t="e">
        <f t="shared" si="7"/>
        <v>#REF!</v>
      </c>
      <c r="F211" s="32" t="e">
        <f>AG172*1000</f>
        <v>#REF!</v>
      </c>
      <c r="G211" s="32">
        <v>32</v>
      </c>
      <c r="I211" t="s">
        <v>52</v>
      </c>
      <c r="J211" s="14" t="e">
        <f>AG113</f>
        <v>#REF!</v>
      </c>
      <c r="L211" s="32">
        <v>32</v>
      </c>
    </row>
    <row r="212" spans="1:24" ht="9.9499999999999993" customHeight="1">
      <c r="A212" s="22">
        <v>329</v>
      </c>
      <c r="B212" s="24" t="s">
        <v>112</v>
      </c>
      <c r="C212" s="32">
        <f>RENDA!I33*1000</f>
        <v>537.60733543860181</v>
      </c>
      <c r="D212" s="32" t="e">
        <f t="shared" si="6"/>
        <v>#REF!</v>
      </c>
      <c r="E212" s="32" t="e">
        <f t="shared" si="7"/>
        <v>#REF!</v>
      </c>
      <c r="F212" s="32" t="e">
        <f>AH172*1000</f>
        <v>#REF!</v>
      </c>
      <c r="G212" s="32">
        <v>21</v>
      </c>
      <c r="I212" t="s">
        <v>53</v>
      </c>
      <c r="J212" s="14" t="e">
        <f>AH113</f>
        <v>#REF!</v>
      </c>
      <c r="L212" s="32">
        <v>18</v>
      </c>
    </row>
    <row r="213" spans="1:24" ht="9.9499999999999993" customHeight="1">
      <c r="A213" s="22">
        <v>330</v>
      </c>
      <c r="B213" s="24" t="s">
        <v>113</v>
      </c>
      <c r="C213" s="32">
        <f>RENDA!I34*1000</f>
        <v>113.64153433134622</v>
      </c>
      <c r="D213" s="32" t="e">
        <f t="shared" ref="D213:D230" si="8">(J213*1000)-C213</f>
        <v>#REF!</v>
      </c>
      <c r="E213" s="32" t="e">
        <f t="shared" ref="E213:E230" si="9">F213-J213*1000</f>
        <v>#REF!</v>
      </c>
      <c r="F213" s="32" t="e">
        <f>AI172*1000</f>
        <v>#REF!</v>
      </c>
      <c r="G213" s="32">
        <v>46</v>
      </c>
      <c r="I213" t="s">
        <v>54</v>
      </c>
      <c r="J213" s="14" t="e">
        <f>AI113</f>
        <v>#REF!</v>
      </c>
      <c r="L213" s="32">
        <v>46</v>
      </c>
    </row>
    <row r="214" spans="1:24" ht="9.9499999999999993" customHeight="1">
      <c r="A214" s="22">
        <v>331</v>
      </c>
      <c r="B214" s="24" t="s">
        <v>114</v>
      </c>
      <c r="C214" s="32">
        <f>RENDA!I35*1000</f>
        <v>75.291529142870473</v>
      </c>
      <c r="D214" s="32" t="e">
        <f t="shared" si="8"/>
        <v>#REF!</v>
      </c>
      <c r="E214" s="32" t="e">
        <f t="shared" si="9"/>
        <v>#REF!</v>
      </c>
      <c r="F214" s="32" t="e">
        <f>AJ172*1000</f>
        <v>#REF!</v>
      </c>
      <c r="G214" s="32">
        <v>48</v>
      </c>
      <c r="I214" t="s">
        <v>55</v>
      </c>
      <c r="J214" s="14" t="e">
        <f>AJ113</f>
        <v>#REF!</v>
      </c>
      <c r="L214" s="32">
        <v>47</v>
      </c>
    </row>
    <row r="215" spans="1:24" ht="9.9499999999999993" customHeight="1">
      <c r="A215" s="22">
        <v>332</v>
      </c>
      <c r="B215" s="24" t="s">
        <v>115</v>
      </c>
      <c r="C215" s="32">
        <f>RENDA!I36*1000</f>
        <v>242.93588051128171</v>
      </c>
      <c r="D215" s="32" t="e">
        <f t="shared" si="8"/>
        <v>#REF!</v>
      </c>
      <c r="E215" s="32" t="e">
        <f t="shared" si="9"/>
        <v>#REF!</v>
      </c>
      <c r="F215" s="32" t="e">
        <f>AK172*1000</f>
        <v>#REF!</v>
      </c>
      <c r="G215" s="32">
        <v>41</v>
      </c>
      <c r="I215" t="s">
        <v>56</v>
      </c>
      <c r="J215" s="14" t="e">
        <f>AK113</f>
        <v>#REF!</v>
      </c>
      <c r="L215" s="32">
        <v>39</v>
      </c>
    </row>
    <row r="216" spans="1:24" ht="9.9499999999999993" customHeight="1">
      <c r="A216" s="22">
        <v>333</v>
      </c>
      <c r="B216" s="24" t="s">
        <v>116</v>
      </c>
      <c r="C216" s="32">
        <f>RENDA!I37*1000</f>
        <v>419.30831724819308</v>
      </c>
      <c r="D216" s="32" t="e">
        <f t="shared" si="8"/>
        <v>#REF!</v>
      </c>
      <c r="E216" s="32" t="e">
        <f t="shared" si="9"/>
        <v>#REF!</v>
      </c>
      <c r="F216" s="32" t="e">
        <f>AL172*1000</f>
        <v>#REF!</v>
      </c>
      <c r="G216" s="32">
        <v>27</v>
      </c>
      <c r="I216" t="s">
        <v>57</v>
      </c>
      <c r="J216" s="14" t="e">
        <f>AL113</f>
        <v>#REF!</v>
      </c>
      <c r="L216" s="32">
        <v>25</v>
      </c>
    </row>
    <row r="217" spans="1:24" ht="9.9499999999999993" customHeight="1">
      <c r="A217" s="22">
        <v>334</v>
      </c>
      <c r="B217" s="24" t="s">
        <v>117</v>
      </c>
      <c r="C217" s="32">
        <f>RENDA!I38*1000</f>
        <v>230.66736493107445</v>
      </c>
      <c r="D217" s="32" t="e">
        <f t="shared" si="8"/>
        <v>#REF!</v>
      </c>
      <c r="E217" s="32" t="e">
        <f t="shared" si="9"/>
        <v>#REF!</v>
      </c>
      <c r="F217" s="32" t="e">
        <f>AM172*1000</f>
        <v>#REF!</v>
      </c>
      <c r="G217" s="32">
        <v>30</v>
      </c>
      <c r="I217" t="s">
        <v>58</v>
      </c>
      <c r="J217" s="14" t="e">
        <f>AM113</f>
        <v>#REF!</v>
      </c>
      <c r="L217" s="32">
        <v>31</v>
      </c>
    </row>
    <row r="218" spans="1:24" ht="9.9499999999999993" customHeight="1">
      <c r="A218" s="22">
        <v>401</v>
      </c>
      <c r="B218" s="24" t="s">
        <v>118</v>
      </c>
      <c r="C218" s="32">
        <f>RENDA!I39*1000</f>
        <v>630.27900304165769</v>
      </c>
      <c r="D218" s="32" t="e">
        <f t="shared" si="8"/>
        <v>#REF!</v>
      </c>
      <c r="E218" s="32" t="e">
        <f t="shared" si="9"/>
        <v>#REF!</v>
      </c>
      <c r="F218" s="32" t="e">
        <f>AN172*1000</f>
        <v>#REF!</v>
      </c>
      <c r="G218" s="32">
        <v>9</v>
      </c>
      <c r="I218" t="s">
        <v>59</v>
      </c>
      <c r="J218" s="14" t="e">
        <f>AN113</f>
        <v>#REF!</v>
      </c>
      <c r="L218" s="32">
        <v>8</v>
      </c>
    </row>
    <row r="219" spans="1:24" ht="9.9499999999999993" customHeight="1">
      <c r="A219" s="22">
        <v>501</v>
      </c>
      <c r="B219" s="24" t="s">
        <v>119</v>
      </c>
      <c r="C219" s="32">
        <f>RENDA!I40*1000</f>
        <v>515.81356581480918</v>
      </c>
      <c r="D219" s="32" t="e">
        <f t="shared" si="8"/>
        <v>#REF!</v>
      </c>
      <c r="E219" s="32" t="e">
        <f t="shared" si="9"/>
        <v>#REF!</v>
      </c>
      <c r="F219" s="32" t="e">
        <f>AO172*1000</f>
        <v>#REF!</v>
      </c>
      <c r="G219" s="32">
        <v>14</v>
      </c>
      <c r="I219" t="s">
        <v>60</v>
      </c>
      <c r="J219" s="14" t="e">
        <f>AO113</f>
        <v>#REF!</v>
      </c>
      <c r="L219" s="32">
        <v>15</v>
      </c>
      <c r="X219" s="14"/>
    </row>
    <row r="220" spans="1:24" ht="9.9499999999999993" customHeight="1">
      <c r="A220" s="22">
        <v>601</v>
      </c>
      <c r="B220" s="24" t="s">
        <v>120</v>
      </c>
      <c r="C220" s="32">
        <f>RENDA!I41*1000</f>
        <v>709.91657706193996</v>
      </c>
      <c r="D220" s="32" t="e">
        <f t="shared" si="8"/>
        <v>#REF!</v>
      </c>
      <c r="E220" s="32" t="e">
        <f t="shared" si="9"/>
        <v>#REF!</v>
      </c>
      <c r="F220" s="32" t="e">
        <f>AP172*1000</f>
        <v>#REF!</v>
      </c>
      <c r="G220" s="32">
        <v>3</v>
      </c>
      <c r="I220" t="s">
        <v>69</v>
      </c>
      <c r="J220" s="14" t="e">
        <f>AP113</f>
        <v>#REF!</v>
      </c>
      <c r="L220" s="32">
        <v>3</v>
      </c>
    </row>
    <row r="221" spans="1:24" ht="9.9499999999999993" customHeight="1">
      <c r="A221" s="22">
        <v>701</v>
      </c>
      <c r="B221" s="24" t="s">
        <v>121</v>
      </c>
      <c r="C221" s="32">
        <f>RENDA!I42*1000</f>
        <v>471.61159061416151</v>
      </c>
      <c r="D221" s="32" t="e">
        <f t="shared" si="8"/>
        <v>#REF!</v>
      </c>
      <c r="E221" s="32" t="e">
        <f t="shared" si="9"/>
        <v>#REF!</v>
      </c>
      <c r="F221" s="32" t="e">
        <f>AQ172*1000</f>
        <v>#REF!</v>
      </c>
      <c r="G221" s="32">
        <v>17</v>
      </c>
      <c r="I221" t="s">
        <v>61</v>
      </c>
      <c r="J221" s="14" t="e">
        <f>AQ113</f>
        <v>#REF!</v>
      </c>
      <c r="L221" s="32">
        <v>16</v>
      </c>
    </row>
    <row r="222" spans="1:24" ht="9.9499999999999993" customHeight="1">
      <c r="A222" s="22">
        <v>801</v>
      </c>
      <c r="B222" s="24" t="s">
        <v>122</v>
      </c>
      <c r="C222" s="32">
        <f>RENDA!I43*1000</f>
        <v>507.06775023248849</v>
      </c>
      <c r="D222" s="32" t="e">
        <f t="shared" si="8"/>
        <v>#REF!</v>
      </c>
      <c r="E222" s="32" t="e">
        <f t="shared" si="9"/>
        <v>#REF!</v>
      </c>
      <c r="F222" s="32" t="e">
        <f>AR172*1000</f>
        <v>#REF!</v>
      </c>
      <c r="G222" s="32">
        <v>7</v>
      </c>
      <c r="I222" t="s">
        <v>62</v>
      </c>
      <c r="J222" s="14" t="e">
        <f>AR113</f>
        <v>#REF!</v>
      </c>
      <c r="L222" s="32">
        <v>7</v>
      </c>
    </row>
    <row r="223" spans="1:24" ht="9.9499999999999993" customHeight="1">
      <c r="A223" s="22">
        <v>901</v>
      </c>
      <c r="B223" s="24" t="s">
        <v>123</v>
      </c>
      <c r="C223" s="32">
        <f>RENDA!I44*1000</f>
        <v>633.11544007499901</v>
      </c>
      <c r="D223" s="32" t="e">
        <f t="shared" si="8"/>
        <v>#REF!</v>
      </c>
      <c r="E223" s="32" t="e">
        <f t="shared" si="9"/>
        <v>#REF!</v>
      </c>
      <c r="F223" s="32" t="e">
        <f>AS172*1000</f>
        <v>#REF!</v>
      </c>
      <c r="G223" s="32">
        <v>2</v>
      </c>
      <c r="I223" t="s">
        <v>63</v>
      </c>
      <c r="J223" s="14" t="e">
        <f>AS113</f>
        <v>#REF!</v>
      </c>
      <c r="L223" s="32">
        <v>2</v>
      </c>
    </row>
    <row r="224" spans="1:24" ht="9.9499999999999993" customHeight="1">
      <c r="A224" s="22">
        <v>1001</v>
      </c>
      <c r="B224" s="24" t="s">
        <v>124</v>
      </c>
      <c r="C224" s="32">
        <f>RENDA!I45*1000</f>
        <v>939.77268489194398</v>
      </c>
      <c r="D224" s="32" t="e">
        <f t="shared" si="8"/>
        <v>#REF!</v>
      </c>
      <c r="E224" s="32" t="e">
        <f t="shared" si="9"/>
        <v>#REF!</v>
      </c>
      <c r="F224" s="32" t="e">
        <f>AT172*1000</f>
        <v>#REF!</v>
      </c>
      <c r="G224" s="32">
        <v>1</v>
      </c>
      <c r="I224" t="s">
        <v>64</v>
      </c>
      <c r="J224" s="14" t="e">
        <f>AT113</f>
        <v>#REF!</v>
      </c>
      <c r="L224" s="32">
        <v>1</v>
      </c>
    </row>
    <row r="225" spans="1:12" ht="9.9499999999999993" customHeight="1">
      <c r="A225" s="22">
        <v>1101</v>
      </c>
      <c r="B225" s="24" t="s">
        <v>125</v>
      </c>
      <c r="C225" s="32">
        <f>RENDA!I46*1000</f>
        <v>695.61466932620237</v>
      </c>
      <c r="D225" s="32" t="e">
        <f t="shared" si="8"/>
        <v>#REF!</v>
      </c>
      <c r="E225" s="32" t="e">
        <f t="shared" si="9"/>
        <v>#REF!</v>
      </c>
      <c r="F225" s="32" t="e">
        <f>AU172*1000</f>
        <v>#REF!</v>
      </c>
      <c r="G225" s="32">
        <v>10</v>
      </c>
      <c r="I225" t="s">
        <v>70</v>
      </c>
      <c r="J225" s="14" t="e">
        <f>AU113</f>
        <v>#REF!</v>
      </c>
      <c r="L225" s="32">
        <v>10</v>
      </c>
    </row>
    <row r="226" spans="1:12" ht="9.9499999999999993" customHeight="1">
      <c r="A226" s="22">
        <v>1102</v>
      </c>
      <c r="B226" s="24" t="s">
        <v>126</v>
      </c>
      <c r="C226" s="32">
        <f>RENDA!I47*1000</f>
        <v>456.56366235920279</v>
      </c>
      <c r="D226" s="32" t="e">
        <f t="shared" si="8"/>
        <v>#REF!</v>
      </c>
      <c r="E226" s="32" t="e">
        <f t="shared" si="9"/>
        <v>#REF!</v>
      </c>
      <c r="F226" s="32" t="e">
        <f>AV172*1000</f>
        <v>#REF!</v>
      </c>
      <c r="G226" s="32">
        <v>15</v>
      </c>
      <c r="I226" t="s">
        <v>65</v>
      </c>
      <c r="J226" s="14" t="e">
        <f>AV113</f>
        <v>#REF!</v>
      </c>
      <c r="L226" s="32">
        <v>20</v>
      </c>
    </row>
    <row r="227" spans="1:12" ht="9.9499999999999993" customHeight="1">
      <c r="A227" s="22">
        <v>1103</v>
      </c>
      <c r="B227" s="24" t="s">
        <v>127</v>
      </c>
      <c r="C227" s="32">
        <f>RENDA!I48*1000</f>
        <v>703.17857880742213</v>
      </c>
      <c r="D227" s="32" t="e">
        <f t="shared" si="8"/>
        <v>#REF!</v>
      </c>
      <c r="E227" s="32" t="e">
        <f t="shared" si="9"/>
        <v>#REF!</v>
      </c>
      <c r="F227" s="32" t="e">
        <f>AW172*1000</f>
        <v>#REF!</v>
      </c>
      <c r="G227" s="32">
        <v>4</v>
      </c>
      <c r="I227" t="s">
        <v>66</v>
      </c>
      <c r="J227" s="14" t="e">
        <f>AW113</f>
        <v>#REF!</v>
      </c>
      <c r="L227" s="32">
        <v>4</v>
      </c>
    </row>
    <row r="228" spans="1:12" ht="9.9499999999999993" customHeight="1">
      <c r="A228" s="22">
        <v>1103</v>
      </c>
      <c r="B228" s="24" t="s">
        <v>128</v>
      </c>
      <c r="C228" s="32">
        <f>RENDA!I49*1000</f>
        <v>569.21367015658973</v>
      </c>
      <c r="D228" s="32" t="e">
        <f t="shared" si="8"/>
        <v>#REF!</v>
      </c>
      <c r="E228" s="32" t="e">
        <f t="shared" si="9"/>
        <v>#REF!</v>
      </c>
      <c r="F228" s="32" t="e">
        <f>AX172*1000</f>
        <v>#REF!</v>
      </c>
      <c r="G228" s="32">
        <v>8</v>
      </c>
      <c r="I228" t="s">
        <v>71</v>
      </c>
      <c r="J228" s="14" t="e">
        <f>AX113</f>
        <v>#REF!</v>
      </c>
      <c r="L228" s="32">
        <v>9</v>
      </c>
    </row>
    <row r="229" spans="1:12" ht="9.9499999999999993" customHeight="1">
      <c r="A229" s="22">
        <v>1106</v>
      </c>
      <c r="B229" s="24" t="s">
        <v>129</v>
      </c>
      <c r="C229" s="32">
        <f>RENDA!I50*1000</f>
        <v>626.56766345686333</v>
      </c>
      <c r="D229" s="32" t="e">
        <f t="shared" si="8"/>
        <v>#REF!</v>
      </c>
      <c r="E229" s="32" t="e">
        <f t="shared" si="9"/>
        <v>#REF!</v>
      </c>
      <c r="F229" s="32" t="e">
        <f>AY172*1000</f>
        <v>#REF!</v>
      </c>
      <c r="G229" s="32">
        <v>6</v>
      </c>
      <c r="I229" t="s">
        <v>67</v>
      </c>
      <c r="J229" s="14" t="e">
        <f>AY113</f>
        <v>#REF!</v>
      </c>
      <c r="L229" s="32">
        <v>6</v>
      </c>
    </row>
    <row r="230" spans="1:12" ht="9.9499999999999993" customHeight="1">
      <c r="A230" s="22">
        <v>1201</v>
      </c>
      <c r="B230" s="24" t="s">
        <v>130</v>
      </c>
      <c r="C230" s="32">
        <f>RENDA!I52*1000</f>
        <v>0</v>
      </c>
      <c r="D230" s="32" t="e">
        <f t="shared" si="8"/>
        <v>#REF!</v>
      </c>
      <c r="E230" s="32" t="e">
        <f t="shared" si="9"/>
        <v>#REF!</v>
      </c>
      <c r="F230" s="32" t="e">
        <f>AZ172*1000</f>
        <v>#REF!</v>
      </c>
      <c r="G230" s="32">
        <v>5</v>
      </c>
      <c r="I230" t="s">
        <v>68</v>
      </c>
      <c r="J230" s="14" t="e">
        <f>AZ113</f>
        <v>#REF!</v>
      </c>
      <c r="L230" s="32">
        <v>5</v>
      </c>
    </row>
    <row r="236" spans="1:12">
      <c r="C236" t="s">
        <v>133</v>
      </c>
      <c r="D236" t="s">
        <v>134</v>
      </c>
      <c r="H236" s="15" t="s">
        <v>137</v>
      </c>
    </row>
    <row r="237" spans="1:12">
      <c r="A237">
        <v>101</v>
      </c>
      <c r="B237" t="s">
        <v>81</v>
      </c>
      <c r="C237" s="19">
        <v>987.81557449804507</v>
      </c>
      <c r="D237">
        <v>22</v>
      </c>
      <c r="H237" s="15"/>
    </row>
    <row r="238" spans="1:12">
      <c r="A238">
        <v>102</v>
      </c>
      <c r="B238" t="s">
        <v>82</v>
      </c>
      <c r="C238" s="19">
        <v>1018.518694068094</v>
      </c>
      <c r="D238">
        <v>19</v>
      </c>
    </row>
    <row r="239" spans="1:12">
      <c r="A239">
        <v>201</v>
      </c>
      <c r="B239" t="s">
        <v>83</v>
      </c>
      <c r="C239" s="19">
        <v>1037.532469628999</v>
      </c>
      <c r="D239">
        <v>16</v>
      </c>
    </row>
    <row r="240" spans="1:12">
      <c r="A240">
        <v>301</v>
      </c>
      <c r="B240" t="s">
        <v>84</v>
      </c>
      <c r="C240" s="19">
        <v>922.50125912383328</v>
      </c>
      <c r="D240">
        <v>24</v>
      </c>
    </row>
    <row r="241" spans="1:4">
      <c r="A241">
        <v>302</v>
      </c>
      <c r="B241" t="s">
        <v>85</v>
      </c>
      <c r="C241" s="19">
        <v>1108.9914041874167</v>
      </c>
      <c r="D241">
        <v>11</v>
      </c>
    </row>
    <row r="242" spans="1:4">
      <c r="A242">
        <v>303</v>
      </c>
      <c r="B242" t="s">
        <v>86</v>
      </c>
      <c r="C242" s="19">
        <v>689.18936043444035</v>
      </c>
      <c r="D242">
        <v>33</v>
      </c>
    </row>
    <row r="243" spans="1:4">
      <c r="A243">
        <v>304</v>
      </c>
      <c r="B243" t="s">
        <v>87</v>
      </c>
      <c r="C243" s="19">
        <v>793.93109982649401</v>
      </c>
      <c r="D243">
        <v>28</v>
      </c>
    </row>
    <row r="244" spans="1:4">
      <c r="A244">
        <v>305</v>
      </c>
      <c r="B244" t="s">
        <v>88</v>
      </c>
      <c r="C244" s="19">
        <v>627.60850318691905</v>
      </c>
      <c r="D244">
        <v>38</v>
      </c>
    </row>
    <row r="245" spans="1:4">
      <c r="A245">
        <v>306</v>
      </c>
      <c r="B245" t="s">
        <v>89</v>
      </c>
      <c r="C245" s="19">
        <v>959.627135376056</v>
      </c>
      <c r="D245">
        <v>23</v>
      </c>
    </row>
    <row r="246" spans="1:4">
      <c r="A246">
        <v>307</v>
      </c>
      <c r="B246" t="s">
        <v>90</v>
      </c>
      <c r="C246" s="19">
        <v>866.60138245673829</v>
      </c>
      <c r="D246">
        <v>26</v>
      </c>
    </row>
    <row r="247" spans="1:4">
      <c r="A247">
        <v>308</v>
      </c>
      <c r="B247" t="s">
        <v>91</v>
      </c>
      <c r="C247" s="19">
        <v>1090.8861928737178</v>
      </c>
      <c r="D247">
        <v>12</v>
      </c>
    </row>
    <row r="248" spans="1:4">
      <c r="A248">
        <v>309</v>
      </c>
      <c r="B248" t="s">
        <v>92</v>
      </c>
      <c r="C248" s="19">
        <v>198.33709234970664</v>
      </c>
      <c r="D248">
        <v>50</v>
      </c>
    </row>
    <row r="249" spans="1:4">
      <c r="A249">
        <v>310</v>
      </c>
      <c r="B249" t="s">
        <v>93</v>
      </c>
      <c r="C249" s="19">
        <v>1028.8272574678601</v>
      </c>
      <c r="D249">
        <v>18</v>
      </c>
    </row>
    <row r="250" spans="1:4">
      <c r="A250">
        <v>311</v>
      </c>
      <c r="B250" t="s">
        <v>94</v>
      </c>
      <c r="C250" s="19">
        <v>443.12947180872362</v>
      </c>
      <c r="D250">
        <v>47</v>
      </c>
    </row>
    <row r="251" spans="1:4">
      <c r="A251">
        <v>312</v>
      </c>
      <c r="B251" t="s">
        <v>95</v>
      </c>
      <c r="C251" s="19">
        <v>395.42769004983342</v>
      </c>
      <c r="D251">
        <v>49</v>
      </c>
    </row>
    <row r="252" spans="1:4">
      <c r="A252">
        <v>313</v>
      </c>
      <c r="B252" t="s">
        <v>96</v>
      </c>
      <c r="C252" s="19">
        <v>1011.9544817204192</v>
      </c>
      <c r="D252">
        <v>20</v>
      </c>
    </row>
    <row r="253" spans="1:4">
      <c r="A253">
        <v>314</v>
      </c>
      <c r="B253" t="s">
        <v>97</v>
      </c>
      <c r="C253" s="19">
        <v>550.43577428001151</v>
      </c>
      <c r="D253">
        <v>44</v>
      </c>
    </row>
    <row r="254" spans="1:4">
      <c r="A254">
        <v>315</v>
      </c>
      <c r="B254" t="s">
        <v>98</v>
      </c>
      <c r="C254" s="19">
        <v>668.26883594585718</v>
      </c>
      <c r="D254">
        <v>34</v>
      </c>
    </row>
    <row r="255" spans="1:4">
      <c r="A255">
        <v>316</v>
      </c>
      <c r="B255" t="s">
        <v>99</v>
      </c>
      <c r="C255" s="19">
        <v>590.72155506782315</v>
      </c>
      <c r="D255">
        <v>42</v>
      </c>
    </row>
    <row r="256" spans="1:4">
      <c r="A256">
        <v>317</v>
      </c>
      <c r="B256" t="s">
        <v>100</v>
      </c>
      <c r="C256" s="19">
        <v>761.5844321464125</v>
      </c>
      <c r="D256">
        <v>29</v>
      </c>
    </row>
    <row r="257" spans="1:4">
      <c r="A257">
        <v>318</v>
      </c>
      <c r="B257" t="s">
        <v>101</v>
      </c>
      <c r="C257" s="19">
        <v>612.85380544600434</v>
      </c>
      <c r="D257">
        <v>39</v>
      </c>
    </row>
    <row r="258" spans="1:4">
      <c r="A258">
        <v>319</v>
      </c>
      <c r="B258" t="s">
        <v>102</v>
      </c>
      <c r="C258" s="19">
        <v>1085.2965925590668</v>
      </c>
      <c r="D258">
        <v>13</v>
      </c>
    </row>
    <row r="259" spans="1:4">
      <c r="A259">
        <v>320</v>
      </c>
      <c r="B259" t="s">
        <v>103</v>
      </c>
      <c r="C259" s="19">
        <v>916.03651809615963</v>
      </c>
      <c r="D259">
        <v>25</v>
      </c>
    </row>
    <row r="260" spans="1:4">
      <c r="A260">
        <v>321</v>
      </c>
      <c r="B260" t="s">
        <v>104</v>
      </c>
      <c r="C260" s="19">
        <v>706.15113127737879</v>
      </c>
      <c r="D260">
        <v>31</v>
      </c>
    </row>
    <row r="261" spans="1:4">
      <c r="A261">
        <v>322</v>
      </c>
      <c r="B261" t="s">
        <v>105</v>
      </c>
      <c r="C261" s="19">
        <v>546.13852562538852</v>
      </c>
      <c r="D261">
        <v>45</v>
      </c>
    </row>
    <row r="262" spans="1:4">
      <c r="A262">
        <v>323</v>
      </c>
      <c r="B262" t="s">
        <v>106</v>
      </c>
      <c r="C262" s="19">
        <v>643.2148825889401</v>
      </c>
      <c r="D262">
        <v>36</v>
      </c>
    </row>
    <row r="263" spans="1:4">
      <c r="A263">
        <v>324</v>
      </c>
      <c r="B263" t="s">
        <v>107</v>
      </c>
      <c r="C263" s="19">
        <v>667.24185767344386</v>
      </c>
      <c r="D263">
        <v>35</v>
      </c>
    </row>
    <row r="264" spans="1:4">
      <c r="A264">
        <v>325</v>
      </c>
      <c r="B264" t="s">
        <v>108</v>
      </c>
      <c r="C264" s="19">
        <v>636.18575751683238</v>
      </c>
      <c r="D264">
        <v>37</v>
      </c>
    </row>
    <row r="265" spans="1:4">
      <c r="A265">
        <v>326</v>
      </c>
      <c r="B265" t="s">
        <v>109</v>
      </c>
      <c r="C265" s="19">
        <v>593.82304834214642</v>
      </c>
      <c r="D265">
        <v>40</v>
      </c>
    </row>
    <row r="266" spans="1:4">
      <c r="A266">
        <v>327</v>
      </c>
      <c r="B266" t="s">
        <v>110</v>
      </c>
      <c r="C266" s="19">
        <v>586.4208538509547</v>
      </c>
      <c r="D266">
        <v>43</v>
      </c>
    </row>
    <row r="267" spans="1:4">
      <c r="A267">
        <v>328</v>
      </c>
      <c r="B267" t="s">
        <v>111</v>
      </c>
      <c r="C267" s="19">
        <v>703.1091964050072</v>
      </c>
      <c r="D267">
        <v>32</v>
      </c>
    </row>
    <row r="268" spans="1:4">
      <c r="A268">
        <v>329</v>
      </c>
      <c r="B268" t="s">
        <v>112</v>
      </c>
      <c r="C268" s="19">
        <v>1001.9025299155695</v>
      </c>
      <c r="D268">
        <v>21</v>
      </c>
    </row>
    <row r="269" spans="1:4">
      <c r="A269">
        <v>330</v>
      </c>
      <c r="B269" t="s">
        <v>113</v>
      </c>
      <c r="C269" s="19">
        <v>485.48767473705044</v>
      </c>
      <c r="D269">
        <v>46</v>
      </c>
    </row>
    <row r="270" spans="1:4">
      <c r="A270">
        <v>331</v>
      </c>
      <c r="B270" t="s">
        <v>114</v>
      </c>
      <c r="C270" s="19">
        <v>437.03357525704581</v>
      </c>
      <c r="D270">
        <v>48</v>
      </c>
    </row>
    <row r="271" spans="1:4">
      <c r="A271">
        <v>332</v>
      </c>
      <c r="B271" t="s">
        <v>115</v>
      </c>
      <c r="C271" s="19">
        <v>592.15550835911461</v>
      </c>
      <c r="D271">
        <v>41</v>
      </c>
    </row>
    <row r="272" spans="1:4">
      <c r="A272">
        <v>333</v>
      </c>
      <c r="B272" t="s">
        <v>116</v>
      </c>
      <c r="C272" s="19">
        <v>857.01892776835518</v>
      </c>
      <c r="D272">
        <v>27</v>
      </c>
    </row>
    <row r="273" spans="1:4">
      <c r="A273">
        <v>334</v>
      </c>
      <c r="B273" t="s">
        <v>117</v>
      </c>
      <c r="C273" s="19">
        <v>757.54981981952403</v>
      </c>
      <c r="D273">
        <v>30</v>
      </c>
    </row>
    <row r="274" spans="1:4">
      <c r="A274">
        <v>401</v>
      </c>
      <c r="B274" t="s">
        <v>118</v>
      </c>
      <c r="C274" s="19">
        <v>1194.1859594599571</v>
      </c>
      <c r="D274">
        <v>9</v>
      </c>
    </row>
    <row r="275" spans="1:4">
      <c r="A275">
        <v>501</v>
      </c>
      <c r="B275" t="s">
        <v>119</v>
      </c>
      <c r="C275" s="19">
        <v>1069.4763823808175</v>
      </c>
      <c r="D275">
        <v>14</v>
      </c>
    </row>
    <row r="276" spans="1:4">
      <c r="A276">
        <v>601</v>
      </c>
      <c r="B276" t="s">
        <v>120</v>
      </c>
      <c r="C276" s="19">
        <v>1348.4934608337423</v>
      </c>
      <c r="D276">
        <v>3</v>
      </c>
    </row>
    <row r="277" spans="1:4">
      <c r="A277">
        <v>701</v>
      </c>
      <c r="B277" t="s">
        <v>121</v>
      </c>
      <c r="C277" s="19">
        <v>1029.5693118200159</v>
      </c>
      <c r="D277">
        <v>17</v>
      </c>
    </row>
    <row r="278" spans="1:4">
      <c r="A278">
        <v>801</v>
      </c>
      <c r="B278" t="s">
        <v>122</v>
      </c>
      <c r="C278" s="19">
        <v>1234.2570880959097</v>
      </c>
      <c r="D278">
        <v>7</v>
      </c>
    </row>
    <row r="279" spans="1:4">
      <c r="A279">
        <v>901</v>
      </c>
      <c r="B279" t="s">
        <v>123</v>
      </c>
      <c r="C279" s="19">
        <v>1367.6483268111112</v>
      </c>
      <c r="D279">
        <v>2</v>
      </c>
    </row>
    <row r="280" spans="1:4">
      <c r="A280">
        <v>1001</v>
      </c>
      <c r="B280" t="s">
        <v>124</v>
      </c>
      <c r="C280" s="19">
        <v>1489.2656097989411</v>
      </c>
      <c r="D280">
        <v>1</v>
      </c>
    </row>
    <row r="281" spans="1:4">
      <c r="A281">
        <v>1101</v>
      </c>
      <c r="B281" t="s">
        <v>125</v>
      </c>
      <c r="C281" s="19">
        <v>1163.6986131796029</v>
      </c>
      <c r="D281">
        <v>10</v>
      </c>
    </row>
    <row r="282" spans="1:4">
      <c r="A282">
        <v>1102</v>
      </c>
      <c r="B282" t="s">
        <v>126</v>
      </c>
      <c r="C282" s="19">
        <v>1064.7383506756141</v>
      </c>
      <c r="D282">
        <v>15</v>
      </c>
    </row>
    <row r="283" spans="1:4">
      <c r="A283">
        <v>1103</v>
      </c>
      <c r="B283" t="s">
        <v>127</v>
      </c>
      <c r="C283" s="19">
        <v>1328.8264571427289</v>
      </c>
      <c r="D283">
        <v>4</v>
      </c>
    </row>
    <row r="284" spans="1:4">
      <c r="A284">
        <v>1103</v>
      </c>
      <c r="B284" t="s">
        <v>128</v>
      </c>
      <c r="C284" s="19">
        <v>1217.3511028679886</v>
      </c>
      <c r="D284">
        <v>8</v>
      </c>
    </row>
    <row r="285" spans="1:4">
      <c r="A285">
        <v>1106</v>
      </c>
      <c r="B285" t="s">
        <v>129</v>
      </c>
      <c r="C285" s="19">
        <v>1256.964369814141</v>
      </c>
      <c r="D285">
        <v>6</v>
      </c>
    </row>
    <row r="286" spans="1:4">
      <c r="A286">
        <v>1201</v>
      </c>
      <c r="B286" t="s">
        <v>130</v>
      </c>
      <c r="C286" s="19">
        <v>1328.0315858628376</v>
      </c>
      <c r="D286">
        <v>5</v>
      </c>
    </row>
    <row r="290" spans="1:9" ht="11.1" customHeight="1"/>
    <row r="291" spans="1:9" ht="11.1" customHeight="1"/>
    <row r="292" spans="1:9" ht="11.1" customHeight="1"/>
    <row r="293" spans="1:9" ht="11.1" customHeight="1">
      <c r="A293" s="34"/>
      <c r="B293" s="34"/>
      <c r="C293" s="35" t="s">
        <v>135</v>
      </c>
      <c r="D293" s="35" t="s">
        <v>131</v>
      </c>
      <c r="E293" s="35" t="s">
        <v>132</v>
      </c>
      <c r="F293" s="35" t="s">
        <v>133</v>
      </c>
      <c r="G293" s="35" t="s">
        <v>134</v>
      </c>
    </row>
    <row r="294" spans="1:9" ht="11.1" customHeight="1">
      <c r="A294" s="36">
        <v>101</v>
      </c>
      <c r="B294" s="37" t="s">
        <v>138</v>
      </c>
      <c r="C294" s="38">
        <v>491.03589726282235</v>
      </c>
      <c r="D294" s="38">
        <v>158.59199272124988</v>
      </c>
      <c r="E294" s="38">
        <v>338.18768451397284</v>
      </c>
      <c r="F294" s="38">
        <v>987.81557449804507</v>
      </c>
      <c r="G294" s="38">
        <v>21</v>
      </c>
      <c r="I294" s="48"/>
    </row>
    <row r="295" spans="1:9" ht="11.1" customHeight="1">
      <c r="A295" s="36">
        <v>102</v>
      </c>
      <c r="B295" s="37" t="s">
        <v>139</v>
      </c>
      <c r="C295" s="38">
        <v>332.780432391771</v>
      </c>
      <c r="D295" s="38">
        <v>337.03908396133829</v>
      </c>
      <c r="E295" s="38">
        <v>348.69917771498467</v>
      </c>
      <c r="F295" s="38">
        <v>1018.518694068094</v>
      </c>
      <c r="G295" s="38">
        <v>22</v>
      </c>
      <c r="I295" s="48"/>
    </row>
    <row r="296" spans="1:9" ht="11.1" customHeight="1">
      <c r="A296" s="36">
        <v>201</v>
      </c>
      <c r="B296" s="37" t="s">
        <v>83</v>
      </c>
      <c r="C296" s="38">
        <v>394.06469720405266</v>
      </c>
      <c r="D296" s="38">
        <v>288.25904136638997</v>
      </c>
      <c r="E296" s="38">
        <v>355.2087310585564</v>
      </c>
      <c r="F296" s="38">
        <v>1037.532469628999</v>
      </c>
      <c r="G296" s="38">
        <v>14</v>
      </c>
      <c r="I296" s="48"/>
    </row>
    <row r="297" spans="1:9" ht="11.1" customHeight="1">
      <c r="A297" s="36">
        <v>301</v>
      </c>
      <c r="B297" s="37" t="s">
        <v>140</v>
      </c>
      <c r="C297" s="38">
        <v>168.0495517711567</v>
      </c>
      <c r="D297" s="38">
        <v>438.6249746781877</v>
      </c>
      <c r="E297" s="38">
        <v>315.82673267448888</v>
      </c>
      <c r="F297" s="38">
        <v>922.50125912383328</v>
      </c>
      <c r="G297" s="38">
        <v>27</v>
      </c>
      <c r="I297" s="48"/>
    </row>
    <row r="298" spans="1:9" ht="11.1" customHeight="1">
      <c r="A298" s="36">
        <v>302</v>
      </c>
      <c r="B298" s="37" t="s">
        <v>141</v>
      </c>
      <c r="C298" s="38">
        <v>534.20725962967515</v>
      </c>
      <c r="D298" s="38">
        <v>195.1108156928068</v>
      </c>
      <c r="E298" s="38">
        <v>379.67332886493477</v>
      </c>
      <c r="F298" s="38">
        <v>1108.9914041874167</v>
      </c>
      <c r="G298" s="38">
        <v>13</v>
      </c>
      <c r="I298" s="48"/>
    </row>
    <row r="299" spans="1:9" ht="11.1" customHeight="1">
      <c r="A299" s="36">
        <v>303</v>
      </c>
      <c r="B299" s="37" t="s">
        <v>142</v>
      </c>
      <c r="C299" s="38">
        <v>210.54835537369669</v>
      </c>
      <c r="D299" s="38">
        <v>242.69072952934644</v>
      </c>
      <c r="E299" s="38">
        <v>235.95027553139721</v>
      </c>
      <c r="F299" s="38">
        <v>689.18936043444035</v>
      </c>
      <c r="G299" s="38">
        <v>35</v>
      </c>
      <c r="I299" s="48"/>
    </row>
    <row r="300" spans="1:9" ht="11.1" customHeight="1">
      <c r="A300" s="36">
        <v>304</v>
      </c>
      <c r="B300" s="37" t="s">
        <v>143</v>
      </c>
      <c r="C300" s="38">
        <v>367.93820739444169</v>
      </c>
      <c r="D300" s="38">
        <v>154.18332666651548</v>
      </c>
      <c r="E300" s="38">
        <v>271.80956576553683</v>
      </c>
      <c r="F300" s="38">
        <v>793.93109982649401</v>
      </c>
      <c r="G300" s="38">
        <v>28</v>
      </c>
      <c r="I300" s="48"/>
    </row>
    <row r="301" spans="1:9" ht="11.1" customHeight="1">
      <c r="A301" s="36">
        <v>305</v>
      </c>
      <c r="B301" s="37" t="s">
        <v>144</v>
      </c>
      <c r="C301" s="38">
        <v>138.86765882744601</v>
      </c>
      <c r="D301" s="38">
        <v>273.87335719487862</v>
      </c>
      <c r="E301" s="38">
        <v>214.86748716459442</v>
      </c>
      <c r="F301" s="38">
        <v>627.60850318691905</v>
      </c>
      <c r="G301" s="38">
        <v>44</v>
      </c>
      <c r="I301" s="48"/>
    </row>
    <row r="302" spans="1:9" ht="11.1" customHeight="1">
      <c r="A302" s="36">
        <v>306</v>
      </c>
      <c r="B302" s="37" t="s">
        <v>145</v>
      </c>
      <c r="C302" s="38">
        <v>259.35524684909018</v>
      </c>
      <c r="D302" s="38">
        <v>371.73477214773089</v>
      </c>
      <c r="E302" s="38">
        <v>328.53711637923493</v>
      </c>
      <c r="F302" s="38">
        <v>959.627135376056</v>
      </c>
      <c r="G302" s="38">
        <v>23</v>
      </c>
      <c r="I302" s="48"/>
    </row>
    <row r="303" spans="1:9" ht="11.1" customHeight="1">
      <c r="A303" s="36">
        <v>307</v>
      </c>
      <c r="B303" s="37" t="s">
        <v>146</v>
      </c>
      <c r="C303" s="38">
        <v>292.67010523071275</v>
      </c>
      <c r="D303" s="38">
        <v>277.2423763026332</v>
      </c>
      <c r="E303" s="38">
        <v>296.68890092339234</v>
      </c>
      <c r="F303" s="38">
        <v>866.60138245673829</v>
      </c>
      <c r="G303" s="38">
        <v>26</v>
      </c>
      <c r="I303" s="48"/>
    </row>
    <row r="304" spans="1:9" ht="11.1" customHeight="1">
      <c r="A304" s="36">
        <v>308</v>
      </c>
      <c r="B304" s="37" t="s">
        <v>147</v>
      </c>
      <c r="C304" s="38">
        <v>501.7934580634834</v>
      </c>
      <c r="D304" s="38">
        <v>215.61788060973493</v>
      </c>
      <c r="E304" s="38">
        <v>373.47485420049952</v>
      </c>
      <c r="F304" s="38">
        <v>1090.8861928737178</v>
      </c>
      <c r="G304" s="38">
        <v>11</v>
      </c>
      <c r="I304" s="48"/>
    </row>
    <row r="305" spans="1:9" ht="11.1" customHeight="1">
      <c r="A305" s="36">
        <v>309</v>
      </c>
      <c r="B305" s="37" t="s">
        <v>148</v>
      </c>
      <c r="C305" s="38">
        <v>21.386694022243979</v>
      </c>
      <c r="D305" s="38">
        <v>109.04788282175875</v>
      </c>
      <c r="E305" s="38">
        <v>67.902515505703917</v>
      </c>
      <c r="F305" s="38">
        <v>198.33709234970664</v>
      </c>
      <c r="G305" s="38">
        <v>50</v>
      </c>
      <c r="I305" s="48"/>
    </row>
    <row r="306" spans="1:9" ht="11.1" customHeight="1">
      <c r="A306" s="36">
        <v>310</v>
      </c>
      <c r="B306" s="37" t="s">
        <v>149</v>
      </c>
      <c r="C306" s="38">
        <v>271.80228578461765</v>
      </c>
      <c r="D306" s="38">
        <v>404.79656552346864</v>
      </c>
      <c r="E306" s="38">
        <v>352.22840615977384</v>
      </c>
      <c r="F306" s="38">
        <v>1028.8272574678601</v>
      </c>
      <c r="G306" s="38">
        <v>17</v>
      </c>
      <c r="I306" s="48"/>
    </row>
    <row r="307" spans="1:9" ht="11.1" customHeight="1">
      <c r="A307" s="36">
        <v>311</v>
      </c>
      <c r="B307" s="37" t="s">
        <v>150</v>
      </c>
      <c r="C307" s="38">
        <v>53.559765443311292</v>
      </c>
      <c r="D307" s="38">
        <v>237.86028388428463</v>
      </c>
      <c r="E307" s="38">
        <v>151.70942248112772</v>
      </c>
      <c r="F307" s="38">
        <v>443.12947180872362</v>
      </c>
      <c r="G307" s="38">
        <v>48</v>
      </c>
      <c r="I307" s="48"/>
    </row>
    <row r="308" spans="1:9" ht="11.1" customHeight="1">
      <c r="A308" s="36">
        <v>312</v>
      </c>
      <c r="B308" s="37" t="s">
        <v>151</v>
      </c>
      <c r="C308" s="38">
        <v>83.062835458055716</v>
      </c>
      <c r="D308" s="38">
        <v>176.98658405718299</v>
      </c>
      <c r="E308" s="38">
        <v>135.37827053459472</v>
      </c>
      <c r="F308" s="38">
        <v>395.42769004983342</v>
      </c>
      <c r="G308" s="38">
        <v>49</v>
      </c>
      <c r="I308" s="48"/>
    </row>
    <row r="309" spans="1:9" ht="11.1" customHeight="1">
      <c r="A309" s="36">
        <v>313</v>
      </c>
      <c r="B309" s="37" t="s">
        <v>152</v>
      </c>
      <c r="C309" s="38">
        <v>409.1103656405927</v>
      </c>
      <c r="D309" s="38">
        <v>256.39224810136341</v>
      </c>
      <c r="E309" s="38">
        <v>346.45186797846304</v>
      </c>
      <c r="F309" s="38">
        <v>1011.9544817204192</v>
      </c>
      <c r="G309" s="38">
        <v>19</v>
      </c>
      <c r="I309" s="48"/>
    </row>
    <row r="310" spans="1:9" ht="11.1" customHeight="1">
      <c r="A310" s="36">
        <v>314</v>
      </c>
      <c r="B310" s="37" t="s">
        <v>153</v>
      </c>
      <c r="C310" s="38">
        <v>90.467262323875957</v>
      </c>
      <c r="D310" s="38">
        <v>271.52179398463034</v>
      </c>
      <c r="E310" s="38">
        <v>188.44671797150522</v>
      </c>
      <c r="F310" s="38">
        <v>550.43577428001151</v>
      </c>
      <c r="G310" s="38">
        <v>45</v>
      </c>
      <c r="I310" s="48"/>
    </row>
    <row r="311" spans="1:9" ht="11.1" customHeight="1">
      <c r="A311" s="36">
        <v>315</v>
      </c>
      <c r="B311" s="37" t="s">
        <v>154</v>
      </c>
      <c r="C311" s="38">
        <v>135.46648505982134</v>
      </c>
      <c r="D311" s="38">
        <v>304.01440614103842</v>
      </c>
      <c r="E311" s="38">
        <v>228.78794474499745</v>
      </c>
      <c r="F311" s="38">
        <v>668.26883594585718</v>
      </c>
      <c r="G311" s="38">
        <v>38</v>
      </c>
      <c r="I311" s="48"/>
    </row>
    <row r="312" spans="1:9" ht="11.1" customHeight="1">
      <c r="A312" s="36">
        <v>316</v>
      </c>
      <c r="B312" s="37" t="s">
        <v>155</v>
      </c>
      <c r="C312" s="38">
        <v>177.35564733782797</v>
      </c>
      <c r="D312" s="38">
        <v>211.12699567464563</v>
      </c>
      <c r="E312" s="38">
        <v>202.23891205534954</v>
      </c>
      <c r="F312" s="38">
        <v>590.72155506782315</v>
      </c>
      <c r="G312" s="38">
        <v>41</v>
      </c>
      <c r="I312" s="48"/>
    </row>
    <row r="313" spans="1:9" ht="11.1" customHeight="1">
      <c r="A313" s="36">
        <v>317</v>
      </c>
      <c r="B313" s="37" t="s">
        <v>156</v>
      </c>
      <c r="C313" s="38">
        <v>308.10517486419656</v>
      </c>
      <c r="D313" s="38">
        <v>192.74386521769821</v>
      </c>
      <c r="E313" s="38">
        <v>260.73539206451773</v>
      </c>
      <c r="F313" s="38">
        <v>761.5844321464125</v>
      </c>
      <c r="G313" s="38">
        <v>29</v>
      </c>
      <c r="I313" s="48"/>
    </row>
    <row r="314" spans="1:9" ht="11.1" customHeight="1">
      <c r="A314" s="36">
        <v>318</v>
      </c>
      <c r="B314" s="37" t="s">
        <v>157</v>
      </c>
      <c r="C314" s="38">
        <v>247.3706078274646</v>
      </c>
      <c r="D314" s="38">
        <v>155.6670991522991</v>
      </c>
      <c r="E314" s="38">
        <v>209.81609846624065</v>
      </c>
      <c r="F314" s="38">
        <v>612.85380544600434</v>
      </c>
      <c r="G314" s="38">
        <v>37</v>
      </c>
      <c r="I314" s="48"/>
    </row>
    <row r="315" spans="1:9" ht="11.1" customHeight="1">
      <c r="A315" s="36">
        <v>319</v>
      </c>
      <c r="B315" s="37" t="s">
        <v>158</v>
      </c>
      <c r="C315" s="38">
        <v>521.57196852700747</v>
      </c>
      <c r="D315" s="38">
        <v>192.16342982267281</v>
      </c>
      <c r="E315" s="38">
        <v>371.56119420938649</v>
      </c>
      <c r="F315" s="38">
        <v>1085.2965925590668</v>
      </c>
      <c r="G315" s="38">
        <v>12</v>
      </c>
      <c r="I315" s="48"/>
    </row>
    <row r="316" spans="1:9" ht="11.1" customHeight="1">
      <c r="A316" s="36">
        <v>320</v>
      </c>
      <c r="B316" s="37" t="s">
        <v>159</v>
      </c>
      <c r="C316" s="38">
        <v>351.42187282898624</v>
      </c>
      <c r="D316" s="38">
        <v>251.00118113925635</v>
      </c>
      <c r="E316" s="38">
        <v>313.61346412791704</v>
      </c>
      <c r="F316" s="38">
        <v>916.03651809615963</v>
      </c>
      <c r="G316" s="38">
        <v>24</v>
      </c>
      <c r="I316" s="48"/>
    </row>
    <row r="317" spans="1:9" ht="11.1" customHeight="1">
      <c r="A317" s="36">
        <v>321</v>
      </c>
      <c r="B317" s="37" t="s">
        <v>160</v>
      </c>
      <c r="C317" s="38">
        <v>298.91059261881509</v>
      </c>
      <c r="D317" s="38">
        <v>165.48325123503463</v>
      </c>
      <c r="E317" s="38">
        <v>241.75728742352908</v>
      </c>
      <c r="F317" s="38">
        <v>706.15113127737879</v>
      </c>
      <c r="G317" s="38">
        <v>30</v>
      </c>
      <c r="I317" s="48"/>
    </row>
    <row r="318" spans="1:9" ht="11.1" customHeight="1">
      <c r="A318" s="36">
        <v>322</v>
      </c>
      <c r="B318" s="37" t="s">
        <v>161</v>
      </c>
      <c r="C318" s="38">
        <v>169.75942178510084</v>
      </c>
      <c r="D318" s="38">
        <v>189.40360198881447</v>
      </c>
      <c r="E318" s="38">
        <v>186.97550185147321</v>
      </c>
      <c r="F318" s="38">
        <v>546.13852562538852</v>
      </c>
      <c r="G318" s="38">
        <v>42</v>
      </c>
      <c r="I318" s="48"/>
    </row>
    <row r="319" spans="1:9" ht="11.1" customHeight="1">
      <c r="A319" s="36">
        <v>323</v>
      </c>
      <c r="B319" s="37" t="s">
        <v>162</v>
      </c>
      <c r="C319" s="38">
        <v>276.72906351908409</v>
      </c>
      <c r="D319" s="38">
        <v>146.27532990196357</v>
      </c>
      <c r="E319" s="38">
        <v>220.21048916789243</v>
      </c>
      <c r="F319" s="38">
        <v>643.2148825889401</v>
      </c>
      <c r="G319" s="38">
        <v>34</v>
      </c>
      <c r="I319" s="48"/>
    </row>
    <row r="320" spans="1:9" ht="11.1" customHeight="1">
      <c r="A320" s="36">
        <v>324</v>
      </c>
      <c r="B320" s="37" t="s">
        <v>163</v>
      </c>
      <c r="C320" s="38">
        <v>271.84804029054578</v>
      </c>
      <c r="D320" s="38">
        <v>166.95747386250866</v>
      </c>
      <c r="E320" s="38">
        <v>228.43634352038941</v>
      </c>
      <c r="F320" s="38">
        <v>667.24185767344386</v>
      </c>
      <c r="G320" s="38">
        <v>33</v>
      </c>
      <c r="I320" s="48"/>
    </row>
    <row r="321" spans="1:9" ht="11.1" customHeight="1">
      <c r="A321" s="36">
        <v>325</v>
      </c>
      <c r="B321" s="37" t="s">
        <v>164</v>
      </c>
      <c r="C321" s="38">
        <v>211.90342280082928</v>
      </c>
      <c r="D321" s="38">
        <v>206.47832959978507</v>
      </c>
      <c r="E321" s="38">
        <v>217.80400511621804</v>
      </c>
      <c r="F321" s="38">
        <v>636.18575751683238</v>
      </c>
      <c r="G321" s="38">
        <v>36</v>
      </c>
      <c r="I321" s="48"/>
    </row>
    <row r="322" spans="1:9" ht="11.1" customHeight="1">
      <c r="A322" s="36">
        <v>326</v>
      </c>
      <c r="B322" s="37" t="s">
        <v>165</v>
      </c>
      <c r="C322" s="38">
        <v>170.34727606290568</v>
      </c>
      <c r="D322" s="38">
        <v>220.17502514958778</v>
      </c>
      <c r="E322" s="38">
        <v>203.30074712965296</v>
      </c>
      <c r="F322" s="38">
        <v>593.82304834214642</v>
      </c>
      <c r="G322" s="38">
        <v>43</v>
      </c>
      <c r="I322" s="48"/>
    </row>
    <row r="323" spans="1:9" ht="11.1" customHeight="1">
      <c r="A323" s="36">
        <v>327</v>
      </c>
      <c r="B323" s="37" t="s">
        <v>166</v>
      </c>
      <c r="C323" s="38">
        <v>194.94952086414125</v>
      </c>
      <c r="D323" s="38">
        <v>190.70480093413144</v>
      </c>
      <c r="E323" s="38">
        <v>200.76653205268201</v>
      </c>
      <c r="F323" s="38">
        <v>586.4208538509547</v>
      </c>
      <c r="G323" s="38">
        <v>40</v>
      </c>
      <c r="I323" s="48"/>
    </row>
    <row r="324" spans="1:9" ht="11.1" customHeight="1">
      <c r="A324" s="36">
        <v>328</v>
      </c>
      <c r="B324" s="37" t="s">
        <v>167</v>
      </c>
      <c r="C324" s="38">
        <v>242.29963428373009</v>
      </c>
      <c r="D324" s="38">
        <v>220.09370429188544</v>
      </c>
      <c r="E324" s="38">
        <v>240.71585782939167</v>
      </c>
      <c r="F324" s="38">
        <v>703.1091964050072</v>
      </c>
      <c r="G324" s="38">
        <v>32</v>
      </c>
      <c r="I324" s="48"/>
    </row>
    <row r="325" spans="1:9" ht="11.1" customHeight="1">
      <c r="A325" s="36">
        <v>329</v>
      </c>
      <c r="B325" s="37" t="s">
        <v>168</v>
      </c>
      <c r="C325" s="38">
        <v>537.60733543860181</v>
      </c>
      <c r="D325" s="38">
        <v>121.28471541110082</v>
      </c>
      <c r="E325" s="38">
        <v>343.01047906586689</v>
      </c>
      <c r="F325" s="38">
        <v>1001.9025299155695</v>
      </c>
      <c r="G325" s="38">
        <v>18</v>
      </c>
      <c r="I325" s="48"/>
    </row>
    <row r="326" spans="1:9" ht="11.1" customHeight="1">
      <c r="A326" s="36">
        <v>330</v>
      </c>
      <c r="B326" s="37" t="s">
        <v>169</v>
      </c>
      <c r="C326" s="38">
        <v>113.64153433134622</v>
      </c>
      <c r="D326" s="38">
        <v>205.63500154489719</v>
      </c>
      <c r="E326" s="38">
        <v>166.21113886080701</v>
      </c>
      <c r="F326" s="38">
        <v>485.48767473705044</v>
      </c>
      <c r="G326" s="38">
        <v>46</v>
      </c>
      <c r="I326" s="48"/>
    </row>
    <row r="327" spans="1:9" ht="11.1" customHeight="1">
      <c r="A327" s="36">
        <v>331</v>
      </c>
      <c r="B327" s="37" t="s">
        <v>170</v>
      </c>
      <c r="C327" s="38">
        <v>75.291529142870473</v>
      </c>
      <c r="D327" s="38">
        <v>212.11961103546295</v>
      </c>
      <c r="E327" s="38">
        <v>149.62243507871239</v>
      </c>
      <c r="F327" s="38">
        <v>437.03357525704581</v>
      </c>
      <c r="G327" s="38">
        <v>47</v>
      </c>
      <c r="I327" s="48"/>
    </row>
    <row r="328" spans="1:9" ht="11.1" customHeight="1">
      <c r="A328" s="36">
        <v>332</v>
      </c>
      <c r="B328" s="37" t="s">
        <v>171</v>
      </c>
      <c r="C328" s="38">
        <v>242.93588051128171</v>
      </c>
      <c r="D328" s="38">
        <v>146.48978176436219</v>
      </c>
      <c r="E328" s="38">
        <v>202.7298460834707</v>
      </c>
      <c r="F328" s="38">
        <v>592.15550835911461</v>
      </c>
      <c r="G328" s="38">
        <v>39</v>
      </c>
      <c r="I328" s="48"/>
    </row>
    <row r="329" spans="1:9" ht="11.1" customHeight="1">
      <c r="A329" s="36">
        <v>333</v>
      </c>
      <c r="B329" s="37" t="s">
        <v>172</v>
      </c>
      <c r="C329" s="38">
        <v>419.30831724819308</v>
      </c>
      <c r="D329" s="38">
        <v>144.30241315818404</v>
      </c>
      <c r="E329" s="38">
        <v>293.40819736197807</v>
      </c>
      <c r="F329" s="38">
        <v>857.01892776835518</v>
      </c>
      <c r="G329" s="38">
        <v>25</v>
      </c>
      <c r="I329" s="48"/>
    </row>
    <row r="330" spans="1:9" ht="11.1" customHeight="1">
      <c r="A330" s="36">
        <v>334</v>
      </c>
      <c r="B330" s="37" t="s">
        <v>173</v>
      </c>
      <c r="C330" s="38">
        <v>230.66736493107445</v>
      </c>
      <c r="D330" s="38">
        <v>267.52835154010756</v>
      </c>
      <c r="E330" s="38">
        <v>259.35410334834199</v>
      </c>
      <c r="F330" s="38">
        <v>757.54981981952403</v>
      </c>
      <c r="G330" s="38">
        <v>31</v>
      </c>
      <c r="I330" s="48"/>
    </row>
    <row r="331" spans="1:9" ht="11.1" customHeight="1">
      <c r="A331" s="36">
        <v>401</v>
      </c>
      <c r="B331" s="37" t="s">
        <v>174</v>
      </c>
      <c r="C331" s="38">
        <v>630.27900304165769</v>
      </c>
      <c r="D331" s="38">
        <v>155.06648600092001</v>
      </c>
      <c r="E331" s="38">
        <v>408.84047041737938</v>
      </c>
      <c r="F331" s="38">
        <v>1194.1859594599571</v>
      </c>
      <c r="G331" s="38">
        <v>8</v>
      </c>
      <c r="I331" s="48"/>
    </row>
    <row r="332" spans="1:9" ht="11.1" customHeight="1">
      <c r="A332" s="36">
        <v>501</v>
      </c>
      <c r="B332" s="37" t="s">
        <v>175</v>
      </c>
      <c r="C332" s="38">
        <v>515.81356581480918</v>
      </c>
      <c r="D332" s="38">
        <v>187.51780981251591</v>
      </c>
      <c r="E332" s="38">
        <v>366.14500675349245</v>
      </c>
      <c r="F332" s="38">
        <v>1069.4763823808175</v>
      </c>
      <c r="G332" s="38">
        <v>15</v>
      </c>
      <c r="I332" s="48"/>
    </row>
    <row r="333" spans="1:9" ht="11.1" customHeight="1">
      <c r="A333" s="36">
        <v>601</v>
      </c>
      <c r="B333" s="37" t="s">
        <v>120</v>
      </c>
      <c r="C333" s="38">
        <v>709.91657706193996</v>
      </c>
      <c r="D333" s="38">
        <v>176.90783039412281</v>
      </c>
      <c r="E333" s="38">
        <v>461.66905337767957</v>
      </c>
      <c r="F333" s="38">
        <v>1348.4934608337423</v>
      </c>
      <c r="G333" s="38">
        <v>3</v>
      </c>
      <c r="I333" s="48"/>
    </row>
    <row r="334" spans="1:9" ht="11.1" customHeight="1">
      <c r="A334" s="36">
        <v>701</v>
      </c>
      <c r="B334" s="37" t="s">
        <v>176</v>
      </c>
      <c r="C334" s="38">
        <v>471.61159061416151</v>
      </c>
      <c r="D334" s="38">
        <v>205.4752630065675</v>
      </c>
      <c r="E334" s="38">
        <v>352.48245819928684</v>
      </c>
      <c r="F334" s="38">
        <v>1029.5693118200159</v>
      </c>
      <c r="G334" s="38">
        <v>16</v>
      </c>
      <c r="I334" s="48"/>
    </row>
    <row r="335" spans="1:9" ht="11.1" customHeight="1">
      <c r="A335" s="36">
        <v>801</v>
      </c>
      <c r="B335" s="37" t="s">
        <v>177</v>
      </c>
      <c r="C335" s="38">
        <v>507.06775023248849</v>
      </c>
      <c r="D335" s="38">
        <v>304.63015073607767</v>
      </c>
      <c r="E335" s="38">
        <v>422.55918712734353</v>
      </c>
      <c r="F335" s="38">
        <v>1234.2570880959097</v>
      </c>
      <c r="G335" s="38">
        <v>7</v>
      </c>
      <c r="I335" s="48"/>
    </row>
    <row r="336" spans="1:9" ht="11.1" customHeight="1">
      <c r="A336" s="36">
        <v>901</v>
      </c>
      <c r="B336" s="37" t="s">
        <v>178</v>
      </c>
      <c r="C336" s="38">
        <v>633.11544007499901</v>
      </c>
      <c r="D336" s="38">
        <v>266.30598945538236</v>
      </c>
      <c r="E336" s="38">
        <v>468.22689728072987</v>
      </c>
      <c r="F336" s="38">
        <v>1367.6483268111112</v>
      </c>
      <c r="G336" s="38">
        <v>2</v>
      </c>
      <c r="I336" s="48"/>
    </row>
    <row r="337" spans="1:9" ht="11.1" customHeight="1">
      <c r="A337" s="36">
        <v>1001</v>
      </c>
      <c r="B337" s="37" t="s">
        <v>179</v>
      </c>
      <c r="C337" s="38">
        <v>939.77268489194398</v>
      </c>
      <c r="D337" s="38">
        <v>39.629240696790134</v>
      </c>
      <c r="E337" s="38">
        <v>509.863684210207</v>
      </c>
      <c r="F337" s="38">
        <v>1489.2656097989411</v>
      </c>
      <c r="G337" s="38">
        <v>1</v>
      </c>
      <c r="I337" s="48"/>
    </row>
    <row r="338" spans="1:9" ht="11.1" customHeight="1">
      <c r="A338" s="36">
        <v>1101</v>
      </c>
      <c r="B338" s="37" t="s">
        <v>180</v>
      </c>
      <c r="C338" s="38">
        <v>695.61466932620237</v>
      </c>
      <c r="D338" s="38">
        <v>69.681095535021768</v>
      </c>
      <c r="E338" s="38">
        <v>398.4028483183788</v>
      </c>
      <c r="F338" s="38">
        <v>1163.6986131796029</v>
      </c>
      <c r="G338" s="38">
        <v>10</v>
      </c>
      <c r="I338" s="48"/>
    </row>
    <row r="339" spans="1:9" ht="11.1" customHeight="1">
      <c r="A339" s="36">
        <v>1102</v>
      </c>
      <c r="B339" s="37" t="s">
        <v>181</v>
      </c>
      <c r="C339" s="38">
        <v>456.56366235920279</v>
      </c>
      <c r="D339" s="38">
        <v>243.65178848873029</v>
      </c>
      <c r="E339" s="38">
        <v>364.52289982768104</v>
      </c>
      <c r="F339" s="38">
        <v>1064.7383506756141</v>
      </c>
      <c r="G339" s="38">
        <v>20</v>
      </c>
      <c r="I339" s="48"/>
    </row>
    <row r="340" spans="1:9" ht="11.1" customHeight="1">
      <c r="A340" s="36">
        <v>1103</v>
      </c>
      <c r="B340" s="37" t="s">
        <v>182</v>
      </c>
      <c r="C340" s="38">
        <v>703.17857880742213</v>
      </c>
      <c r="D340" s="38">
        <v>170.71200426799521</v>
      </c>
      <c r="E340" s="38">
        <v>454.9358740673116</v>
      </c>
      <c r="F340" s="38">
        <v>1328.8264571427289</v>
      </c>
      <c r="G340" s="38">
        <v>4</v>
      </c>
      <c r="I340" s="48"/>
    </row>
    <row r="341" spans="1:9" ht="11.1" customHeight="1">
      <c r="A341" s="36">
        <v>1103</v>
      </c>
      <c r="B341" s="37" t="s">
        <v>183</v>
      </c>
      <c r="C341" s="38">
        <v>569.21367015658973</v>
      </c>
      <c r="D341" s="38">
        <v>231.36616466544683</v>
      </c>
      <c r="E341" s="38">
        <v>416.77126804595207</v>
      </c>
      <c r="F341" s="38">
        <v>1217.3511028679886</v>
      </c>
      <c r="G341" s="38">
        <v>9</v>
      </c>
      <c r="I341" s="48"/>
    </row>
    <row r="342" spans="1:9" ht="11.1" customHeight="1">
      <c r="A342" s="36">
        <v>1106</v>
      </c>
      <c r="B342" s="37" t="s">
        <v>184</v>
      </c>
      <c r="C342" s="38">
        <v>626.56766345686333</v>
      </c>
      <c r="D342" s="38">
        <v>200.06347386932669</v>
      </c>
      <c r="E342" s="38">
        <v>430.33323248795102</v>
      </c>
      <c r="F342" s="38">
        <v>1256.964369814141</v>
      </c>
      <c r="G342" s="38">
        <v>6</v>
      </c>
      <c r="I342" s="48"/>
    </row>
    <row r="343" spans="1:9" ht="11.1" customHeight="1">
      <c r="A343" s="36">
        <v>1201</v>
      </c>
      <c r="B343" s="37" t="s">
        <v>130</v>
      </c>
      <c r="C343" s="38">
        <v>0</v>
      </c>
      <c r="D343" s="38">
        <v>873.36784258782984</v>
      </c>
      <c r="E343" s="38">
        <v>454.66374327500773</v>
      </c>
      <c r="F343" s="38">
        <v>1328.0315858628376</v>
      </c>
      <c r="G343" s="38">
        <v>5</v>
      </c>
      <c r="I343" s="48"/>
    </row>
    <row r="344" spans="1:9" ht="11.1" customHeight="1"/>
    <row r="345" spans="1:9" ht="11.1" customHeight="1"/>
  </sheetData>
  <autoFilter ref="A236:D286">
    <sortState ref="A237:D286">
      <sortCondition ref="A236:A286"/>
    </sortState>
  </autoFilter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6"/>
  <sheetViews>
    <sheetView topLeftCell="A175" zoomScale="136" zoomScaleNormal="136" workbookViewId="0">
      <selection activeCell="J156" sqref="J156"/>
    </sheetView>
  </sheetViews>
  <sheetFormatPr defaultRowHeight="12.75"/>
  <cols>
    <col min="1" max="1" width="9.5703125" bestFit="1" customWidth="1"/>
    <col min="2" max="2" width="26.140625" customWidth="1"/>
    <col min="3" max="3" width="6.42578125" customWidth="1"/>
    <col min="4" max="4" width="6.28515625" customWidth="1"/>
    <col min="5" max="5" width="6.85546875" customWidth="1"/>
    <col min="6" max="6" width="6.5703125" customWidth="1"/>
    <col min="7" max="7" width="4.7109375" customWidth="1"/>
    <col min="8" max="8" width="9.5703125" bestFit="1" customWidth="1"/>
  </cols>
  <sheetData>
    <row r="1" spans="1:53" ht="66.75" thickTop="1">
      <c r="C1" s="16" t="s">
        <v>23</v>
      </c>
      <c r="D1" s="16" t="s">
        <v>24</v>
      </c>
      <c r="E1" s="16" t="s">
        <v>72</v>
      </c>
      <c r="F1" s="16" t="s">
        <v>25</v>
      </c>
      <c r="G1" s="16" t="s">
        <v>26</v>
      </c>
      <c r="H1" s="16" t="s">
        <v>27</v>
      </c>
      <c r="I1" s="16" t="s">
        <v>28</v>
      </c>
      <c r="J1" s="16" t="s">
        <v>29</v>
      </c>
      <c r="K1" s="16" t="s">
        <v>30</v>
      </c>
      <c r="L1" s="16" t="s">
        <v>31</v>
      </c>
      <c r="M1" s="16" t="s">
        <v>32</v>
      </c>
      <c r="N1" s="16" t="s">
        <v>33</v>
      </c>
      <c r="O1" s="16" t="s">
        <v>34</v>
      </c>
      <c r="P1" s="16" t="s">
        <v>35</v>
      </c>
      <c r="Q1" s="16" t="s">
        <v>36</v>
      </c>
      <c r="R1" s="16" t="s">
        <v>37</v>
      </c>
      <c r="S1" s="16" t="s">
        <v>38</v>
      </c>
      <c r="T1" s="16" t="s">
        <v>39</v>
      </c>
      <c r="U1" s="16" t="s">
        <v>40</v>
      </c>
      <c r="V1" s="16" t="s">
        <v>41</v>
      </c>
      <c r="W1" s="16" t="s">
        <v>42</v>
      </c>
      <c r="X1" s="16" t="s">
        <v>43</v>
      </c>
      <c r="Y1" s="16" t="s">
        <v>44</v>
      </c>
      <c r="Z1" s="16" t="s">
        <v>45</v>
      </c>
      <c r="AA1" s="16" t="s">
        <v>46</v>
      </c>
      <c r="AB1" s="16" t="s">
        <v>47</v>
      </c>
      <c r="AC1" s="16" t="s">
        <v>48</v>
      </c>
      <c r="AD1" s="16" t="s">
        <v>49</v>
      </c>
      <c r="AE1" s="16" t="s">
        <v>50</v>
      </c>
      <c r="AF1" s="16" t="s">
        <v>51</v>
      </c>
      <c r="AG1" s="16" t="s">
        <v>52</v>
      </c>
      <c r="AH1" s="16" t="s">
        <v>53</v>
      </c>
      <c r="AI1" s="16" t="s">
        <v>54</v>
      </c>
      <c r="AJ1" s="16" t="s">
        <v>55</v>
      </c>
      <c r="AK1" s="16" t="s">
        <v>56</v>
      </c>
      <c r="AL1" s="16" t="s">
        <v>57</v>
      </c>
      <c r="AM1" s="16" t="s">
        <v>58</v>
      </c>
      <c r="AN1" s="16" t="s">
        <v>59</v>
      </c>
      <c r="AO1" s="16" t="s">
        <v>60</v>
      </c>
      <c r="AP1" s="16" t="s">
        <v>69</v>
      </c>
      <c r="AQ1" s="16" t="s">
        <v>61</v>
      </c>
      <c r="AR1" s="16" t="s">
        <v>62</v>
      </c>
      <c r="AS1" s="16" t="s">
        <v>63</v>
      </c>
      <c r="AT1" s="16" t="s">
        <v>64</v>
      </c>
      <c r="AU1" s="16" t="s">
        <v>70</v>
      </c>
      <c r="AV1" s="16" t="s">
        <v>65</v>
      </c>
      <c r="AW1" s="16" t="s">
        <v>66</v>
      </c>
      <c r="AX1" s="16" t="s">
        <v>74</v>
      </c>
      <c r="AY1" s="16" t="s">
        <v>136</v>
      </c>
      <c r="AZ1" s="16" t="s">
        <v>68</v>
      </c>
      <c r="BA1" s="16" t="s">
        <v>17</v>
      </c>
    </row>
    <row r="2" spans="1:53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ht="13.5" thickBo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3.5" thickTop="1">
      <c r="A5" s="14">
        <f>RENDA!J2</f>
        <v>0.12018708690451334</v>
      </c>
      <c r="B5" t="s">
        <v>23</v>
      </c>
      <c r="C5" s="14">
        <f>A5</f>
        <v>0.12018708690451334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</row>
    <row r="6" spans="1:53">
      <c r="A6" s="14">
        <f>RENDA!J3</f>
        <v>0.17526667911914443</v>
      </c>
      <c r="B6" t="s">
        <v>24</v>
      </c>
      <c r="C6" s="14">
        <v>0</v>
      </c>
      <c r="D6" s="14">
        <f>A6</f>
        <v>0.17526667911914443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</row>
    <row r="7" spans="1:53">
      <c r="A7" s="14">
        <f>RENDA!J4</f>
        <v>0.12084035031739236</v>
      </c>
      <c r="B7" t="s">
        <v>73</v>
      </c>
      <c r="C7" s="14">
        <v>0</v>
      </c>
      <c r="D7" s="14">
        <v>0</v>
      </c>
      <c r="E7" s="14">
        <f>A7</f>
        <v>0.12084035031739236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</row>
    <row r="8" spans="1:53">
      <c r="A8" s="14">
        <f>RENDA!J5</f>
        <v>9.5473503477186888E-2</v>
      </c>
      <c r="B8" t="s">
        <v>25</v>
      </c>
      <c r="C8" s="14">
        <v>0</v>
      </c>
      <c r="D8" s="14">
        <v>0</v>
      </c>
      <c r="E8" s="14">
        <v>0</v>
      </c>
      <c r="F8" s="14">
        <f>A8</f>
        <v>9.5473503477186888E-2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</row>
    <row r="9" spans="1:53">
      <c r="A9" s="14">
        <f>RENDA!J6</f>
        <v>0.1491911094701362</v>
      </c>
      <c r="B9" t="s">
        <v>26</v>
      </c>
      <c r="C9" s="14">
        <v>0</v>
      </c>
      <c r="D9" s="14">
        <v>0</v>
      </c>
      <c r="E9" s="14">
        <v>0</v>
      </c>
      <c r="F9" s="14">
        <v>0</v>
      </c>
      <c r="G9" s="14">
        <f>A9</f>
        <v>0.1491911094701362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</row>
    <row r="10" spans="1:53">
      <c r="A10" s="14">
        <f>RENDA!J7</f>
        <v>0.13065611088222009</v>
      </c>
      <c r="B10" t="s">
        <v>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f>A10</f>
        <v>0.13065611088222009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</row>
    <row r="11" spans="1:53">
      <c r="A11" s="14">
        <f>RENDA!J8</f>
        <v>0.33405215259318499</v>
      </c>
      <c r="B11" t="s">
        <v>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>A11</f>
        <v>0.33405215259318499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</row>
    <row r="12" spans="1:53">
      <c r="A12" s="14">
        <f>RENDA!J9</f>
        <v>0.11628871352800017</v>
      </c>
      <c r="B12" t="s">
        <v>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f>A12</f>
        <v>0.11628871352800017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</row>
    <row r="13" spans="1:53">
      <c r="A13" s="14">
        <f>RENDA!J10</f>
        <v>0.11397372270966023</v>
      </c>
      <c r="B13" t="s">
        <v>30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f>A13</f>
        <v>0.11397372270966023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</row>
    <row r="14" spans="1:53">
      <c r="A14" s="14">
        <f>RENDA!J11</f>
        <v>0.1120975614731468</v>
      </c>
      <c r="B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f>A14</f>
        <v>0.1120975614731468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</row>
    <row r="15" spans="1:53">
      <c r="A15" s="14">
        <f>RENDA!J12</f>
        <v>0.27062659481925877</v>
      </c>
      <c r="B15" t="s">
        <v>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f>A15</f>
        <v>0.27062659481925877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</row>
    <row r="16" spans="1:53">
      <c r="A16" s="14">
        <f>RENDA!J13</f>
        <v>1.9858706987676455E-2</v>
      </c>
      <c r="B16" t="s">
        <v>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f>A16</f>
        <v>1.9858706987676455E-2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</row>
    <row r="17" spans="1:53">
      <c r="A17" s="14">
        <f>RENDA!J14</f>
        <v>0.1576406190007556</v>
      </c>
      <c r="B17" t="s">
        <v>34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A17</f>
        <v>0.1576406190007556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</row>
    <row r="18" spans="1:53">
      <c r="A18" s="14">
        <f>RENDA!J15</f>
        <v>2.9560514119800652E-2</v>
      </c>
      <c r="B18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A18</f>
        <v>2.9560514119800652E-2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</row>
    <row r="19" spans="1:53">
      <c r="A19" s="14">
        <f>RENDA!J16</f>
        <v>5.1875464945930885E-2</v>
      </c>
      <c r="B19" t="s">
        <v>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>A19</f>
        <v>5.1875464945930885E-2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</row>
    <row r="20" spans="1:53">
      <c r="A20" s="14">
        <f>RENDA!J17</f>
        <v>0.21241369852367542</v>
      </c>
      <c r="B20" t="s">
        <v>37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>A20</f>
        <v>0.21241369852367542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</row>
    <row r="21" spans="1:53">
      <c r="A21" s="14">
        <f>RENDA!J18</f>
        <v>4.5088651574880491E-2</v>
      </c>
      <c r="B21" t="s">
        <v>38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f>A21</f>
        <v>4.5088651574880491E-2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</row>
    <row r="22" spans="1:53">
      <c r="A22" s="14">
        <f>RENDA!J19</f>
        <v>0.11801618867112386</v>
      </c>
      <c r="B22" t="s">
        <v>39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>A22</f>
        <v>0.11801618867112386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</row>
    <row r="23" spans="1:53">
      <c r="A23" s="14">
        <f>RENDA!J20</f>
        <v>9.9187538468711117E-2</v>
      </c>
      <c r="B23" t="s">
        <v>40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>A23</f>
        <v>9.9187538468711117E-2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</row>
    <row r="24" spans="1:53">
      <c r="A24" s="14">
        <f>RENDA!J21</f>
        <v>0.13950586739193618</v>
      </c>
      <c r="B24" t="s">
        <v>41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f>A24</f>
        <v>0.13950586739193618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</row>
    <row r="25" spans="1:53">
      <c r="A25" s="14">
        <f>RENDA!J22</f>
        <v>0.14227360889099716</v>
      </c>
      <c r="B25" t="s">
        <v>42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f>A25</f>
        <v>0.14227360889099716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</row>
    <row r="26" spans="1:53">
      <c r="A26" s="14">
        <f>RENDA!J23</f>
        <v>9.6271059742076712E-2</v>
      </c>
      <c r="B26" t="s">
        <v>43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f>A26</f>
        <v>9.6271059742076712E-2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</row>
    <row r="27" spans="1:53">
      <c r="A27" s="14">
        <f>RENDA!J24</f>
        <v>0.19383569793416389</v>
      </c>
      <c r="B27" t="s">
        <v>44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f>A27</f>
        <v>0.19383569793416389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</row>
    <row r="28" spans="1:53">
      <c r="A28" s="14">
        <f>RENDA!J25</f>
        <v>5.2073561745632539E-2</v>
      </c>
      <c r="B28" t="s">
        <v>45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>A28</f>
        <v>5.2073561745632539E-2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</row>
    <row r="29" spans="1:53">
      <c r="A29" s="14">
        <f>RENDA!J26</f>
        <v>0.1267504903632502</v>
      </c>
      <c r="B29" t="s">
        <v>46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f>A29</f>
        <v>0.1267504903632502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</row>
    <row r="30" spans="1:53">
      <c r="A30" s="14">
        <f>RENDA!J27</f>
        <v>0.16829015669445899</v>
      </c>
      <c r="B30" t="s">
        <v>47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f>A30</f>
        <v>0.16829015669445899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</row>
    <row r="31" spans="1:53">
      <c r="A31" s="14">
        <f>RENDA!J28</f>
        <v>0.14052812823946936</v>
      </c>
      <c r="B31" t="s">
        <v>48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f>A31</f>
        <v>0.14052812823946936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</row>
    <row r="32" spans="1:53">
      <c r="A32" s="14">
        <f>RENDA!J29</f>
        <v>0.13344118374160069</v>
      </c>
      <c r="B32" t="s">
        <v>49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f>A32</f>
        <v>0.13344118374160069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</row>
    <row r="33" spans="1:53">
      <c r="A33" s="14">
        <f>RENDA!J30</f>
        <v>7.7234563736572281E-2</v>
      </c>
      <c r="B33" t="s">
        <v>50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21">
        <f>A33</f>
        <v>7.7234563736572281E-2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</row>
    <row r="34" spans="1:53">
      <c r="A34" s="14">
        <f>RENDA!J31</f>
        <v>0.16232256979492085</v>
      </c>
      <c r="B34" t="s">
        <v>51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f>A34</f>
        <v>0.16232256979492085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</row>
    <row r="35" spans="1:53">
      <c r="A35" s="14">
        <f>RENDA!J32</f>
        <v>0.12033711678373658</v>
      </c>
      <c r="B35" t="s">
        <v>52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f>A35</f>
        <v>0.12033711678373658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</row>
    <row r="36" spans="1:53">
      <c r="A36" s="14">
        <f>RENDA!J33</f>
        <v>0.17120309194690986</v>
      </c>
      <c r="B36" t="s">
        <v>53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f>A36</f>
        <v>0.17120309194690986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</row>
    <row r="37" spans="1:53">
      <c r="A37" s="14">
        <f>RENDA!J34</f>
        <v>7.3898654008616907E-2</v>
      </c>
      <c r="B37" t="s">
        <v>54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f>A37</f>
        <v>7.3898654008616907E-2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</row>
    <row r="38" spans="1:53">
      <c r="A38" s="14">
        <f>RENDA!J35</f>
        <v>5.2420082195767215E-2</v>
      </c>
      <c r="B38" t="s">
        <v>55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f>A38</f>
        <v>5.2420082195767215E-2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</row>
    <row r="39" spans="1:53">
      <c r="A39" s="14">
        <f>RENDA!J36</f>
        <v>0.16316101857236354</v>
      </c>
      <c r="B39" t="s">
        <v>56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f>A39</f>
        <v>0.16316101857236354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</row>
    <row r="40" spans="1:53">
      <c r="A40" s="14">
        <f>RENDA!J37</f>
        <v>0.31000598006479674</v>
      </c>
      <c r="B40" t="s">
        <v>57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f>A40</f>
        <v>0.31000598006479674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</row>
    <row r="41" spans="1:53">
      <c r="A41" s="14">
        <f>RENDA!J38</f>
        <v>0.14140117151054193</v>
      </c>
      <c r="B41" t="s">
        <v>58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f>A41</f>
        <v>0.14140117151054193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</row>
    <row r="42" spans="1:53">
      <c r="A42" s="14">
        <f>RENDA!J39</f>
        <v>8.2208159841465095E-2</v>
      </c>
      <c r="B42" t="s">
        <v>59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f>A42</f>
        <v>8.2208159841465095E-2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</row>
    <row r="43" spans="1:53">
      <c r="A43" s="14">
        <f>RENDA!J40</f>
        <v>0.14619716713699649</v>
      </c>
      <c r="B43" t="s">
        <v>60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f>A43</f>
        <v>0.14619716713699649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</row>
    <row r="44" spans="1:53">
      <c r="A44" s="14">
        <f>RENDA!J41</f>
        <v>0.23995737025185521</v>
      </c>
      <c r="B44" t="s">
        <v>69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f>A44</f>
        <v>0.23995737025185521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</row>
    <row r="45" spans="1:53">
      <c r="A45" s="14">
        <f>RENDA!J42</f>
        <v>0.23761253158579529</v>
      </c>
      <c r="B45" t="s">
        <v>61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f>A45</f>
        <v>0.23761253158579529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</row>
    <row r="46" spans="1:53">
      <c r="A46" s="14">
        <f>RENDA!J43</f>
        <v>0.24944009591993677</v>
      </c>
      <c r="B46" t="s">
        <v>62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f>A46</f>
        <v>0.24944009591993677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</row>
    <row r="47" spans="1:53">
      <c r="A47" s="14">
        <f>RENDA!J44</f>
        <v>0.25514647177610084</v>
      </c>
      <c r="B47" t="s">
        <v>63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f>A47</f>
        <v>0.25514647177610084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</row>
    <row r="48" spans="1:53">
      <c r="A48" s="14">
        <f>RENDA!J45</f>
        <v>3.4982669621306368E-2</v>
      </c>
      <c r="B48" t="s">
        <v>64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f>A48</f>
        <v>3.4982669621306368E-2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</row>
    <row r="49" spans="1:53">
      <c r="A49" s="14">
        <f>RENDA!J46</f>
        <v>0.2029455076792723</v>
      </c>
      <c r="B49" t="s">
        <v>70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f>A49</f>
        <v>0.2029455076792723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</row>
    <row r="50" spans="1:53">
      <c r="A50" s="14">
        <f>RENDA!J47</f>
        <v>0.18836315224531869</v>
      </c>
      <c r="B50" t="s">
        <v>65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f>A50</f>
        <v>0.18836315224531869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</row>
    <row r="51" spans="1:53">
      <c r="A51" s="14">
        <f>RENDA!J48</f>
        <v>0.40671447604698502</v>
      </c>
      <c r="B51" t="s">
        <v>66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f>A51</f>
        <v>0.40671447604698502</v>
      </c>
      <c r="AX51" s="14">
        <v>0</v>
      </c>
      <c r="AY51" s="14">
        <v>0</v>
      </c>
      <c r="AZ51" s="14">
        <v>0</v>
      </c>
      <c r="BA51" s="14">
        <v>0</v>
      </c>
    </row>
    <row r="52" spans="1:53">
      <c r="A52" s="14">
        <f>RENDA!J49</f>
        <v>0.40797918900356006</v>
      </c>
      <c r="B52" t="s">
        <v>71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f>A52</f>
        <v>0.40797918900356006</v>
      </c>
      <c r="AY52" s="14">
        <v>0</v>
      </c>
      <c r="AZ52" s="14">
        <v>0</v>
      </c>
      <c r="BA52" s="14">
        <v>0</v>
      </c>
    </row>
    <row r="53" spans="1:53">
      <c r="A53" s="14">
        <f>RENDA!J50</f>
        <v>0.46728214772871496</v>
      </c>
      <c r="B53" t="s">
        <v>136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f>A53</f>
        <v>0.46728214772871496</v>
      </c>
      <c r="AZ53" s="14">
        <v>0</v>
      </c>
      <c r="BA53" s="14">
        <v>0</v>
      </c>
    </row>
    <row r="54" spans="1:53">
      <c r="A54" s="14">
        <f>RENDA!J51</f>
        <v>0.58949947467000863</v>
      </c>
      <c r="B54" t="s">
        <v>68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f>A54</f>
        <v>0.58949947467000863</v>
      </c>
      <c r="BA54" s="14">
        <v>0</v>
      </c>
    </row>
    <row r="55" spans="1:53">
      <c r="A55" s="14">
        <f>RENDA!J52</f>
        <v>0</v>
      </c>
      <c r="B55" s="15" t="s">
        <v>75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f>A55</f>
        <v>0</v>
      </c>
    </row>
    <row r="56" spans="1:53">
      <c r="A56" s="14">
        <f>RENDA!J53</f>
        <v>0</v>
      </c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ht="13.5" thickBot="1">
      <c r="A57" s="14"/>
    </row>
    <row r="58" spans="1:53" ht="66.75" thickTop="1">
      <c r="A58" s="14"/>
      <c r="B58" s="15" t="s">
        <v>78</v>
      </c>
      <c r="C58" s="16" t="s">
        <v>23</v>
      </c>
      <c r="D58" s="16" t="s">
        <v>24</v>
      </c>
      <c r="E58" s="16" t="s">
        <v>72</v>
      </c>
      <c r="F58" s="16" t="s">
        <v>25</v>
      </c>
      <c r="G58" s="16" t="s">
        <v>26</v>
      </c>
      <c r="H58" s="16" t="s">
        <v>27</v>
      </c>
      <c r="I58" s="16" t="s">
        <v>28</v>
      </c>
      <c r="J58" s="16" t="s">
        <v>29</v>
      </c>
      <c r="K58" s="16" t="s">
        <v>30</v>
      </c>
      <c r="L58" s="16" t="s">
        <v>31</v>
      </c>
      <c r="M58" s="16" t="s">
        <v>32</v>
      </c>
      <c r="N58" s="16" t="s">
        <v>33</v>
      </c>
      <c r="O58" s="16" t="s">
        <v>34</v>
      </c>
      <c r="P58" s="16" t="s">
        <v>35</v>
      </c>
      <c r="Q58" s="16" t="s">
        <v>36</v>
      </c>
      <c r="R58" s="16" t="s">
        <v>37</v>
      </c>
      <c r="S58" s="16" t="s">
        <v>38</v>
      </c>
      <c r="T58" s="16" t="s">
        <v>39</v>
      </c>
      <c r="U58" s="16" t="s">
        <v>40</v>
      </c>
      <c r="V58" s="16" t="s">
        <v>41</v>
      </c>
      <c r="W58" s="16" t="s">
        <v>42</v>
      </c>
      <c r="X58" s="16" t="s">
        <v>43</v>
      </c>
      <c r="Y58" s="16" t="s">
        <v>44</v>
      </c>
      <c r="Z58" s="16" t="s">
        <v>45</v>
      </c>
      <c r="AA58" s="16" t="s">
        <v>46</v>
      </c>
      <c r="AB58" s="16" t="s">
        <v>47</v>
      </c>
      <c r="AC58" s="16" t="s">
        <v>48</v>
      </c>
      <c r="AD58" s="16" t="s">
        <v>49</v>
      </c>
      <c r="AE58" s="16" t="s">
        <v>50</v>
      </c>
      <c r="AF58" s="16" t="s">
        <v>51</v>
      </c>
      <c r="AG58" s="16" t="s">
        <v>52</v>
      </c>
      <c r="AH58" s="16" t="s">
        <v>53</v>
      </c>
      <c r="AI58" s="16" t="s">
        <v>54</v>
      </c>
      <c r="AJ58" s="16" t="s">
        <v>55</v>
      </c>
      <c r="AK58" s="16" t="s">
        <v>56</v>
      </c>
      <c r="AL58" s="16" t="s">
        <v>57</v>
      </c>
      <c r="AM58" s="16" t="s">
        <v>58</v>
      </c>
      <c r="AN58" s="16" t="s">
        <v>59</v>
      </c>
      <c r="AO58" s="16" t="s">
        <v>60</v>
      </c>
      <c r="AP58" s="16" t="s">
        <v>69</v>
      </c>
      <c r="AQ58" s="16" t="s">
        <v>61</v>
      </c>
      <c r="AR58" s="16" t="s">
        <v>62</v>
      </c>
      <c r="AS58" s="16" t="s">
        <v>63</v>
      </c>
      <c r="AT58" s="16" t="s">
        <v>64</v>
      </c>
      <c r="AU58" s="16" t="s">
        <v>70</v>
      </c>
      <c r="AV58" s="16" t="s">
        <v>65</v>
      </c>
      <c r="AW58" s="16" t="s">
        <v>66</v>
      </c>
      <c r="AX58" s="16" t="s">
        <v>74</v>
      </c>
      <c r="AY58" s="16" t="s">
        <v>136</v>
      </c>
      <c r="AZ58" s="16" t="s">
        <v>68</v>
      </c>
      <c r="BA58" s="16" t="s">
        <v>17</v>
      </c>
    </row>
    <row r="59" spans="1:5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ht="13.5" thickBo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ht="13.5" thickTop="1">
      <c r="B62" t="s">
        <v>23</v>
      </c>
      <c r="C62" s="14" t="e">
        <f t="array" ref="C62:AZ111">MMULT(C5:AZ54,#REF!)</f>
        <v>#REF!</v>
      </c>
      <c r="D62" s="14" t="e">
        <v>#REF!</v>
      </c>
      <c r="E62" s="14" t="e">
        <v>#REF!</v>
      </c>
      <c r="F62" s="14" t="e">
        <v>#REF!</v>
      </c>
      <c r="G62" s="14" t="e">
        <v>#REF!</v>
      </c>
      <c r="H62" s="14" t="e">
        <v>#REF!</v>
      </c>
      <c r="I62" s="14" t="e">
        <v>#REF!</v>
      </c>
      <c r="J62" s="14" t="e">
        <v>#REF!</v>
      </c>
      <c r="K62" s="14" t="e">
        <v>#REF!</v>
      </c>
      <c r="L62" s="14" t="e">
        <v>#REF!</v>
      </c>
      <c r="M62" s="14" t="e">
        <v>#REF!</v>
      </c>
      <c r="N62" s="14" t="e">
        <v>#REF!</v>
      </c>
      <c r="O62" s="14" t="e">
        <v>#REF!</v>
      </c>
      <c r="P62" s="14" t="e">
        <v>#REF!</v>
      </c>
      <c r="Q62" s="14" t="e">
        <v>#REF!</v>
      </c>
      <c r="R62" s="14" t="e">
        <v>#REF!</v>
      </c>
      <c r="S62" s="14" t="e">
        <v>#REF!</v>
      </c>
      <c r="T62" s="14" t="e">
        <v>#REF!</v>
      </c>
      <c r="U62" s="14" t="e">
        <v>#REF!</v>
      </c>
      <c r="V62" s="14" t="e">
        <v>#REF!</v>
      </c>
      <c r="W62" s="14" t="e">
        <v>#REF!</v>
      </c>
      <c r="X62" s="14" t="e">
        <v>#REF!</v>
      </c>
      <c r="Y62" s="14" t="e">
        <v>#REF!</v>
      </c>
      <c r="Z62" s="14" t="e">
        <v>#REF!</v>
      </c>
      <c r="AA62" s="14" t="e">
        <v>#REF!</v>
      </c>
      <c r="AB62" s="14" t="e">
        <v>#REF!</v>
      </c>
      <c r="AC62" s="14" t="e">
        <v>#REF!</v>
      </c>
      <c r="AD62" s="14" t="e">
        <v>#REF!</v>
      </c>
      <c r="AE62" s="14" t="e">
        <v>#REF!</v>
      </c>
      <c r="AF62" s="14" t="e">
        <v>#REF!</v>
      </c>
      <c r="AG62" s="14" t="e">
        <v>#REF!</v>
      </c>
      <c r="AH62" s="14" t="e">
        <v>#REF!</v>
      </c>
      <c r="AI62" s="14" t="e">
        <v>#REF!</v>
      </c>
      <c r="AJ62" s="14" t="e">
        <v>#REF!</v>
      </c>
      <c r="AK62" s="14" t="e">
        <v>#REF!</v>
      </c>
      <c r="AL62" s="14" t="e">
        <v>#REF!</v>
      </c>
      <c r="AM62" s="14" t="e">
        <v>#REF!</v>
      </c>
      <c r="AN62" s="14" t="e">
        <v>#REF!</v>
      </c>
      <c r="AO62" s="14" t="e">
        <v>#REF!</v>
      </c>
      <c r="AP62" s="14" t="e">
        <v>#REF!</v>
      </c>
      <c r="AQ62" s="14" t="e">
        <v>#REF!</v>
      </c>
      <c r="AR62" s="14" t="e">
        <v>#REF!</v>
      </c>
      <c r="AS62" s="14" t="e">
        <v>#REF!</v>
      </c>
      <c r="AT62" s="14" t="e">
        <v>#REF!</v>
      </c>
      <c r="AU62" s="14" t="e">
        <v>#REF!</v>
      </c>
      <c r="AV62" s="14" t="e">
        <v>#REF!</v>
      </c>
      <c r="AW62" s="14" t="e">
        <v>#REF!</v>
      </c>
      <c r="AX62" s="14" t="e">
        <v>#REF!</v>
      </c>
      <c r="AY62" s="14" t="e">
        <v>#REF!</v>
      </c>
      <c r="AZ62" s="14" t="e">
        <v>#REF!</v>
      </c>
      <c r="BA62" s="14"/>
    </row>
    <row r="63" spans="1:53">
      <c r="B63" t="s">
        <v>24</v>
      </c>
      <c r="C63" s="14" t="e">
        <v>#REF!</v>
      </c>
      <c r="D63" s="14" t="e">
        <v>#REF!</v>
      </c>
      <c r="E63" s="14" t="e">
        <v>#REF!</v>
      </c>
      <c r="F63" s="14" t="e">
        <v>#REF!</v>
      </c>
      <c r="G63" s="14" t="e">
        <v>#REF!</v>
      </c>
      <c r="H63" s="14" t="e">
        <v>#REF!</v>
      </c>
      <c r="I63" s="14" t="e">
        <v>#REF!</v>
      </c>
      <c r="J63" s="14" t="e">
        <v>#REF!</v>
      </c>
      <c r="K63" s="14" t="e">
        <v>#REF!</v>
      </c>
      <c r="L63" s="14" t="e">
        <v>#REF!</v>
      </c>
      <c r="M63" s="14" t="e">
        <v>#REF!</v>
      </c>
      <c r="N63" s="14" t="e">
        <v>#REF!</v>
      </c>
      <c r="O63" s="14" t="e">
        <v>#REF!</v>
      </c>
      <c r="P63" s="14" t="e">
        <v>#REF!</v>
      </c>
      <c r="Q63" s="14" t="e">
        <v>#REF!</v>
      </c>
      <c r="R63" s="14" t="e">
        <v>#REF!</v>
      </c>
      <c r="S63" s="14" t="e">
        <v>#REF!</v>
      </c>
      <c r="T63" s="14" t="e">
        <v>#REF!</v>
      </c>
      <c r="U63" s="14" t="e">
        <v>#REF!</v>
      </c>
      <c r="V63" s="14" t="e">
        <v>#REF!</v>
      </c>
      <c r="W63" s="14" t="e">
        <v>#REF!</v>
      </c>
      <c r="X63" s="14" t="e">
        <v>#REF!</v>
      </c>
      <c r="Y63" s="14" t="e">
        <v>#REF!</v>
      </c>
      <c r="Z63" s="14" t="e">
        <v>#REF!</v>
      </c>
      <c r="AA63" s="14" t="e">
        <v>#REF!</v>
      </c>
      <c r="AB63" s="14" t="e">
        <v>#REF!</v>
      </c>
      <c r="AC63" s="14" t="e">
        <v>#REF!</v>
      </c>
      <c r="AD63" s="14" t="e">
        <v>#REF!</v>
      </c>
      <c r="AE63" s="14" t="e">
        <v>#REF!</v>
      </c>
      <c r="AF63" s="14" t="e">
        <v>#REF!</v>
      </c>
      <c r="AG63" s="14" t="e">
        <v>#REF!</v>
      </c>
      <c r="AH63" s="14" t="e">
        <v>#REF!</v>
      </c>
      <c r="AI63" s="14" t="e">
        <v>#REF!</v>
      </c>
      <c r="AJ63" s="14" t="e">
        <v>#REF!</v>
      </c>
      <c r="AK63" s="14" t="e">
        <v>#REF!</v>
      </c>
      <c r="AL63" s="14" t="e">
        <v>#REF!</v>
      </c>
      <c r="AM63" s="14" t="e">
        <v>#REF!</v>
      </c>
      <c r="AN63" s="14" t="e">
        <v>#REF!</v>
      </c>
      <c r="AO63" s="14" t="e">
        <v>#REF!</v>
      </c>
      <c r="AP63" s="14" t="e">
        <v>#REF!</v>
      </c>
      <c r="AQ63" s="14" t="e">
        <v>#REF!</v>
      </c>
      <c r="AR63" s="14" t="e">
        <v>#REF!</v>
      </c>
      <c r="AS63" s="14" t="e">
        <v>#REF!</v>
      </c>
      <c r="AT63" s="14" t="e">
        <v>#REF!</v>
      </c>
      <c r="AU63" s="14" t="e">
        <v>#REF!</v>
      </c>
      <c r="AV63" s="14" t="e">
        <v>#REF!</v>
      </c>
      <c r="AW63" s="14" t="e">
        <v>#REF!</v>
      </c>
      <c r="AX63" s="14" t="e">
        <v>#REF!</v>
      </c>
      <c r="AY63" s="14" t="e">
        <v>#REF!</v>
      </c>
      <c r="AZ63" s="14" t="e">
        <v>#REF!</v>
      </c>
      <c r="BA63" s="14"/>
    </row>
    <row r="64" spans="1:53">
      <c r="B64" t="s">
        <v>73</v>
      </c>
      <c r="C64" s="14" t="e">
        <v>#REF!</v>
      </c>
      <c r="D64" s="14" t="e">
        <v>#REF!</v>
      </c>
      <c r="E64" s="14" t="e">
        <v>#REF!</v>
      </c>
      <c r="F64" s="14" t="e">
        <v>#REF!</v>
      </c>
      <c r="G64" s="14" t="e">
        <v>#REF!</v>
      </c>
      <c r="H64" s="14" t="e">
        <v>#REF!</v>
      </c>
      <c r="I64" s="14" t="e">
        <v>#REF!</v>
      </c>
      <c r="J64" s="14" t="e">
        <v>#REF!</v>
      </c>
      <c r="K64" s="14" t="e">
        <v>#REF!</v>
      </c>
      <c r="L64" s="14" t="e">
        <v>#REF!</v>
      </c>
      <c r="M64" s="14" t="e">
        <v>#REF!</v>
      </c>
      <c r="N64" s="14" t="e">
        <v>#REF!</v>
      </c>
      <c r="O64" s="14" t="e">
        <v>#REF!</v>
      </c>
      <c r="P64" s="14" t="e">
        <v>#REF!</v>
      </c>
      <c r="Q64" s="14" t="e">
        <v>#REF!</v>
      </c>
      <c r="R64" s="14" t="e">
        <v>#REF!</v>
      </c>
      <c r="S64" s="14" t="e">
        <v>#REF!</v>
      </c>
      <c r="T64" s="14" t="e">
        <v>#REF!</v>
      </c>
      <c r="U64" s="14" t="e">
        <v>#REF!</v>
      </c>
      <c r="V64" s="14" t="e">
        <v>#REF!</v>
      </c>
      <c r="W64" s="14" t="e">
        <v>#REF!</v>
      </c>
      <c r="X64" s="14" t="e">
        <v>#REF!</v>
      </c>
      <c r="Y64" s="14" t="e">
        <v>#REF!</v>
      </c>
      <c r="Z64" s="14" t="e">
        <v>#REF!</v>
      </c>
      <c r="AA64" s="14" t="e">
        <v>#REF!</v>
      </c>
      <c r="AB64" s="14" t="e">
        <v>#REF!</v>
      </c>
      <c r="AC64" s="14" t="e">
        <v>#REF!</v>
      </c>
      <c r="AD64" s="14" t="e">
        <v>#REF!</v>
      </c>
      <c r="AE64" s="14" t="e">
        <v>#REF!</v>
      </c>
      <c r="AF64" s="14" t="e">
        <v>#REF!</v>
      </c>
      <c r="AG64" s="14" t="e">
        <v>#REF!</v>
      </c>
      <c r="AH64" s="14" t="e">
        <v>#REF!</v>
      </c>
      <c r="AI64" s="14" t="e">
        <v>#REF!</v>
      </c>
      <c r="AJ64" s="14" t="e">
        <v>#REF!</v>
      </c>
      <c r="AK64" s="14" t="e">
        <v>#REF!</v>
      </c>
      <c r="AL64" s="14" t="e">
        <v>#REF!</v>
      </c>
      <c r="AM64" s="14" t="e">
        <v>#REF!</v>
      </c>
      <c r="AN64" s="14" t="e">
        <v>#REF!</v>
      </c>
      <c r="AO64" s="14" t="e">
        <v>#REF!</v>
      </c>
      <c r="AP64" s="14" t="e">
        <v>#REF!</v>
      </c>
      <c r="AQ64" s="14" t="e">
        <v>#REF!</v>
      </c>
      <c r="AR64" s="14" t="e">
        <v>#REF!</v>
      </c>
      <c r="AS64" s="14" t="e">
        <v>#REF!</v>
      </c>
      <c r="AT64" s="14" t="e">
        <v>#REF!</v>
      </c>
      <c r="AU64" s="14" t="e">
        <v>#REF!</v>
      </c>
      <c r="AV64" s="14" t="e">
        <v>#REF!</v>
      </c>
      <c r="AW64" s="14" t="e">
        <v>#REF!</v>
      </c>
      <c r="AX64" s="14" t="e">
        <v>#REF!</v>
      </c>
      <c r="AY64" s="14" t="e">
        <v>#REF!</v>
      </c>
      <c r="AZ64" s="14" t="e">
        <v>#REF!</v>
      </c>
      <c r="BA64" s="14"/>
    </row>
    <row r="65" spans="2:53">
      <c r="B65" t="s">
        <v>25</v>
      </c>
      <c r="C65" s="14" t="e">
        <v>#REF!</v>
      </c>
      <c r="D65" s="14" t="e">
        <v>#REF!</v>
      </c>
      <c r="E65" s="14" t="e">
        <v>#REF!</v>
      </c>
      <c r="F65" s="14" t="e">
        <v>#REF!</v>
      </c>
      <c r="G65" s="14" t="e">
        <v>#REF!</v>
      </c>
      <c r="H65" s="14" t="e">
        <v>#REF!</v>
      </c>
      <c r="I65" s="14" t="e">
        <v>#REF!</v>
      </c>
      <c r="J65" s="14" t="e">
        <v>#REF!</v>
      </c>
      <c r="K65" s="14" t="e">
        <v>#REF!</v>
      </c>
      <c r="L65" s="14" t="e">
        <v>#REF!</v>
      </c>
      <c r="M65" s="14" t="e">
        <v>#REF!</v>
      </c>
      <c r="N65" s="14" t="e">
        <v>#REF!</v>
      </c>
      <c r="O65" s="14" t="e">
        <v>#REF!</v>
      </c>
      <c r="P65" s="14" t="e">
        <v>#REF!</v>
      </c>
      <c r="Q65" s="14" t="e">
        <v>#REF!</v>
      </c>
      <c r="R65" s="14" t="e">
        <v>#REF!</v>
      </c>
      <c r="S65" s="14" t="e">
        <v>#REF!</v>
      </c>
      <c r="T65" s="14" t="e">
        <v>#REF!</v>
      </c>
      <c r="U65" s="14" t="e">
        <v>#REF!</v>
      </c>
      <c r="V65" s="14" t="e">
        <v>#REF!</v>
      </c>
      <c r="W65" s="14" t="e">
        <v>#REF!</v>
      </c>
      <c r="X65" s="14" t="e">
        <v>#REF!</v>
      </c>
      <c r="Y65" s="14" t="e">
        <v>#REF!</v>
      </c>
      <c r="Z65" s="14" t="e">
        <v>#REF!</v>
      </c>
      <c r="AA65" s="14" t="e">
        <v>#REF!</v>
      </c>
      <c r="AB65" s="14" t="e">
        <v>#REF!</v>
      </c>
      <c r="AC65" s="14" t="e">
        <v>#REF!</v>
      </c>
      <c r="AD65" s="14" t="e">
        <v>#REF!</v>
      </c>
      <c r="AE65" s="14" t="e">
        <v>#REF!</v>
      </c>
      <c r="AF65" s="14" t="e">
        <v>#REF!</v>
      </c>
      <c r="AG65" s="14" t="e">
        <v>#REF!</v>
      </c>
      <c r="AH65" s="14" t="e">
        <v>#REF!</v>
      </c>
      <c r="AI65" s="14" t="e">
        <v>#REF!</v>
      </c>
      <c r="AJ65" s="14" t="e">
        <v>#REF!</v>
      </c>
      <c r="AK65" s="14" t="e">
        <v>#REF!</v>
      </c>
      <c r="AL65" s="14" t="e">
        <v>#REF!</v>
      </c>
      <c r="AM65" s="14" t="e">
        <v>#REF!</v>
      </c>
      <c r="AN65" s="14" t="e">
        <v>#REF!</v>
      </c>
      <c r="AO65" s="14" t="e">
        <v>#REF!</v>
      </c>
      <c r="AP65" s="14" t="e">
        <v>#REF!</v>
      </c>
      <c r="AQ65" s="14" t="e">
        <v>#REF!</v>
      </c>
      <c r="AR65" s="14" t="e">
        <v>#REF!</v>
      </c>
      <c r="AS65" s="14" t="e">
        <v>#REF!</v>
      </c>
      <c r="AT65" s="14" t="e">
        <v>#REF!</v>
      </c>
      <c r="AU65" s="14" t="e">
        <v>#REF!</v>
      </c>
      <c r="AV65" s="14" t="e">
        <v>#REF!</v>
      </c>
      <c r="AW65" s="14" t="e">
        <v>#REF!</v>
      </c>
      <c r="AX65" s="14" t="e">
        <v>#REF!</v>
      </c>
      <c r="AY65" s="14" t="e">
        <v>#REF!</v>
      </c>
      <c r="AZ65" s="14" t="e">
        <v>#REF!</v>
      </c>
      <c r="BA65" s="14"/>
    </row>
    <row r="66" spans="2:53">
      <c r="B66" t="s">
        <v>26</v>
      </c>
      <c r="C66" s="14" t="e">
        <v>#REF!</v>
      </c>
      <c r="D66" s="14" t="e">
        <v>#REF!</v>
      </c>
      <c r="E66" s="14" t="e">
        <v>#REF!</v>
      </c>
      <c r="F66" s="14" t="e">
        <v>#REF!</v>
      </c>
      <c r="G66" s="14" t="e">
        <v>#REF!</v>
      </c>
      <c r="H66" s="14" t="e">
        <v>#REF!</v>
      </c>
      <c r="I66" s="14" t="e">
        <v>#REF!</v>
      </c>
      <c r="J66" s="14" t="e">
        <v>#REF!</v>
      </c>
      <c r="K66" s="14" t="e">
        <v>#REF!</v>
      </c>
      <c r="L66" s="14" t="e">
        <v>#REF!</v>
      </c>
      <c r="M66" s="14" t="e">
        <v>#REF!</v>
      </c>
      <c r="N66" s="14" t="e">
        <v>#REF!</v>
      </c>
      <c r="O66" s="14" t="e">
        <v>#REF!</v>
      </c>
      <c r="P66" s="14" t="e">
        <v>#REF!</v>
      </c>
      <c r="Q66" s="14" t="e">
        <v>#REF!</v>
      </c>
      <c r="R66" s="14" t="e">
        <v>#REF!</v>
      </c>
      <c r="S66" s="14" t="e">
        <v>#REF!</v>
      </c>
      <c r="T66" s="14" t="e">
        <v>#REF!</v>
      </c>
      <c r="U66" s="14" t="e">
        <v>#REF!</v>
      </c>
      <c r="V66" s="14" t="e">
        <v>#REF!</v>
      </c>
      <c r="W66" s="14" t="e">
        <v>#REF!</v>
      </c>
      <c r="X66" s="14" t="e">
        <v>#REF!</v>
      </c>
      <c r="Y66" s="14" t="e">
        <v>#REF!</v>
      </c>
      <c r="Z66" s="14" t="e">
        <v>#REF!</v>
      </c>
      <c r="AA66" s="14" t="e">
        <v>#REF!</v>
      </c>
      <c r="AB66" s="14" t="e">
        <v>#REF!</v>
      </c>
      <c r="AC66" s="14" t="e">
        <v>#REF!</v>
      </c>
      <c r="AD66" s="14" t="e">
        <v>#REF!</v>
      </c>
      <c r="AE66" s="14" t="e">
        <v>#REF!</v>
      </c>
      <c r="AF66" s="14" t="e">
        <v>#REF!</v>
      </c>
      <c r="AG66" s="14" t="e">
        <v>#REF!</v>
      </c>
      <c r="AH66" s="14" t="e">
        <v>#REF!</v>
      </c>
      <c r="AI66" s="14" t="e">
        <v>#REF!</v>
      </c>
      <c r="AJ66" s="14" t="e">
        <v>#REF!</v>
      </c>
      <c r="AK66" s="14" t="e">
        <v>#REF!</v>
      </c>
      <c r="AL66" s="14" t="e">
        <v>#REF!</v>
      </c>
      <c r="AM66" s="14" t="e">
        <v>#REF!</v>
      </c>
      <c r="AN66" s="14" t="e">
        <v>#REF!</v>
      </c>
      <c r="AO66" s="14" t="e">
        <v>#REF!</v>
      </c>
      <c r="AP66" s="14" t="e">
        <v>#REF!</v>
      </c>
      <c r="AQ66" s="14" t="e">
        <v>#REF!</v>
      </c>
      <c r="AR66" s="14" t="e">
        <v>#REF!</v>
      </c>
      <c r="AS66" s="14" t="e">
        <v>#REF!</v>
      </c>
      <c r="AT66" s="14" t="e">
        <v>#REF!</v>
      </c>
      <c r="AU66" s="14" t="e">
        <v>#REF!</v>
      </c>
      <c r="AV66" s="14" t="e">
        <v>#REF!</v>
      </c>
      <c r="AW66" s="14" t="e">
        <v>#REF!</v>
      </c>
      <c r="AX66" s="14" t="e">
        <v>#REF!</v>
      </c>
      <c r="AY66" s="14" t="e">
        <v>#REF!</v>
      </c>
      <c r="AZ66" s="14" t="e">
        <v>#REF!</v>
      </c>
      <c r="BA66" s="14"/>
    </row>
    <row r="67" spans="2:53">
      <c r="B67" t="s">
        <v>27</v>
      </c>
      <c r="C67" s="14" t="e">
        <v>#REF!</v>
      </c>
      <c r="D67" s="14" t="e">
        <v>#REF!</v>
      </c>
      <c r="E67" s="14" t="e">
        <v>#REF!</v>
      </c>
      <c r="F67" s="14" t="e">
        <v>#REF!</v>
      </c>
      <c r="G67" s="14" t="e">
        <v>#REF!</v>
      </c>
      <c r="H67" s="14" t="e">
        <v>#REF!</v>
      </c>
      <c r="I67" s="14" t="e">
        <v>#REF!</v>
      </c>
      <c r="J67" s="14" t="e">
        <v>#REF!</v>
      </c>
      <c r="K67" s="14" t="e">
        <v>#REF!</v>
      </c>
      <c r="L67" s="14" t="e">
        <v>#REF!</v>
      </c>
      <c r="M67" s="14" t="e">
        <v>#REF!</v>
      </c>
      <c r="N67" s="14" t="e">
        <v>#REF!</v>
      </c>
      <c r="O67" s="14" t="e">
        <v>#REF!</v>
      </c>
      <c r="P67" s="14" t="e">
        <v>#REF!</v>
      </c>
      <c r="Q67" s="14" t="e">
        <v>#REF!</v>
      </c>
      <c r="R67" s="14" t="e">
        <v>#REF!</v>
      </c>
      <c r="S67" s="14" t="e">
        <v>#REF!</v>
      </c>
      <c r="T67" s="14" t="e">
        <v>#REF!</v>
      </c>
      <c r="U67" s="14" t="e">
        <v>#REF!</v>
      </c>
      <c r="V67" s="14" t="e">
        <v>#REF!</v>
      </c>
      <c r="W67" s="14" t="e">
        <v>#REF!</v>
      </c>
      <c r="X67" s="14" t="e">
        <v>#REF!</v>
      </c>
      <c r="Y67" s="14" t="e">
        <v>#REF!</v>
      </c>
      <c r="Z67" s="14" t="e">
        <v>#REF!</v>
      </c>
      <c r="AA67" s="14" t="e">
        <v>#REF!</v>
      </c>
      <c r="AB67" s="14" t="e">
        <v>#REF!</v>
      </c>
      <c r="AC67" s="14" t="e">
        <v>#REF!</v>
      </c>
      <c r="AD67" s="14" t="e">
        <v>#REF!</v>
      </c>
      <c r="AE67" s="14" t="e">
        <v>#REF!</v>
      </c>
      <c r="AF67" s="14" t="e">
        <v>#REF!</v>
      </c>
      <c r="AG67" s="14" t="e">
        <v>#REF!</v>
      </c>
      <c r="AH67" s="14" t="e">
        <v>#REF!</v>
      </c>
      <c r="AI67" s="14" t="e">
        <v>#REF!</v>
      </c>
      <c r="AJ67" s="14" t="e">
        <v>#REF!</v>
      </c>
      <c r="AK67" s="14" t="e">
        <v>#REF!</v>
      </c>
      <c r="AL67" s="14" t="e">
        <v>#REF!</v>
      </c>
      <c r="AM67" s="14" t="e">
        <v>#REF!</v>
      </c>
      <c r="AN67" s="14" t="e">
        <v>#REF!</v>
      </c>
      <c r="AO67" s="14" t="e">
        <v>#REF!</v>
      </c>
      <c r="AP67" s="14" t="e">
        <v>#REF!</v>
      </c>
      <c r="AQ67" s="14" t="e">
        <v>#REF!</v>
      </c>
      <c r="AR67" s="14" t="e">
        <v>#REF!</v>
      </c>
      <c r="AS67" s="14" t="e">
        <v>#REF!</v>
      </c>
      <c r="AT67" s="14" t="e">
        <v>#REF!</v>
      </c>
      <c r="AU67" s="14" t="e">
        <v>#REF!</v>
      </c>
      <c r="AV67" s="14" t="e">
        <v>#REF!</v>
      </c>
      <c r="AW67" s="14" t="e">
        <v>#REF!</v>
      </c>
      <c r="AX67" s="14" t="e">
        <v>#REF!</v>
      </c>
      <c r="AY67" s="14" t="e">
        <v>#REF!</v>
      </c>
      <c r="AZ67" s="14" t="e">
        <v>#REF!</v>
      </c>
      <c r="BA67" s="14"/>
    </row>
    <row r="68" spans="2:53">
      <c r="B68" t="s">
        <v>28</v>
      </c>
      <c r="C68" s="14" t="e">
        <v>#REF!</v>
      </c>
      <c r="D68" s="14" t="e">
        <v>#REF!</v>
      </c>
      <c r="E68" s="14" t="e">
        <v>#REF!</v>
      </c>
      <c r="F68" s="14" t="e">
        <v>#REF!</v>
      </c>
      <c r="G68" s="14" t="e">
        <v>#REF!</v>
      </c>
      <c r="H68" s="14" t="e">
        <v>#REF!</v>
      </c>
      <c r="I68" s="14" t="e">
        <v>#REF!</v>
      </c>
      <c r="J68" s="14" t="e">
        <v>#REF!</v>
      </c>
      <c r="K68" s="14" t="e">
        <v>#REF!</v>
      </c>
      <c r="L68" s="14" t="e">
        <v>#REF!</v>
      </c>
      <c r="M68" s="14" t="e">
        <v>#REF!</v>
      </c>
      <c r="N68" s="14" t="e">
        <v>#REF!</v>
      </c>
      <c r="O68" s="14" t="e">
        <v>#REF!</v>
      </c>
      <c r="P68" s="14" t="e">
        <v>#REF!</v>
      </c>
      <c r="Q68" s="14" t="e">
        <v>#REF!</v>
      </c>
      <c r="R68" s="14" t="e">
        <v>#REF!</v>
      </c>
      <c r="S68" s="14" t="e">
        <v>#REF!</v>
      </c>
      <c r="T68" s="14" t="e">
        <v>#REF!</v>
      </c>
      <c r="U68" s="14" t="e">
        <v>#REF!</v>
      </c>
      <c r="V68" s="14" t="e">
        <v>#REF!</v>
      </c>
      <c r="W68" s="14" t="e">
        <v>#REF!</v>
      </c>
      <c r="X68" s="14" t="e">
        <v>#REF!</v>
      </c>
      <c r="Y68" s="14" t="e">
        <v>#REF!</v>
      </c>
      <c r="Z68" s="14" t="e">
        <v>#REF!</v>
      </c>
      <c r="AA68" s="14" t="e">
        <v>#REF!</v>
      </c>
      <c r="AB68" s="14" t="e">
        <v>#REF!</v>
      </c>
      <c r="AC68" s="14" t="e">
        <v>#REF!</v>
      </c>
      <c r="AD68" s="14" t="e">
        <v>#REF!</v>
      </c>
      <c r="AE68" s="14" t="e">
        <v>#REF!</v>
      </c>
      <c r="AF68" s="14" t="e">
        <v>#REF!</v>
      </c>
      <c r="AG68" s="14" t="e">
        <v>#REF!</v>
      </c>
      <c r="AH68" s="14" t="e">
        <v>#REF!</v>
      </c>
      <c r="AI68" s="14" t="e">
        <v>#REF!</v>
      </c>
      <c r="AJ68" s="14" t="e">
        <v>#REF!</v>
      </c>
      <c r="AK68" s="14" t="e">
        <v>#REF!</v>
      </c>
      <c r="AL68" s="14" t="e">
        <v>#REF!</v>
      </c>
      <c r="AM68" s="14" t="e">
        <v>#REF!</v>
      </c>
      <c r="AN68" s="14" t="e">
        <v>#REF!</v>
      </c>
      <c r="AO68" s="14" t="e">
        <v>#REF!</v>
      </c>
      <c r="AP68" s="14" t="e">
        <v>#REF!</v>
      </c>
      <c r="AQ68" s="14" t="e">
        <v>#REF!</v>
      </c>
      <c r="AR68" s="14" t="e">
        <v>#REF!</v>
      </c>
      <c r="AS68" s="14" t="e">
        <v>#REF!</v>
      </c>
      <c r="AT68" s="14" t="e">
        <v>#REF!</v>
      </c>
      <c r="AU68" s="14" t="e">
        <v>#REF!</v>
      </c>
      <c r="AV68" s="14" t="e">
        <v>#REF!</v>
      </c>
      <c r="AW68" s="14" t="e">
        <v>#REF!</v>
      </c>
      <c r="AX68" s="14" t="e">
        <v>#REF!</v>
      </c>
      <c r="AY68" s="14" t="e">
        <v>#REF!</v>
      </c>
      <c r="AZ68" s="14" t="e">
        <v>#REF!</v>
      </c>
      <c r="BA68" s="14"/>
    </row>
    <row r="69" spans="2:53">
      <c r="B69" t="s">
        <v>29</v>
      </c>
      <c r="C69" s="14" t="e">
        <v>#REF!</v>
      </c>
      <c r="D69" s="14" t="e">
        <v>#REF!</v>
      </c>
      <c r="E69" s="14" t="e">
        <v>#REF!</v>
      </c>
      <c r="F69" s="14" t="e">
        <v>#REF!</v>
      </c>
      <c r="G69" s="14" t="e">
        <v>#REF!</v>
      </c>
      <c r="H69" s="14" t="e">
        <v>#REF!</v>
      </c>
      <c r="I69" s="14" t="e">
        <v>#REF!</v>
      </c>
      <c r="J69" s="14" t="e">
        <v>#REF!</v>
      </c>
      <c r="K69" s="14" t="e">
        <v>#REF!</v>
      </c>
      <c r="L69" s="14" t="e">
        <v>#REF!</v>
      </c>
      <c r="M69" s="14" t="e">
        <v>#REF!</v>
      </c>
      <c r="N69" s="14" t="e">
        <v>#REF!</v>
      </c>
      <c r="O69" s="14" t="e">
        <v>#REF!</v>
      </c>
      <c r="P69" s="14" t="e">
        <v>#REF!</v>
      </c>
      <c r="Q69" s="14" t="e">
        <v>#REF!</v>
      </c>
      <c r="R69" s="14" t="e">
        <v>#REF!</v>
      </c>
      <c r="S69" s="14" t="e">
        <v>#REF!</v>
      </c>
      <c r="T69" s="14" t="e">
        <v>#REF!</v>
      </c>
      <c r="U69" s="14" t="e">
        <v>#REF!</v>
      </c>
      <c r="V69" s="14" t="e">
        <v>#REF!</v>
      </c>
      <c r="W69" s="14" t="e">
        <v>#REF!</v>
      </c>
      <c r="X69" s="14" t="e">
        <v>#REF!</v>
      </c>
      <c r="Y69" s="14" t="e">
        <v>#REF!</v>
      </c>
      <c r="Z69" s="14" t="e">
        <v>#REF!</v>
      </c>
      <c r="AA69" s="14" t="e">
        <v>#REF!</v>
      </c>
      <c r="AB69" s="14" t="e">
        <v>#REF!</v>
      </c>
      <c r="AC69" s="14" t="e">
        <v>#REF!</v>
      </c>
      <c r="AD69" s="14" t="e">
        <v>#REF!</v>
      </c>
      <c r="AE69" s="14" t="e">
        <v>#REF!</v>
      </c>
      <c r="AF69" s="14" t="e">
        <v>#REF!</v>
      </c>
      <c r="AG69" s="14" t="e">
        <v>#REF!</v>
      </c>
      <c r="AH69" s="14" t="e">
        <v>#REF!</v>
      </c>
      <c r="AI69" s="14" t="e">
        <v>#REF!</v>
      </c>
      <c r="AJ69" s="14" t="e">
        <v>#REF!</v>
      </c>
      <c r="AK69" s="14" t="e">
        <v>#REF!</v>
      </c>
      <c r="AL69" s="14" t="e">
        <v>#REF!</v>
      </c>
      <c r="AM69" s="14" t="e">
        <v>#REF!</v>
      </c>
      <c r="AN69" s="14" t="e">
        <v>#REF!</v>
      </c>
      <c r="AO69" s="14" t="e">
        <v>#REF!</v>
      </c>
      <c r="AP69" s="14" t="e">
        <v>#REF!</v>
      </c>
      <c r="AQ69" s="14" t="e">
        <v>#REF!</v>
      </c>
      <c r="AR69" s="14" t="e">
        <v>#REF!</v>
      </c>
      <c r="AS69" s="14" t="e">
        <v>#REF!</v>
      </c>
      <c r="AT69" s="14" t="e">
        <v>#REF!</v>
      </c>
      <c r="AU69" s="14" t="e">
        <v>#REF!</v>
      </c>
      <c r="AV69" s="14" t="e">
        <v>#REF!</v>
      </c>
      <c r="AW69" s="14" t="e">
        <v>#REF!</v>
      </c>
      <c r="AX69" s="14" t="e">
        <v>#REF!</v>
      </c>
      <c r="AY69" s="14" t="e">
        <v>#REF!</v>
      </c>
      <c r="AZ69" s="14" t="e">
        <v>#REF!</v>
      </c>
      <c r="BA69" s="14"/>
    </row>
    <row r="70" spans="2:53">
      <c r="B70" t="s">
        <v>30</v>
      </c>
      <c r="C70" s="14" t="e">
        <v>#REF!</v>
      </c>
      <c r="D70" s="14" t="e">
        <v>#REF!</v>
      </c>
      <c r="E70" s="14" t="e">
        <v>#REF!</v>
      </c>
      <c r="F70" s="14" t="e">
        <v>#REF!</v>
      </c>
      <c r="G70" s="14" t="e">
        <v>#REF!</v>
      </c>
      <c r="H70" s="14" t="e">
        <v>#REF!</v>
      </c>
      <c r="I70" s="14" t="e">
        <v>#REF!</v>
      </c>
      <c r="J70" s="14" t="e">
        <v>#REF!</v>
      </c>
      <c r="K70" s="14" t="e">
        <v>#REF!</v>
      </c>
      <c r="L70" s="14" t="e">
        <v>#REF!</v>
      </c>
      <c r="M70" s="14" t="e">
        <v>#REF!</v>
      </c>
      <c r="N70" s="14" t="e">
        <v>#REF!</v>
      </c>
      <c r="O70" s="14" t="e">
        <v>#REF!</v>
      </c>
      <c r="P70" s="14" t="e">
        <v>#REF!</v>
      </c>
      <c r="Q70" s="14" t="e">
        <v>#REF!</v>
      </c>
      <c r="R70" s="14" t="e">
        <v>#REF!</v>
      </c>
      <c r="S70" s="14" t="e">
        <v>#REF!</v>
      </c>
      <c r="T70" s="14" t="e">
        <v>#REF!</v>
      </c>
      <c r="U70" s="14" t="e">
        <v>#REF!</v>
      </c>
      <c r="V70" s="14" t="e">
        <v>#REF!</v>
      </c>
      <c r="W70" s="14" t="e">
        <v>#REF!</v>
      </c>
      <c r="X70" s="14" t="e">
        <v>#REF!</v>
      </c>
      <c r="Y70" s="14" t="e">
        <v>#REF!</v>
      </c>
      <c r="Z70" s="14" t="e">
        <v>#REF!</v>
      </c>
      <c r="AA70" s="14" t="e">
        <v>#REF!</v>
      </c>
      <c r="AB70" s="14" t="e">
        <v>#REF!</v>
      </c>
      <c r="AC70" s="14" t="e">
        <v>#REF!</v>
      </c>
      <c r="AD70" s="14" t="e">
        <v>#REF!</v>
      </c>
      <c r="AE70" s="14" t="e">
        <v>#REF!</v>
      </c>
      <c r="AF70" s="14" t="e">
        <v>#REF!</v>
      </c>
      <c r="AG70" s="14" t="e">
        <v>#REF!</v>
      </c>
      <c r="AH70" s="14" t="e">
        <v>#REF!</v>
      </c>
      <c r="AI70" s="14" t="e">
        <v>#REF!</v>
      </c>
      <c r="AJ70" s="14" t="e">
        <v>#REF!</v>
      </c>
      <c r="AK70" s="14" t="e">
        <v>#REF!</v>
      </c>
      <c r="AL70" s="14" t="e">
        <v>#REF!</v>
      </c>
      <c r="AM70" s="14" t="e">
        <v>#REF!</v>
      </c>
      <c r="AN70" s="14" t="e">
        <v>#REF!</v>
      </c>
      <c r="AO70" s="14" t="e">
        <v>#REF!</v>
      </c>
      <c r="AP70" s="14" t="e">
        <v>#REF!</v>
      </c>
      <c r="AQ70" s="14" t="e">
        <v>#REF!</v>
      </c>
      <c r="AR70" s="14" t="e">
        <v>#REF!</v>
      </c>
      <c r="AS70" s="14" t="e">
        <v>#REF!</v>
      </c>
      <c r="AT70" s="14" t="e">
        <v>#REF!</v>
      </c>
      <c r="AU70" s="14" t="e">
        <v>#REF!</v>
      </c>
      <c r="AV70" s="14" t="e">
        <v>#REF!</v>
      </c>
      <c r="AW70" s="14" t="e">
        <v>#REF!</v>
      </c>
      <c r="AX70" s="14" t="e">
        <v>#REF!</v>
      </c>
      <c r="AY70" s="14" t="e">
        <v>#REF!</v>
      </c>
      <c r="AZ70" s="14" t="e">
        <v>#REF!</v>
      </c>
      <c r="BA70" s="14"/>
    </row>
    <row r="71" spans="2:53">
      <c r="B71" t="s">
        <v>31</v>
      </c>
      <c r="C71" s="14" t="e">
        <v>#REF!</v>
      </c>
      <c r="D71" s="14" t="e">
        <v>#REF!</v>
      </c>
      <c r="E71" s="14" t="e">
        <v>#REF!</v>
      </c>
      <c r="F71" s="14" t="e">
        <v>#REF!</v>
      </c>
      <c r="G71" s="14" t="e">
        <v>#REF!</v>
      </c>
      <c r="H71" s="14" t="e">
        <v>#REF!</v>
      </c>
      <c r="I71" s="14" t="e">
        <v>#REF!</v>
      </c>
      <c r="J71" s="14" t="e">
        <v>#REF!</v>
      </c>
      <c r="K71" s="14" t="e">
        <v>#REF!</v>
      </c>
      <c r="L71" s="14" t="e">
        <v>#REF!</v>
      </c>
      <c r="M71" s="14" t="e">
        <v>#REF!</v>
      </c>
      <c r="N71" s="14" t="e">
        <v>#REF!</v>
      </c>
      <c r="O71" s="14" t="e">
        <v>#REF!</v>
      </c>
      <c r="P71" s="14" t="e">
        <v>#REF!</v>
      </c>
      <c r="Q71" s="14" t="e">
        <v>#REF!</v>
      </c>
      <c r="R71" s="14" t="e">
        <v>#REF!</v>
      </c>
      <c r="S71" s="14" t="e">
        <v>#REF!</v>
      </c>
      <c r="T71" s="14" t="e">
        <v>#REF!</v>
      </c>
      <c r="U71" s="14" t="e">
        <v>#REF!</v>
      </c>
      <c r="V71" s="14" t="e">
        <v>#REF!</v>
      </c>
      <c r="W71" s="14" t="e">
        <v>#REF!</v>
      </c>
      <c r="X71" s="14" t="e">
        <v>#REF!</v>
      </c>
      <c r="Y71" s="14" t="e">
        <v>#REF!</v>
      </c>
      <c r="Z71" s="14" t="e">
        <v>#REF!</v>
      </c>
      <c r="AA71" s="14" t="e">
        <v>#REF!</v>
      </c>
      <c r="AB71" s="14" t="e">
        <v>#REF!</v>
      </c>
      <c r="AC71" s="14" t="e">
        <v>#REF!</v>
      </c>
      <c r="AD71" s="14" t="e">
        <v>#REF!</v>
      </c>
      <c r="AE71" s="14" t="e">
        <v>#REF!</v>
      </c>
      <c r="AF71" s="14" t="e">
        <v>#REF!</v>
      </c>
      <c r="AG71" s="14" t="e">
        <v>#REF!</v>
      </c>
      <c r="AH71" s="14" t="e">
        <v>#REF!</v>
      </c>
      <c r="AI71" s="14" t="e">
        <v>#REF!</v>
      </c>
      <c r="AJ71" s="14" t="e">
        <v>#REF!</v>
      </c>
      <c r="AK71" s="14" t="e">
        <v>#REF!</v>
      </c>
      <c r="AL71" s="14" t="e">
        <v>#REF!</v>
      </c>
      <c r="AM71" s="14" t="e">
        <v>#REF!</v>
      </c>
      <c r="AN71" s="14" t="e">
        <v>#REF!</v>
      </c>
      <c r="AO71" s="14" t="e">
        <v>#REF!</v>
      </c>
      <c r="AP71" s="14" t="e">
        <v>#REF!</v>
      </c>
      <c r="AQ71" s="14" t="e">
        <v>#REF!</v>
      </c>
      <c r="AR71" s="14" t="e">
        <v>#REF!</v>
      </c>
      <c r="AS71" s="14" t="e">
        <v>#REF!</v>
      </c>
      <c r="AT71" s="14" t="e">
        <v>#REF!</v>
      </c>
      <c r="AU71" s="14" t="e">
        <v>#REF!</v>
      </c>
      <c r="AV71" s="14" t="e">
        <v>#REF!</v>
      </c>
      <c r="AW71" s="14" t="e">
        <v>#REF!</v>
      </c>
      <c r="AX71" s="14" t="e">
        <v>#REF!</v>
      </c>
      <c r="AY71" s="14" t="e">
        <v>#REF!</v>
      </c>
      <c r="AZ71" s="14" t="e">
        <v>#REF!</v>
      </c>
      <c r="BA71" s="14"/>
    </row>
    <row r="72" spans="2:53">
      <c r="B72" t="s">
        <v>32</v>
      </c>
      <c r="C72" s="14" t="e">
        <v>#REF!</v>
      </c>
      <c r="D72" s="14" t="e">
        <v>#REF!</v>
      </c>
      <c r="E72" s="14" t="e">
        <v>#REF!</v>
      </c>
      <c r="F72" s="14" t="e">
        <v>#REF!</v>
      </c>
      <c r="G72" s="14" t="e">
        <v>#REF!</v>
      </c>
      <c r="H72" s="14" t="e">
        <v>#REF!</v>
      </c>
      <c r="I72" s="14" t="e">
        <v>#REF!</v>
      </c>
      <c r="J72" s="14" t="e">
        <v>#REF!</v>
      </c>
      <c r="K72" s="14" t="e">
        <v>#REF!</v>
      </c>
      <c r="L72" s="14" t="e">
        <v>#REF!</v>
      </c>
      <c r="M72" s="14" t="e">
        <v>#REF!</v>
      </c>
      <c r="N72" s="14" t="e">
        <v>#REF!</v>
      </c>
      <c r="O72" s="14" t="e">
        <v>#REF!</v>
      </c>
      <c r="P72" s="14" t="e">
        <v>#REF!</v>
      </c>
      <c r="Q72" s="14" t="e">
        <v>#REF!</v>
      </c>
      <c r="R72" s="14" t="e">
        <v>#REF!</v>
      </c>
      <c r="S72" s="14" t="e">
        <v>#REF!</v>
      </c>
      <c r="T72" s="14" t="e">
        <v>#REF!</v>
      </c>
      <c r="U72" s="14" t="e">
        <v>#REF!</v>
      </c>
      <c r="V72" s="14" t="e">
        <v>#REF!</v>
      </c>
      <c r="W72" s="14" t="e">
        <v>#REF!</v>
      </c>
      <c r="X72" s="14" t="e">
        <v>#REF!</v>
      </c>
      <c r="Y72" s="14" t="e">
        <v>#REF!</v>
      </c>
      <c r="Z72" s="14" t="e">
        <v>#REF!</v>
      </c>
      <c r="AA72" s="14" t="e">
        <v>#REF!</v>
      </c>
      <c r="AB72" s="14" t="e">
        <v>#REF!</v>
      </c>
      <c r="AC72" s="14" t="e">
        <v>#REF!</v>
      </c>
      <c r="AD72" s="14" t="e">
        <v>#REF!</v>
      </c>
      <c r="AE72" s="14" t="e">
        <v>#REF!</v>
      </c>
      <c r="AF72" s="14" t="e">
        <v>#REF!</v>
      </c>
      <c r="AG72" s="14" t="e">
        <v>#REF!</v>
      </c>
      <c r="AH72" s="14" t="e">
        <v>#REF!</v>
      </c>
      <c r="AI72" s="14" t="e">
        <v>#REF!</v>
      </c>
      <c r="AJ72" s="14" t="e">
        <v>#REF!</v>
      </c>
      <c r="AK72" s="14" t="e">
        <v>#REF!</v>
      </c>
      <c r="AL72" s="14" t="e">
        <v>#REF!</v>
      </c>
      <c r="AM72" s="14" t="e">
        <v>#REF!</v>
      </c>
      <c r="AN72" s="14" t="e">
        <v>#REF!</v>
      </c>
      <c r="AO72" s="14" t="e">
        <v>#REF!</v>
      </c>
      <c r="AP72" s="14" t="e">
        <v>#REF!</v>
      </c>
      <c r="AQ72" s="14" t="e">
        <v>#REF!</v>
      </c>
      <c r="AR72" s="14" t="e">
        <v>#REF!</v>
      </c>
      <c r="AS72" s="14" t="e">
        <v>#REF!</v>
      </c>
      <c r="AT72" s="14" t="e">
        <v>#REF!</v>
      </c>
      <c r="AU72" s="14" t="e">
        <v>#REF!</v>
      </c>
      <c r="AV72" s="14" t="e">
        <v>#REF!</v>
      </c>
      <c r="AW72" s="14" t="e">
        <v>#REF!</v>
      </c>
      <c r="AX72" s="14" t="e">
        <v>#REF!</v>
      </c>
      <c r="AY72" s="14" t="e">
        <v>#REF!</v>
      </c>
      <c r="AZ72" s="14" t="e">
        <v>#REF!</v>
      </c>
      <c r="BA72" s="14"/>
    </row>
    <row r="73" spans="2:53">
      <c r="B73" t="s">
        <v>33</v>
      </c>
      <c r="C73" s="14" t="e">
        <v>#REF!</v>
      </c>
      <c r="D73" s="14" t="e">
        <v>#REF!</v>
      </c>
      <c r="E73" s="14" t="e">
        <v>#REF!</v>
      </c>
      <c r="F73" s="14" t="e">
        <v>#REF!</v>
      </c>
      <c r="G73" s="14" t="e">
        <v>#REF!</v>
      </c>
      <c r="H73" s="14" t="e">
        <v>#REF!</v>
      </c>
      <c r="I73" s="14" t="e">
        <v>#REF!</v>
      </c>
      <c r="J73" s="14" t="e">
        <v>#REF!</v>
      </c>
      <c r="K73" s="14" t="e">
        <v>#REF!</v>
      </c>
      <c r="L73" s="14" t="e">
        <v>#REF!</v>
      </c>
      <c r="M73" s="14" t="e">
        <v>#REF!</v>
      </c>
      <c r="N73" s="14" t="e">
        <v>#REF!</v>
      </c>
      <c r="O73" s="14" t="e">
        <v>#REF!</v>
      </c>
      <c r="P73" s="14" t="e">
        <v>#REF!</v>
      </c>
      <c r="Q73" s="14" t="e">
        <v>#REF!</v>
      </c>
      <c r="R73" s="14" t="e">
        <v>#REF!</v>
      </c>
      <c r="S73" s="14" t="e">
        <v>#REF!</v>
      </c>
      <c r="T73" s="14" t="e">
        <v>#REF!</v>
      </c>
      <c r="U73" s="14" t="e">
        <v>#REF!</v>
      </c>
      <c r="V73" s="14" t="e">
        <v>#REF!</v>
      </c>
      <c r="W73" s="14" t="e">
        <v>#REF!</v>
      </c>
      <c r="X73" s="14" t="e">
        <v>#REF!</v>
      </c>
      <c r="Y73" s="14" t="e">
        <v>#REF!</v>
      </c>
      <c r="Z73" s="14" t="e">
        <v>#REF!</v>
      </c>
      <c r="AA73" s="14" t="e">
        <v>#REF!</v>
      </c>
      <c r="AB73" s="14" t="e">
        <v>#REF!</v>
      </c>
      <c r="AC73" s="14" t="e">
        <v>#REF!</v>
      </c>
      <c r="AD73" s="14" t="e">
        <v>#REF!</v>
      </c>
      <c r="AE73" s="14" t="e">
        <v>#REF!</v>
      </c>
      <c r="AF73" s="14" t="e">
        <v>#REF!</v>
      </c>
      <c r="AG73" s="14" t="e">
        <v>#REF!</v>
      </c>
      <c r="AH73" s="14" t="e">
        <v>#REF!</v>
      </c>
      <c r="AI73" s="14" t="e">
        <v>#REF!</v>
      </c>
      <c r="AJ73" s="14" t="e">
        <v>#REF!</v>
      </c>
      <c r="AK73" s="14" t="e">
        <v>#REF!</v>
      </c>
      <c r="AL73" s="14" t="e">
        <v>#REF!</v>
      </c>
      <c r="AM73" s="14" t="e">
        <v>#REF!</v>
      </c>
      <c r="AN73" s="14" t="e">
        <v>#REF!</v>
      </c>
      <c r="AO73" s="14" t="e">
        <v>#REF!</v>
      </c>
      <c r="AP73" s="14" t="e">
        <v>#REF!</v>
      </c>
      <c r="AQ73" s="14" t="e">
        <v>#REF!</v>
      </c>
      <c r="AR73" s="14" t="e">
        <v>#REF!</v>
      </c>
      <c r="AS73" s="14" t="e">
        <v>#REF!</v>
      </c>
      <c r="AT73" s="14" t="e">
        <v>#REF!</v>
      </c>
      <c r="AU73" s="14" t="e">
        <v>#REF!</v>
      </c>
      <c r="AV73" s="14" t="e">
        <v>#REF!</v>
      </c>
      <c r="AW73" s="14" t="e">
        <v>#REF!</v>
      </c>
      <c r="AX73" s="14" t="e">
        <v>#REF!</v>
      </c>
      <c r="AY73" s="14" t="e">
        <v>#REF!</v>
      </c>
      <c r="AZ73" s="14" t="e">
        <v>#REF!</v>
      </c>
      <c r="BA73" s="14"/>
    </row>
    <row r="74" spans="2:53">
      <c r="B74" t="s">
        <v>34</v>
      </c>
      <c r="C74" s="14" t="e">
        <v>#REF!</v>
      </c>
      <c r="D74" s="14" t="e">
        <v>#REF!</v>
      </c>
      <c r="E74" s="14" t="e">
        <v>#REF!</v>
      </c>
      <c r="F74" s="14" t="e">
        <v>#REF!</v>
      </c>
      <c r="G74" s="14" t="e">
        <v>#REF!</v>
      </c>
      <c r="H74" s="14" t="e">
        <v>#REF!</v>
      </c>
      <c r="I74" s="14" t="e">
        <v>#REF!</v>
      </c>
      <c r="J74" s="14" t="e">
        <v>#REF!</v>
      </c>
      <c r="K74" s="14" t="e">
        <v>#REF!</v>
      </c>
      <c r="L74" s="14" t="e">
        <v>#REF!</v>
      </c>
      <c r="M74" s="14" t="e">
        <v>#REF!</v>
      </c>
      <c r="N74" s="14" t="e">
        <v>#REF!</v>
      </c>
      <c r="O74" s="14" t="e">
        <v>#REF!</v>
      </c>
      <c r="P74" s="14" t="e">
        <v>#REF!</v>
      </c>
      <c r="Q74" s="14" t="e">
        <v>#REF!</v>
      </c>
      <c r="R74" s="14" t="e">
        <v>#REF!</v>
      </c>
      <c r="S74" s="14" t="e">
        <v>#REF!</v>
      </c>
      <c r="T74" s="14" t="e">
        <v>#REF!</v>
      </c>
      <c r="U74" s="14" t="e">
        <v>#REF!</v>
      </c>
      <c r="V74" s="14" t="e">
        <v>#REF!</v>
      </c>
      <c r="W74" s="14" t="e">
        <v>#REF!</v>
      </c>
      <c r="X74" s="14" t="e">
        <v>#REF!</v>
      </c>
      <c r="Y74" s="14" t="e">
        <v>#REF!</v>
      </c>
      <c r="Z74" s="14" t="e">
        <v>#REF!</v>
      </c>
      <c r="AA74" s="14" t="e">
        <v>#REF!</v>
      </c>
      <c r="AB74" s="14" t="e">
        <v>#REF!</v>
      </c>
      <c r="AC74" s="14" t="e">
        <v>#REF!</v>
      </c>
      <c r="AD74" s="14" t="e">
        <v>#REF!</v>
      </c>
      <c r="AE74" s="14" t="e">
        <v>#REF!</v>
      </c>
      <c r="AF74" s="14" t="e">
        <v>#REF!</v>
      </c>
      <c r="AG74" s="14" t="e">
        <v>#REF!</v>
      </c>
      <c r="AH74" s="14" t="e">
        <v>#REF!</v>
      </c>
      <c r="AI74" s="14" t="e">
        <v>#REF!</v>
      </c>
      <c r="AJ74" s="14" t="e">
        <v>#REF!</v>
      </c>
      <c r="AK74" s="14" t="e">
        <v>#REF!</v>
      </c>
      <c r="AL74" s="14" t="e">
        <v>#REF!</v>
      </c>
      <c r="AM74" s="14" t="e">
        <v>#REF!</v>
      </c>
      <c r="AN74" s="14" t="e">
        <v>#REF!</v>
      </c>
      <c r="AO74" s="14" t="e">
        <v>#REF!</v>
      </c>
      <c r="AP74" s="14" t="e">
        <v>#REF!</v>
      </c>
      <c r="AQ74" s="14" t="e">
        <v>#REF!</v>
      </c>
      <c r="AR74" s="14" t="e">
        <v>#REF!</v>
      </c>
      <c r="AS74" s="14" t="e">
        <v>#REF!</v>
      </c>
      <c r="AT74" s="14" t="e">
        <v>#REF!</v>
      </c>
      <c r="AU74" s="14" t="e">
        <v>#REF!</v>
      </c>
      <c r="AV74" s="14" t="e">
        <v>#REF!</v>
      </c>
      <c r="AW74" s="14" t="e">
        <v>#REF!</v>
      </c>
      <c r="AX74" s="14" t="e">
        <v>#REF!</v>
      </c>
      <c r="AY74" s="14" t="e">
        <v>#REF!</v>
      </c>
      <c r="AZ74" s="14" t="e">
        <v>#REF!</v>
      </c>
      <c r="BA74" s="14"/>
    </row>
    <row r="75" spans="2:53">
      <c r="B75" t="s">
        <v>35</v>
      </c>
      <c r="C75" s="14" t="e">
        <v>#REF!</v>
      </c>
      <c r="D75" s="14" t="e">
        <v>#REF!</v>
      </c>
      <c r="E75" s="14" t="e">
        <v>#REF!</v>
      </c>
      <c r="F75" s="14" t="e">
        <v>#REF!</v>
      </c>
      <c r="G75" s="14" t="e">
        <v>#REF!</v>
      </c>
      <c r="H75" s="14" t="e">
        <v>#REF!</v>
      </c>
      <c r="I75" s="14" t="e">
        <v>#REF!</v>
      </c>
      <c r="J75" s="14" t="e">
        <v>#REF!</v>
      </c>
      <c r="K75" s="14" t="e">
        <v>#REF!</v>
      </c>
      <c r="L75" s="14" t="e">
        <v>#REF!</v>
      </c>
      <c r="M75" s="14" t="e">
        <v>#REF!</v>
      </c>
      <c r="N75" s="14" t="e">
        <v>#REF!</v>
      </c>
      <c r="O75" s="14" t="e">
        <v>#REF!</v>
      </c>
      <c r="P75" s="14" t="e">
        <v>#REF!</v>
      </c>
      <c r="Q75" s="14" t="e">
        <v>#REF!</v>
      </c>
      <c r="R75" s="14" t="e">
        <v>#REF!</v>
      </c>
      <c r="S75" s="14" t="e">
        <v>#REF!</v>
      </c>
      <c r="T75" s="14" t="e">
        <v>#REF!</v>
      </c>
      <c r="U75" s="14" t="e">
        <v>#REF!</v>
      </c>
      <c r="V75" s="14" t="e">
        <v>#REF!</v>
      </c>
      <c r="W75" s="14" t="e">
        <v>#REF!</v>
      </c>
      <c r="X75" s="14" t="e">
        <v>#REF!</v>
      </c>
      <c r="Y75" s="14" t="e">
        <v>#REF!</v>
      </c>
      <c r="Z75" s="14" t="e">
        <v>#REF!</v>
      </c>
      <c r="AA75" s="14" t="e">
        <v>#REF!</v>
      </c>
      <c r="AB75" s="14" t="e">
        <v>#REF!</v>
      </c>
      <c r="AC75" s="14" t="e">
        <v>#REF!</v>
      </c>
      <c r="AD75" s="14" t="e">
        <v>#REF!</v>
      </c>
      <c r="AE75" s="14" t="e">
        <v>#REF!</v>
      </c>
      <c r="AF75" s="14" t="e">
        <v>#REF!</v>
      </c>
      <c r="AG75" s="14" t="e">
        <v>#REF!</v>
      </c>
      <c r="AH75" s="14" t="e">
        <v>#REF!</v>
      </c>
      <c r="AI75" s="14" t="e">
        <v>#REF!</v>
      </c>
      <c r="AJ75" s="14" t="e">
        <v>#REF!</v>
      </c>
      <c r="AK75" s="14" t="e">
        <v>#REF!</v>
      </c>
      <c r="AL75" s="14" t="e">
        <v>#REF!</v>
      </c>
      <c r="AM75" s="14" t="e">
        <v>#REF!</v>
      </c>
      <c r="AN75" s="14" t="e">
        <v>#REF!</v>
      </c>
      <c r="AO75" s="14" t="e">
        <v>#REF!</v>
      </c>
      <c r="AP75" s="14" t="e">
        <v>#REF!</v>
      </c>
      <c r="AQ75" s="14" t="e">
        <v>#REF!</v>
      </c>
      <c r="AR75" s="14" t="e">
        <v>#REF!</v>
      </c>
      <c r="AS75" s="14" t="e">
        <v>#REF!</v>
      </c>
      <c r="AT75" s="14" t="e">
        <v>#REF!</v>
      </c>
      <c r="AU75" s="14" t="e">
        <v>#REF!</v>
      </c>
      <c r="AV75" s="14" t="e">
        <v>#REF!</v>
      </c>
      <c r="AW75" s="14" t="e">
        <v>#REF!</v>
      </c>
      <c r="AX75" s="14" t="e">
        <v>#REF!</v>
      </c>
      <c r="AY75" s="14" t="e">
        <v>#REF!</v>
      </c>
      <c r="AZ75" s="14" t="e">
        <v>#REF!</v>
      </c>
      <c r="BA75" s="14"/>
    </row>
    <row r="76" spans="2:53">
      <c r="B76" t="s">
        <v>36</v>
      </c>
      <c r="C76" s="14" t="e">
        <v>#REF!</v>
      </c>
      <c r="D76" s="14" t="e">
        <v>#REF!</v>
      </c>
      <c r="E76" s="14" t="e">
        <v>#REF!</v>
      </c>
      <c r="F76" s="14" t="e">
        <v>#REF!</v>
      </c>
      <c r="G76" s="14" t="e">
        <v>#REF!</v>
      </c>
      <c r="H76" s="14" t="e">
        <v>#REF!</v>
      </c>
      <c r="I76" s="14" t="e">
        <v>#REF!</v>
      </c>
      <c r="J76" s="14" t="e">
        <v>#REF!</v>
      </c>
      <c r="K76" s="14" t="e">
        <v>#REF!</v>
      </c>
      <c r="L76" s="14" t="e">
        <v>#REF!</v>
      </c>
      <c r="M76" s="14" t="e">
        <v>#REF!</v>
      </c>
      <c r="N76" s="14" t="e">
        <v>#REF!</v>
      </c>
      <c r="O76" s="14" t="e">
        <v>#REF!</v>
      </c>
      <c r="P76" s="14" t="e">
        <v>#REF!</v>
      </c>
      <c r="Q76" s="14" t="e">
        <v>#REF!</v>
      </c>
      <c r="R76" s="14" t="e">
        <v>#REF!</v>
      </c>
      <c r="S76" s="14" t="e">
        <v>#REF!</v>
      </c>
      <c r="T76" s="14" t="e">
        <v>#REF!</v>
      </c>
      <c r="U76" s="14" t="e">
        <v>#REF!</v>
      </c>
      <c r="V76" s="14" t="e">
        <v>#REF!</v>
      </c>
      <c r="W76" s="14" t="e">
        <v>#REF!</v>
      </c>
      <c r="X76" s="14" t="e">
        <v>#REF!</v>
      </c>
      <c r="Y76" s="14" t="e">
        <v>#REF!</v>
      </c>
      <c r="Z76" s="14" t="e">
        <v>#REF!</v>
      </c>
      <c r="AA76" s="14" t="e">
        <v>#REF!</v>
      </c>
      <c r="AB76" s="14" t="e">
        <v>#REF!</v>
      </c>
      <c r="AC76" s="14" t="e">
        <v>#REF!</v>
      </c>
      <c r="AD76" s="14" t="e">
        <v>#REF!</v>
      </c>
      <c r="AE76" s="14" t="e">
        <v>#REF!</v>
      </c>
      <c r="AF76" s="14" t="e">
        <v>#REF!</v>
      </c>
      <c r="AG76" s="14" t="e">
        <v>#REF!</v>
      </c>
      <c r="AH76" s="14" t="e">
        <v>#REF!</v>
      </c>
      <c r="AI76" s="14" t="e">
        <v>#REF!</v>
      </c>
      <c r="AJ76" s="14" t="e">
        <v>#REF!</v>
      </c>
      <c r="AK76" s="14" t="e">
        <v>#REF!</v>
      </c>
      <c r="AL76" s="14" t="e">
        <v>#REF!</v>
      </c>
      <c r="AM76" s="14" t="e">
        <v>#REF!</v>
      </c>
      <c r="AN76" s="14" t="e">
        <v>#REF!</v>
      </c>
      <c r="AO76" s="14" t="e">
        <v>#REF!</v>
      </c>
      <c r="AP76" s="14" t="e">
        <v>#REF!</v>
      </c>
      <c r="AQ76" s="14" t="e">
        <v>#REF!</v>
      </c>
      <c r="AR76" s="14" t="e">
        <v>#REF!</v>
      </c>
      <c r="AS76" s="14" t="e">
        <v>#REF!</v>
      </c>
      <c r="AT76" s="14" t="e">
        <v>#REF!</v>
      </c>
      <c r="AU76" s="14" t="e">
        <v>#REF!</v>
      </c>
      <c r="AV76" s="14" t="e">
        <v>#REF!</v>
      </c>
      <c r="AW76" s="14" t="e">
        <v>#REF!</v>
      </c>
      <c r="AX76" s="14" t="e">
        <v>#REF!</v>
      </c>
      <c r="AY76" s="14" t="e">
        <v>#REF!</v>
      </c>
      <c r="AZ76" s="14" t="e">
        <v>#REF!</v>
      </c>
      <c r="BA76" s="14"/>
    </row>
    <row r="77" spans="2:53">
      <c r="B77" t="s">
        <v>37</v>
      </c>
      <c r="C77" s="14" t="e">
        <v>#REF!</v>
      </c>
      <c r="D77" s="14" t="e">
        <v>#REF!</v>
      </c>
      <c r="E77" s="14" t="e">
        <v>#REF!</v>
      </c>
      <c r="F77" s="14" t="e">
        <v>#REF!</v>
      </c>
      <c r="G77" s="14" t="e">
        <v>#REF!</v>
      </c>
      <c r="H77" s="14" t="e">
        <v>#REF!</v>
      </c>
      <c r="I77" s="14" t="e">
        <v>#REF!</v>
      </c>
      <c r="J77" s="14" t="e">
        <v>#REF!</v>
      </c>
      <c r="K77" s="14" t="e">
        <v>#REF!</v>
      </c>
      <c r="L77" s="14" t="e">
        <v>#REF!</v>
      </c>
      <c r="M77" s="14" t="e">
        <v>#REF!</v>
      </c>
      <c r="N77" s="14" t="e">
        <v>#REF!</v>
      </c>
      <c r="O77" s="14" t="e">
        <v>#REF!</v>
      </c>
      <c r="P77" s="14" t="e">
        <v>#REF!</v>
      </c>
      <c r="Q77" s="14" t="e">
        <v>#REF!</v>
      </c>
      <c r="R77" s="14" t="e">
        <v>#REF!</v>
      </c>
      <c r="S77" s="14" t="e">
        <v>#REF!</v>
      </c>
      <c r="T77" s="14" t="e">
        <v>#REF!</v>
      </c>
      <c r="U77" s="14" t="e">
        <v>#REF!</v>
      </c>
      <c r="V77" s="14" t="e">
        <v>#REF!</v>
      </c>
      <c r="W77" s="14" t="e">
        <v>#REF!</v>
      </c>
      <c r="X77" s="14" t="e">
        <v>#REF!</v>
      </c>
      <c r="Y77" s="14" t="e">
        <v>#REF!</v>
      </c>
      <c r="Z77" s="14" t="e">
        <v>#REF!</v>
      </c>
      <c r="AA77" s="14" t="e">
        <v>#REF!</v>
      </c>
      <c r="AB77" s="14" t="e">
        <v>#REF!</v>
      </c>
      <c r="AC77" s="14" t="e">
        <v>#REF!</v>
      </c>
      <c r="AD77" s="14" t="e">
        <v>#REF!</v>
      </c>
      <c r="AE77" s="14" t="e">
        <v>#REF!</v>
      </c>
      <c r="AF77" s="14" t="e">
        <v>#REF!</v>
      </c>
      <c r="AG77" s="14" t="e">
        <v>#REF!</v>
      </c>
      <c r="AH77" s="14" t="e">
        <v>#REF!</v>
      </c>
      <c r="AI77" s="14" t="e">
        <v>#REF!</v>
      </c>
      <c r="AJ77" s="14" t="e">
        <v>#REF!</v>
      </c>
      <c r="AK77" s="14" t="e">
        <v>#REF!</v>
      </c>
      <c r="AL77" s="14" t="e">
        <v>#REF!</v>
      </c>
      <c r="AM77" s="14" t="e">
        <v>#REF!</v>
      </c>
      <c r="AN77" s="14" t="e">
        <v>#REF!</v>
      </c>
      <c r="AO77" s="14" t="e">
        <v>#REF!</v>
      </c>
      <c r="AP77" s="14" t="e">
        <v>#REF!</v>
      </c>
      <c r="AQ77" s="14" t="e">
        <v>#REF!</v>
      </c>
      <c r="AR77" s="14" t="e">
        <v>#REF!</v>
      </c>
      <c r="AS77" s="14" t="e">
        <v>#REF!</v>
      </c>
      <c r="AT77" s="14" t="e">
        <v>#REF!</v>
      </c>
      <c r="AU77" s="14" t="e">
        <v>#REF!</v>
      </c>
      <c r="AV77" s="14" t="e">
        <v>#REF!</v>
      </c>
      <c r="AW77" s="14" t="e">
        <v>#REF!</v>
      </c>
      <c r="AX77" s="14" t="e">
        <v>#REF!</v>
      </c>
      <c r="AY77" s="14" t="e">
        <v>#REF!</v>
      </c>
      <c r="AZ77" s="14" t="e">
        <v>#REF!</v>
      </c>
      <c r="BA77" s="14"/>
    </row>
    <row r="78" spans="2:53">
      <c r="B78" t="s">
        <v>38</v>
      </c>
      <c r="C78" s="14" t="e">
        <v>#REF!</v>
      </c>
      <c r="D78" s="14" t="e">
        <v>#REF!</v>
      </c>
      <c r="E78" s="14" t="e">
        <v>#REF!</v>
      </c>
      <c r="F78" s="14" t="e">
        <v>#REF!</v>
      </c>
      <c r="G78" s="14" t="e">
        <v>#REF!</v>
      </c>
      <c r="H78" s="14" t="e">
        <v>#REF!</v>
      </c>
      <c r="I78" s="14" t="e">
        <v>#REF!</v>
      </c>
      <c r="J78" s="14" t="e">
        <v>#REF!</v>
      </c>
      <c r="K78" s="14" t="e">
        <v>#REF!</v>
      </c>
      <c r="L78" s="14" t="e">
        <v>#REF!</v>
      </c>
      <c r="M78" s="14" t="e">
        <v>#REF!</v>
      </c>
      <c r="N78" s="14" t="e">
        <v>#REF!</v>
      </c>
      <c r="O78" s="14" t="e">
        <v>#REF!</v>
      </c>
      <c r="P78" s="14" t="e">
        <v>#REF!</v>
      </c>
      <c r="Q78" s="14" t="e">
        <v>#REF!</v>
      </c>
      <c r="R78" s="14" t="e">
        <v>#REF!</v>
      </c>
      <c r="S78" s="14" t="e">
        <v>#REF!</v>
      </c>
      <c r="T78" s="14" t="e">
        <v>#REF!</v>
      </c>
      <c r="U78" s="14" t="e">
        <v>#REF!</v>
      </c>
      <c r="V78" s="14" t="e">
        <v>#REF!</v>
      </c>
      <c r="W78" s="14" t="e">
        <v>#REF!</v>
      </c>
      <c r="X78" s="14" t="e">
        <v>#REF!</v>
      </c>
      <c r="Y78" s="14" t="e">
        <v>#REF!</v>
      </c>
      <c r="Z78" s="14" t="e">
        <v>#REF!</v>
      </c>
      <c r="AA78" s="14" t="e">
        <v>#REF!</v>
      </c>
      <c r="AB78" s="14" t="e">
        <v>#REF!</v>
      </c>
      <c r="AC78" s="14" t="e">
        <v>#REF!</v>
      </c>
      <c r="AD78" s="14" t="e">
        <v>#REF!</v>
      </c>
      <c r="AE78" s="14" t="e">
        <v>#REF!</v>
      </c>
      <c r="AF78" s="14" t="e">
        <v>#REF!</v>
      </c>
      <c r="AG78" s="14" t="e">
        <v>#REF!</v>
      </c>
      <c r="AH78" s="14" t="e">
        <v>#REF!</v>
      </c>
      <c r="AI78" s="14" t="e">
        <v>#REF!</v>
      </c>
      <c r="AJ78" s="14" t="e">
        <v>#REF!</v>
      </c>
      <c r="AK78" s="14" t="e">
        <v>#REF!</v>
      </c>
      <c r="AL78" s="14" t="e">
        <v>#REF!</v>
      </c>
      <c r="AM78" s="14" t="e">
        <v>#REF!</v>
      </c>
      <c r="AN78" s="14" t="e">
        <v>#REF!</v>
      </c>
      <c r="AO78" s="14" t="e">
        <v>#REF!</v>
      </c>
      <c r="AP78" s="14" t="e">
        <v>#REF!</v>
      </c>
      <c r="AQ78" s="14" t="e">
        <v>#REF!</v>
      </c>
      <c r="AR78" s="14" t="e">
        <v>#REF!</v>
      </c>
      <c r="AS78" s="14" t="e">
        <v>#REF!</v>
      </c>
      <c r="AT78" s="14" t="e">
        <v>#REF!</v>
      </c>
      <c r="AU78" s="14" t="e">
        <v>#REF!</v>
      </c>
      <c r="AV78" s="14" t="e">
        <v>#REF!</v>
      </c>
      <c r="AW78" s="14" t="e">
        <v>#REF!</v>
      </c>
      <c r="AX78" s="14" t="e">
        <v>#REF!</v>
      </c>
      <c r="AY78" s="14" t="e">
        <v>#REF!</v>
      </c>
      <c r="AZ78" s="14" t="e">
        <v>#REF!</v>
      </c>
      <c r="BA78" s="14"/>
    </row>
    <row r="79" spans="2:53">
      <c r="B79" t="s">
        <v>39</v>
      </c>
      <c r="C79" s="14" t="e">
        <v>#REF!</v>
      </c>
      <c r="D79" s="14" t="e">
        <v>#REF!</v>
      </c>
      <c r="E79" s="14" t="e">
        <v>#REF!</v>
      </c>
      <c r="F79" s="14" t="e">
        <v>#REF!</v>
      </c>
      <c r="G79" s="14" t="e">
        <v>#REF!</v>
      </c>
      <c r="H79" s="14" t="e">
        <v>#REF!</v>
      </c>
      <c r="I79" s="14" t="e">
        <v>#REF!</v>
      </c>
      <c r="J79" s="14" t="e">
        <v>#REF!</v>
      </c>
      <c r="K79" s="14" t="e">
        <v>#REF!</v>
      </c>
      <c r="L79" s="14" t="e">
        <v>#REF!</v>
      </c>
      <c r="M79" s="14" t="e">
        <v>#REF!</v>
      </c>
      <c r="N79" s="14" t="e">
        <v>#REF!</v>
      </c>
      <c r="O79" s="14" t="e">
        <v>#REF!</v>
      </c>
      <c r="P79" s="14" t="e">
        <v>#REF!</v>
      </c>
      <c r="Q79" s="14" t="e">
        <v>#REF!</v>
      </c>
      <c r="R79" s="14" t="e">
        <v>#REF!</v>
      </c>
      <c r="S79" s="14" t="e">
        <v>#REF!</v>
      </c>
      <c r="T79" s="14" t="e">
        <v>#REF!</v>
      </c>
      <c r="U79" s="14" t="e">
        <v>#REF!</v>
      </c>
      <c r="V79" s="14" t="e">
        <v>#REF!</v>
      </c>
      <c r="W79" s="14" t="e">
        <v>#REF!</v>
      </c>
      <c r="X79" s="14" t="e">
        <v>#REF!</v>
      </c>
      <c r="Y79" s="14" t="e">
        <v>#REF!</v>
      </c>
      <c r="Z79" s="14" t="e">
        <v>#REF!</v>
      </c>
      <c r="AA79" s="14" t="e">
        <v>#REF!</v>
      </c>
      <c r="AB79" s="14" t="e">
        <v>#REF!</v>
      </c>
      <c r="AC79" s="14" t="e">
        <v>#REF!</v>
      </c>
      <c r="AD79" s="14" t="e">
        <v>#REF!</v>
      </c>
      <c r="AE79" s="14" t="e">
        <v>#REF!</v>
      </c>
      <c r="AF79" s="14" t="e">
        <v>#REF!</v>
      </c>
      <c r="AG79" s="14" t="e">
        <v>#REF!</v>
      </c>
      <c r="AH79" s="14" t="e">
        <v>#REF!</v>
      </c>
      <c r="AI79" s="14" t="e">
        <v>#REF!</v>
      </c>
      <c r="AJ79" s="14" t="e">
        <v>#REF!</v>
      </c>
      <c r="AK79" s="14" t="e">
        <v>#REF!</v>
      </c>
      <c r="AL79" s="14" t="e">
        <v>#REF!</v>
      </c>
      <c r="AM79" s="14" t="e">
        <v>#REF!</v>
      </c>
      <c r="AN79" s="14" t="e">
        <v>#REF!</v>
      </c>
      <c r="AO79" s="14" t="e">
        <v>#REF!</v>
      </c>
      <c r="AP79" s="14" t="e">
        <v>#REF!</v>
      </c>
      <c r="AQ79" s="14" t="e">
        <v>#REF!</v>
      </c>
      <c r="AR79" s="14" t="e">
        <v>#REF!</v>
      </c>
      <c r="AS79" s="14" t="e">
        <v>#REF!</v>
      </c>
      <c r="AT79" s="14" t="e">
        <v>#REF!</v>
      </c>
      <c r="AU79" s="14" t="e">
        <v>#REF!</v>
      </c>
      <c r="AV79" s="14" t="e">
        <v>#REF!</v>
      </c>
      <c r="AW79" s="14" t="e">
        <v>#REF!</v>
      </c>
      <c r="AX79" s="14" t="e">
        <v>#REF!</v>
      </c>
      <c r="AY79" s="14" t="e">
        <v>#REF!</v>
      </c>
      <c r="AZ79" s="14" t="e">
        <v>#REF!</v>
      </c>
      <c r="BA79" s="14"/>
    </row>
    <row r="80" spans="2:53">
      <c r="B80" t="s">
        <v>40</v>
      </c>
      <c r="C80" s="14" t="e">
        <v>#REF!</v>
      </c>
      <c r="D80" s="14" t="e">
        <v>#REF!</v>
      </c>
      <c r="E80" s="14" t="e">
        <v>#REF!</v>
      </c>
      <c r="F80" s="14" t="e">
        <v>#REF!</v>
      </c>
      <c r="G80" s="14" t="e">
        <v>#REF!</v>
      </c>
      <c r="H80" s="14" t="e">
        <v>#REF!</v>
      </c>
      <c r="I80" s="14" t="e">
        <v>#REF!</v>
      </c>
      <c r="J80" s="14" t="e">
        <v>#REF!</v>
      </c>
      <c r="K80" s="14" t="e">
        <v>#REF!</v>
      </c>
      <c r="L80" s="14" t="e">
        <v>#REF!</v>
      </c>
      <c r="M80" s="14" t="e">
        <v>#REF!</v>
      </c>
      <c r="N80" s="14" t="e">
        <v>#REF!</v>
      </c>
      <c r="O80" s="14" t="e">
        <v>#REF!</v>
      </c>
      <c r="P80" s="14" t="e">
        <v>#REF!</v>
      </c>
      <c r="Q80" s="14" t="e">
        <v>#REF!</v>
      </c>
      <c r="R80" s="14" t="e">
        <v>#REF!</v>
      </c>
      <c r="S80" s="14" t="e">
        <v>#REF!</v>
      </c>
      <c r="T80" s="14" t="e">
        <v>#REF!</v>
      </c>
      <c r="U80" s="14" t="e">
        <v>#REF!</v>
      </c>
      <c r="V80" s="14" t="e">
        <v>#REF!</v>
      </c>
      <c r="W80" s="14" t="e">
        <v>#REF!</v>
      </c>
      <c r="X80" s="14" t="e">
        <v>#REF!</v>
      </c>
      <c r="Y80" s="14" t="e">
        <v>#REF!</v>
      </c>
      <c r="Z80" s="14" t="e">
        <v>#REF!</v>
      </c>
      <c r="AA80" s="14" t="e">
        <v>#REF!</v>
      </c>
      <c r="AB80" s="14" t="e">
        <v>#REF!</v>
      </c>
      <c r="AC80" s="14" t="e">
        <v>#REF!</v>
      </c>
      <c r="AD80" s="14" t="e">
        <v>#REF!</v>
      </c>
      <c r="AE80" s="14" t="e">
        <v>#REF!</v>
      </c>
      <c r="AF80" s="14" t="e">
        <v>#REF!</v>
      </c>
      <c r="AG80" s="14" t="e">
        <v>#REF!</v>
      </c>
      <c r="AH80" s="14" t="e">
        <v>#REF!</v>
      </c>
      <c r="AI80" s="14" t="e">
        <v>#REF!</v>
      </c>
      <c r="AJ80" s="14" t="e">
        <v>#REF!</v>
      </c>
      <c r="AK80" s="14" t="e">
        <v>#REF!</v>
      </c>
      <c r="AL80" s="14" t="e">
        <v>#REF!</v>
      </c>
      <c r="AM80" s="14" t="e">
        <v>#REF!</v>
      </c>
      <c r="AN80" s="14" t="e">
        <v>#REF!</v>
      </c>
      <c r="AO80" s="14" t="e">
        <v>#REF!</v>
      </c>
      <c r="AP80" s="14" t="e">
        <v>#REF!</v>
      </c>
      <c r="AQ80" s="14" t="e">
        <v>#REF!</v>
      </c>
      <c r="AR80" s="14" t="e">
        <v>#REF!</v>
      </c>
      <c r="AS80" s="14" t="e">
        <v>#REF!</v>
      </c>
      <c r="AT80" s="14" t="e">
        <v>#REF!</v>
      </c>
      <c r="AU80" s="14" t="e">
        <v>#REF!</v>
      </c>
      <c r="AV80" s="14" t="e">
        <v>#REF!</v>
      </c>
      <c r="AW80" s="14" t="e">
        <v>#REF!</v>
      </c>
      <c r="AX80" s="14" t="e">
        <v>#REF!</v>
      </c>
      <c r="AY80" s="14" t="e">
        <v>#REF!</v>
      </c>
      <c r="AZ80" s="14" t="e">
        <v>#REF!</v>
      </c>
      <c r="BA80" s="14"/>
    </row>
    <row r="81" spans="2:53">
      <c r="B81" t="s">
        <v>41</v>
      </c>
      <c r="C81" s="14" t="e">
        <v>#REF!</v>
      </c>
      <c r="D81" s="14" t="e">
        <v>#REF!</v>
      </c>
      <c r="E81" s="14" t="e">
        <v>#REF!</v>
      </c>
      <c r="F81" s="14" t="e">
        <v>#REF!</v>
      </c>
      <c r="G81" s="14" t="e">
        <v>#REF!</v>
      </c>
      <c r="H81" s="14" t="e">
        <v>#REF!</v>
      </c>
      <c r="I81" s="14" t="e">
        <v>#REF!</v>
      </c>
      <c r="J81" s="14" t="e">
        <v>#REF!</v>
      </c>
      <c r="K81" s="14" t="e">
        <v>#REF!</v>
      </c>
      <c r="L81" s="14" t="e">
        <v>#REF!</v>
      </c>
      <c r="M81" s="14" t="e">
        <v>#REF!</v>
      </c>
      <c r="N81" s="14" t="e">
        <v>#REF!</v>
      </c>
      <c r="O81" s="14" t="e">
        <v>#REF!</v>
      </c>
      <c r="P81" s="14" t="e">
        <v>#REF!</v>
      </c>
      <c r="Q81" s="14" t="e">
        <v>#REF!</v>
      </c>
      <c r="R81" s="14" t="e">
        <v>#REF!</v>
      </c>
      <c r="S81" s="14" t="e">
        <v>#REF!</v>
      </c>
      <c r="T81" s="14" t="e">
        <v>#REF!</v>
      </c>
      <c r="U81" s="14" t="e">
        <v>#REF!</v>
      </c>
      <c r="V81" s="14" t="e">
        <v>#REF!</v>
      </c>
      <c r="W81" s="14" t="e">
        <v>#REF!</v>
      </c>
      <c r="X81" s="14" t="e">
        <v>#REF!</v>
      </c>
      <c r="Y81" s="14" t="e">
        <v>#REF!</v>
      </c>
      <c r="Z81" s="14" t="e">
        <v>#REF!</v>
      </c>
      <c r="AA81" s="14" t="e">
        <v>#REF!</v>
      </c>
      <c r="AB81" s="14" t="e">
        <v>#REF!</v>
      </c>
      <c r="AC81" s="14" t="e">
        <v>#REF!</v>
      </c>
      <c r="AD81" s="14" t="e">
        <v>#REF!</v>
      </c>
      <c r="AE81" s="14" t="e">
        <v>#REF!</v>
      </c>
      <c r="AF81" s="14" t="e">
        <v>#REF!</v>
      </c>
      <c r="AG81" s="14" t="e">
        <v>#REF!</v>
      </c>
      <c r="AH81" s="14" t="e">
        <v>#REF!</v>
      </c>
      <c r="AI81" s="14" t="e">
        <v>#REF!</v>
      </c>
      <c r="AJ81" s="14" t="e">
        <v>#REF!</v>
      </c>
      <c r="AK81" s="14" t="e">
        <v>#REF!</v>
      </c>
      <c r="AL81" s="14" t="e">
        <v>#REF!</v>
      </c>
      <c r="AM81" s="14" t="e">
        <v>#REF!</v>
      </c>
      <c r="AN81" s="14" t="e">
        <v>#REF!</v>
      </c>
      <c r="AO81" s="14" t="e">
        <v>#REF!</v>
      </c>
      <c r="AP81" s="14" t="e">
        <v>#REF!</v>
      </c>
      <c r="AQ81" s="14" t="e">
        <v>#REF!</v>
      </c>
      <c r="AR81" s="14" t="e">
        <v>#REF!</v>
      </c>
      <c r="AS81" s="14" t="e">
        <v>#REF!</v>
      </c>
      <c r="AT81" s="14" t="e">
        <v>#REF!</v>
      </c>
      <c r="AU81" s="14" t="e">
        <v>#REF!</v>
      </c>
      <c r="AV81" s="14" t="e">
        <v>#REF!</v>
      </c>
      <c r="AW81" s="14" t="e">
        <v>#REF!</v>
      </c>
      <c r="AX81" s="14" t="e">
        <v>#REF!</v>
      </c>
      <c r="AY81" s="14" t="e">
        <v>#REF!</v>
      </c>
      <c r="AZ81" s="14" t="e">
        <v>#REF!</v>
      </c>
      <c r="BA81" s="14"/>
    </row>
    <row r="82" spans="2:53">
      <c r="B82" t="s">
        <v>42</v>
      </c>
      <c r="C82" s="14" t="e">
        <v>#REF!</v>
      </c>
      <c r="D82" s="14" t="e">
        <v>#REF!</v>
      </c>
      <c r="E82" s="14" t="e">
        <v>#REF!</v>
      </c>
      <c r="F82" s="14" t="e">
        <v>#REF!</v>
      </c>
      <c r="G82" s="14" t="e">
        <v>#REF!</v>
      </c>
      <c r="H82" s="14" t="e">
        <v>#REF!</v>
      </c>
      <c r="I82" s="14" t="e">
        <v>#REF!</v>
      </c>
      <c r="J82" s="14" t="e">
        <v>#REF!</v>
      </c>
      <c r="K82" s="14" t="e">
        <v>#REF!</v>
      </c>
      <c r="L82" s="14" t="e">
        <v>#REF!</v>
      </c>
      <c r="M82" s="14" t="e">
        <v>#REF!</v>
      </c>
      <c r="N82" s="14" t="e">
        <v>#REF!</v>
      </c>
      <c r="O82" s="14" t="e">
        <v>#REF!</v>
      </c>
      <c r="P82" s="14" t="e">
        <v>#REF!</v>
      </c>
      <c r="Q82" s="14" t="e">
        <v>#REF!</v>
      </c>
      <c r="R82" s="14" t="e">
        <v>#REF!</v>
      </c>
      <c r="S82" s="14" t="e">
        <v>#REF!</v>
      </c>
      <c r="T82" s="14" t="e">
        <v>#REF!</v>
      </c>
      <c r="U82" s="14" t="e">
        <v>#REF!</v>
      </c>
      <c r="V82" s="14" t="e">
        <v>#REF!</v>
      </c>
      <c r="W82" s="14" t="e">
        <v>#REF!</v>
      </c>
      <c r="X82" s="14" t="e">
        <v>#REF!</v>
      </c>
      <c r="Y82" s="14" t="e">
        <v>#REF!</v>
      </c>
      <c r="Z82" s="14" t="e">
        <v>#REF!</v>
      </c>
      <c r="AA82" s="14" t="e">
        <v>#REF!</v>
      </c>
      <c r="AB82" s="14" t="e">
        <v>#REF!</v>
      </c>
      <c r="AC82" s="14" t="e">
        <v>#REF!</v>
      </c>
      <c r="AD82" s="14" t="e">
        <v>#REF!</v>
      </c>
      <c r="AE82" s="14" t="e">
        <v>#REF!</v>
      </c>
      <c r="AF82" s="14" t="e">
        <v>#REF!</v>
      </c>
      <c r="AG82" s="14" t="e">
        <v>#REF!</v>
      </c>
      <c r="AH82" s="14" t="e">
        <v>#REF!</v>
      </c>
      <c r="AI82" s="14" t="e">
        <v>#REF!</v>
      </c>
      <c r="AJ82" s="14" t="e">
        <v>#REF!</v>
      </c>
      <c r="AK82" s="14" t="e">
        <v>#REF!</v>
      </c>
      <c r="AL82" s="14" t="e">
        <v>#REF!</v>
      </c>
      <c r="AM82" s="14" t="e">
        <v>#REF!</v>
      </c>
      <c r="AN82" s="14" t="e">
        <v>#REF!</v>
      </c>
      <c r="AO82" s="14" t="e">
        <v>#REF!</v>
      </c>
      <c r="AP82" s="14" t="e">
        <v>#REF!</v>
      </c>
      <c r="AQ82" s="14" t="e">
        <v>#REF!</v>
      </c>
      <c r="AR82" s="14" t="e">
        <v>#REF!</v>
      </c>
      <c r="AS82" s="14" t="e">
        <v>#REF!</v>
      </c>
      <c r="AT82" s="14" t="e">
        <v>#REF!</v>
      </c>
      <c r="AU82" s="14" t="e">
        <v>#REF!</v>
      </c>
      <c r="AV82" s="14" t="e">
        <v>#REF!</v>
      </c>
      <c r="AW82" s="14" t="e">
        <v>#REF!</v>
      </c>
      <c r="AX82" s="14" t="e">
        <v>#REF!</v>
      </c>
      <c r="AY82" s="14" t="e">
        <v>#REF!</v>
      </c>
      <c r="AZ82" s="14" t="e">
        <v>#REF!</v>
      </c>
      <c r="BA82" s="14"/>
    </row>
    <row r="83" spans="2:53">
      <c r="B83" t="s">
        <v>43</v>
      </c>
      <c r="C83" s="14" t="e">
        <v>#REF!</v>
      </c>
      <c r="D83" s="14" t="e">
        <v>#REF!</v>
      </c>
      <c r="E83" s="14" t="e">
        <v>#REF!</v>
      </c>
      <c r="F83" s="14" t="e">
        <v>#REF!</v>
      </c>
      <c r="G83" s="14" t="e">
        <v>#REF!</v>
      </c>
      <c r="H83" s="14" t="e">
        <v>#REF!</v>
      </c>
      <c r="I83" s="14" t="e">
        <v>#REF!</v>
      </c>
      <c r="J83" s="14" t="e">
        <v>#REF!</v>
      </c>
      <c r="K83" s="14" t="e">
        <v>#REF!</v>
      </c>
      <c r="L83" s="14" t="e">
        <v>#REF!</v>
      </c>
      <c r="M83" s="14" t="e">
        <v>#REF!</v>
      </c>
      <c r="N83" s="14" t="e">
        <v>#REF!</v>
      </c>
      <c r="O83" s="14" t="e">
        <v>#REF!</v>
      </c>
      <c r="P83" s="14" t="e">
        <v>#REF!</v>
      </c>
      <c r="Q83" s="14" t="e">
        <v>#REF!</v>
      </c>
      <c r="R83" s="14" t="e">
        <v>#REF!</v>
      </c>
      <c r="S83" s="14" t="e">
        <v>#REF!</v>
      </c>
      <c r="T83" s="14" t="e">
        <v>#REF!</v>
      </c>
      <c r="U83" s="14" t="e">
        <v>#REF!</v>
      </c>
      <c r="V83" s="14" t="e">
        <v>#REF!</v>
      </c>
      <c r="W83" s="14" t="e">
        <v>#REF!</v>
      </c>
      <c r="X83" s="14" t="e">
        <v>#REF!</v>
      </c>
      <c r="Y83" s="14" t="e">
        <v>#REF!</v>
      </c>
      <c r="Z83" s="14" t="e">
        <v>#REF!</v>
      </c>
      <c r="AA83" s="14" t="e">
        <v>#REF!</v>
      </c>
      <c r="AB83" s="14" t="e">
        <v>#REF!</v>
      </c>
      <c r="AC83" s="14" t="e">
        <v>#REF!</v>
      </c>
      <c r="AD83" s="14" t="e">
        <v>#REF!</v>
      </c>
      <c r="AE83" s="14" t="e">
        <v>#REF!</v>
      </c>
      <c r="AF83" s="14" t="e">
        <v>#REF!</v>
      </c>
      <c r="AG83" s="14" t="e">
        <v>#REF!</v>
      </c>
      <c r="AH83" s="14" t="e">
        <v>#REF!</v>
      </c>
      <c r="AI83" s="14" t="e">
        <v>#REF!</v>
      </c>
      <c r="AJ83" s="14" t="e">
        <v>#REF!</v>
      </c>
      <c r="AK83" s="14" t="e">
        <v>#REF!</v>
      </c>
      <c r="AL83" s="14" t="e">
        <v>#REF!</v>
      </c>
      <c r="AM83" s="14" t="e">
        <v>#REF!</v>
      </c>
      <c r="AN83" s="14" t="e">
        <v>#REF!</v>
      </c>
      <c r="AO83" s="14" t="e">
        <v>#REF!</v>
      </c>
      <c r="AP83" s="14" t="e">
        <v>#REF!</v>
      </c>
      <c r="AQ83" s="14" t="e">
        <v>#REF!</v>
      </c>
      <c r="AR83" s="14" t="e">
        <v>#REF!</v>
      </c>
      <c r="AS83" s="14" t="e">
        <v>#REF!</v>
      </c>
      <c r="AT83" s="14" t="e">
        <v>#REF!</v>
      </c>
      <c r="AU83" s="14" t="e">
        <v>#REF!</v>
      </c>
      <c r="AV83" s="14" t="e">
        <v>#REF!</v>
      </c>
      <c r="AW83" s="14" t="e">
        <v>#REF!</v>
      </c>
      <c r="AX83" s="14" t="e">
        <v>#REF!</v>
      </c>
      <c r="AY83" s="14" t="e">
        <v>#REF!</v>
      </c>
      <c r="AZ83" s="14" t="e">
        <v>#REF!</v>
      </c>
      <c r="BA83" s="14"/>
    </row>
    <row r="84" spans="2:53">
      <c r="B84" t="s">
        <v>44</v>
      </c>
      <c r="C84" s="14" t="e">
        <v>#REF!</v>
      </c>
      <c r="D84" s="14" t="e">
        <v>#REF!</v>
      </c>
      <c r="E84" s="14" t="e">
        <v>#REF!</v>
      </c>
      <c r="F84" s="14" t="e">
        <v>#REF!</v>
      </c>
      <c r="G84" s="14" t="e">
        <v>#REF!</v>
      </c>
      <c r="H84" s="14" t="e">
        <v>#REF!</v>
      </c>
      <c r="I84" s="14" t="e">
        <v>#REF!</v>
      </c>
      <c r="J84" s="14" t="e">
        <v>#REF!</v>
      </c>
      <c r="K84" s="14" t="e">
        <v>#REF!</v>
      </c>
      <c r="L84" s="14" t="e">
        <v>#REF!</v>
      </c>
      <c r="M84" s="14" t="e">
        <v>#REF!</v>
      </c>
      <c r="N84" s="14" t="e">
        <v>#REF!</v>
      </c>
      <c r="O84" s="14" t="e">
        <v>#REF!</v>
      </c>
      <c r="P84" s="14" t="e">
        <v>#REF!</v>
      </c>
      <c r="Q84" s="14" t="e">
        <v>#REF!</v>
      </c>
      <c r="R84" s="14" t="e">
        <v>#REF!</v>
      </c>
      <c r="S84" s="14" t="e">
        <v>#REF!</v>
      </c>
      <c r="T84" s="14" t="e">
        <v>#REF!</v>
      </c>
      <c r="U84" s="14" t="e">
        <v>#REF!</v>
      </c>
      <c r="V84" s="14" t="e">
        <v>#REF!</v>
      </c>
      <c r="W84" s="14" t="e">
        <v>#REF!</v>
      </c>
      <c r="X84" s="14" t="e">
        <v>#REF!</v>
      </c>
      <c r="Y84" s="14" t="e">
        <v>#REF!</v>
      </c>
      <c r="Z84" s="14" t="e">
        <v>#REF!</v>
      </c>
      <c r="AA84" s="14" t="e">
        <v>#REF!</v>
      </c>
      <c r="AB84" s="14" t="e">
        <v>#REF!</v>
      </c>
      <c r="AC84" s="14" t="e">
        <v>#REF!</v>
      </c>
      <c r="AD84" s="14" t="e">
        <v>#REF!</v>
      </c>
      <c r="AE84" s="14" t="e">
        <v>#REF!</v>
      </c>
      <c r="AF84" s="14" t="e">
        <v>#REF!</v>
      </c>
      <c r="AG84" s="14" t="e">
        <v>#REF!</v>
      </c>
      <c r="AH84" s="14" t="e">
        <v>#REF!</v>
      </c>
      <c r="AI84" s="14" t="e">
        <v>#REF!</v>
      </c>
      <c r="AJ84" s="14" t="e">
        <v>#REF!</v>
      </c>
      <c r="AK84" s="14" t="e">
        <v>#REF!</v>
      </c>
      <c r="AL84" s="14" t="e">
        <v>#REF!</v>
      </c>
      <c r="AM84" s="14" t="e">
        <v>#REF!</v>
      </c>
      <c r="AN84" s="14" t="e">
        <v>#REF!</v>
      </c>
      <c r="AO84" s="14" t="e">
        <v>#REF!</v>
      </c>
      <c r="AP84" s="14" t="e">
        <v>#REF!</v>
      </c>
      <c r="AQ84" s="14" t="e">
        <v>#REF!</v>
      </c>
      <c r="AR84" s="14" t="e">
        <v>#REF!</v>
      </c>
      <c r="AS84" s="14" t="e">
        <v>#REF!</v>
      </c>
      <c r="AT84" s="14" t="e">
        <v>#REF!</v>
      </c>
      <c r="AU84" s="14" t="e">
        <v>#REF!</v>
      </c>
      <c r="AV84" s="14" t="e">
        <v>#REF!</v>
      </c>
      <c r="AW84" s="14" t="e">
        <v>#REF!</v>
      </c>
      <c r="AX84" s="14" t="e">
        <v>#REF!</v>
      </c>
      <c r="AY84" s="14" t="e">
        <v>#REF!</v>
      </c>
      <c r="AZ84" s="14" t="e">
        <v>#REF!</v>
      </c>
      <c r="BA84" s="14"/>
    </row>
    <row r="85" spans="2:53">
      <c r="B85" t="s">
        <v>45</v>
      </c>
      <c r="C85" s="14" t="e">
        <v>#REF!</v>
      </c>
      <c r="D85" s="14" t="e">
        <v>#REF!</v>
      </c>
      <c r="E85" s="14" t="e">
        <v>#REF!</v>
      </c>
      <c r="F85" s="14" t="e">
        <v>#REF!</v>
      </c>
      <c r="G85" s="14" t="e">
        <v>#REF!</v>
      </c>
      <c r="H85" s="14" t="e">
        <v>#REF!</v>
      </c>
      <c r="I85" s="14" t="e">
        <v>#REF!</v>
      </c>
      <c r="J85" s="14" t="e">
        <v>#REF!</v>
      </c>
      <c r="K85" s="14" t="e">
        <v>#REF!</v>
      </c>
      <c r="L85" s="14" t="e">
        <v>#REF!</v>
      </c>
      <c r="M85" s="14" t="e">
        <v>#REF!</v>
      </c>
      <c r="N85" s="14" t="e">
        <v>#REF!</v>
      </c>
      <c r="O85" s="14" t="e">
        <v>#REF!</v>
      </c>
      <c r="P85" s="14" t="e">
        <v>#REF!</v>
      </c>
      <c r="Q85" s="14" t="e">
        <v>#REF!</v>
      </c>
      <c r="R85" s="14" t="e">
        <v>#REF!</v>
      </c>
      <c r="S85" s="14" t="e">
        <v>#REF!</v>
      </c>
      <c r="T85" s="14" t="e">
        <v>#REF!</v>
      </c>
      <c r="U85" s="14" t="e">
        <v>#REF!</v>
      </c>
      <c r="V85" s="14" t="e">
        <v>#REF!</v>
      </c>
      <c r="W85" s="14" t="e">
        <v>#REF!</v>
      </c>
      <c r="X85" s="14" t="e">
        <v>#REF!</v>
      </c>
      <c r="Y85" s="14" t="e">
        <v>#REF!</v>
      </c>
      <c r="Z85" s="14" t="e">
        <v>#REF!</v>
      </c>
      <c r="AA85" s="14" t="e">
        <v>#REF!</v>
      </c>
      <c r="AB85" s="14" t="e">
        <v>#REF!</v>
      </c>
      <c r="AC85" s="14" t="e">
        <v>#REF!</v>
      </c>
      <c r="AD85" s="14" t="e">
        <v>#REF!</v>
      </c>
      <c r="AE85" s="14" t="e">
        <v>#REF!</v>
      </c>
      <c r="AF85" s="14" t="e">
        <v>#REF!</v>
      </c>
      <c r="AG85" s="14" t="e">
        <v>#REF!</v>
      </c>
      <c r="AH85" s="14" t="e">
        <v>#REF!</v>
      </c>
      <c r="AI85" s="14" t="e">
        <v>#REF!</v>
      </c>
      <c r="AJ85" s="14" t="e">
        <v>#REF!</v>
      </c>
      <c r="AK85" s="14" t="e">
        <v>#REF!</v>
      </c>
      <c r="AL85" s="14" t="e">
        <v>#REF!</v>
      </c>
      <c r="AM85" s="14" t="e">
        <v>#REF!</v>
      </c>
      <c r="AN85" s="14" t="e">
        <v>#REF!</v>
      </c>
      <c r="AO85" s="14" t="e">
        <v>#REF!</v>
      </c>
      <c r="AP85" s="14" t="e">
        <v>#REF!</v>
      </c>
      <c r="AQ85" s="14" t="e">
        <v>#REF!</v>
      </c>
      <c r="AR85" s="14" t="e">
        <v>#REF!</v>
      </c>
      <c r="AS85" s="14" t="e">
        <v>#REF!</v>
      </c>
      <c r="AT85" s="14" t="e">
        <v>#REF!</v>
      </c>
      <c r="AU85" s="14" t="e">
        <v>#REF!</v>
      </c>
      <c r="AV85" s="14" t="e">
        <v>#REF!</v>
      </c>
      <c r="AW85" s="14" t="e">
        <v>#REF!</v>
      </c>
      <c r="AX85" s="14" t="e">
        <v>#REF!</v>
      </c>
      <c r="AY85" s="14" t="e">
        <v>#REF!</v>
      </c>
      <c r="AZ85" s="14" t="e">
        <v>#REF!</v>
      </c>
      <c r="BA85" s="14"/>
    </row>
    <row r="86" spans="2:53">
      <c r="B86" t="s">
        <v>46</v>
      </c>
      <c r="C86" s="14" t="e">
        <v>#REF!</v>
      </c>
      <c r="D86" s="14" t="e">
        <v>#REF!</v>
      </c>
      <c r="E86" s="14" t="e">
        <v>#REF!</v>
      </c>
      <c r="F86" s="14" t="e">
        <v>#REF!</v>
      </c>
      <c r="G86" s="14" t="e">
        <v>#REF!</v>
      </c>
      <c r="H86" s="14" t="e">
        <v>#REF!</v>
      </c>
      <c r="I86" s="14" t="e">
        <v>#REF!</v>
      </c>
      <c r="J86" s="14" t="e">
        <v>#REF!</v>
      </c>
      <c r="K86" s="14" t="e">
        <v>#REF!</v>
      </c>
      <c r="L86" s="14" t="e">
        <v>#REF!</v>
      </c>
      <c r="M86" s="14" t="e">
        <v>#REF!</v>
      </c>
      <c r="N86" s="14" t="e">
        <v>#REF!</v>
      </c>
      <c r="O86" s="14" t="e">
        <v>#REF!</v>
      </c>
      <c r="P86" s="14" t="e">
        <v>#REF!</v>
      </c>
      <c r="Q86" s="14" t="e">
        <v>#REF!</v>
      </c>
      <c r="R86" s="14" t="e">
        <v>#REF!</v>
      </c>
      <c r="S86" s="14" t="e">
        <v>#REF!</v>
      </c>
      <c r="T86" s="14" t="e">
        <v>#REF!</v>
      </c>
      <c r="U86" s="14" t="e">
        <v>#REF!</v>
      </c>
      <c r="V86" s="14" t="e">
        <v>#REF!</v>
      </c>
      <c r="W86" s="14" t="e">
        <v>#REF!</v>
      </c>
      <c r="X86" s="14" t="e">
        <v>#REF!</v>
      </c>
      <c r="Y86" s="14" t="e">
        <v>#REF!</v>
      </c>
      <c r="Z86" s="14" t="e">
        <v>#REF!</v>
      </c>
      <c r="AA86" s="14" t="e">
        <v>#REF!</v>
      </c>
      <c r="AB86" s="14" t="e">
        <v>#REF!</v>
      </c>
      <c r="AC86" s="14" t="e">
        <v>#REF!</v>
      </c>
      <c r="AD86" s="14" t="e">
        <v>#REF!</v>
      </c>
      <c r="AE86" s="14" t="e">
        <v>#REF!</v>
      </c>
      <c r="AF86" s="14" t="e">
        <v>#REF!</v>
      </c>
      <c r="AG86" s="14" t="e">
        <v>#REF!</v>
      </c>
      <c r="AH86" s="14" t="e">
        <v>#REF!</v>
      </c>
      <c r="AI86" s="14" t="e">
        <v>#REF!</v>
      </c>
      <c r="AJ86" s="14" t="e">
        <v>#REF!</v>
      </c>
      <c r="AK86" s="14" t="e">
        <v>#REF!</v>
      </c>
      <c r="AL86" s="14" t="e">
        <v>#REF!</v>
      </c>
      <c r="AM86" s="14" t="e">
        <v>#REF!</v>
      </c>
      <c r="AN86" s="14" t="e">
        <v>#REF!</v>
      </c>
      <c r="AO86" s="14" t="e">
        <v>#REF!</v>
      </c>
      <c r="AP86" s="14" t="e">
        <v>#REF!</v>
      </c>
      <c r="AQ86" s="14" t="e">
        <v>#REF!</v>
      </c>
      <c r="AR86" s="14" t="e">
        <v>#REF!</v>
      </c>
      <c r="AS86" s="14" t="e">
        <v>#REF!</v>
      </c>
      <c r="AT86" s="14" t="e">
        <v>#REF!</v>
      </c>
      <c r="AU86" s="14" t="e">
        <v>#REF!</v>
      </c>
      <c r="AV86" s="14" t="e">
        <v>#REF!</v>
      </c>
      <c r="AW86" s="14" t="e">
        <v>#REF!</v>
      </c>
      <c r="AX86" s="14" t="e">
        <v>#REF!</v>
      </c>
      <c r="AY86" s="14" t="e">
        <v>#REF!</v>
      </c>
      <c r="AZ86" s="14" t="e">
        <v>#REF!</v>
      </c>
      <c r="BA86" s="14"/>
    </row>
    <row r="87" spans="2:53">
      <c r="B87" t="s">
        <v>47</v>
      </c>
      <c r="C87" s="14" t="e">
        <v>#REF!</v>
      </c>
      <c r="D87" s="14" t="e">
        <v>#REF!</v>
      </c>
      <c r="E87" s="14" t="e">
        <v>#REF!</v>
      </c>
      <c r="F87" s="14" t="e">
        <v>#REF!</v>
      </c>
      <c r="G87" s="14" t="e">
        <v>#REF!</v>
      </c>
      <c r="H87" s="14" t="e">
        <v>#REF!</v>
      </c>
      <c r="I87" s="14" t="e">
        <v>#REF!</v>
      </c>
      <c r="J87" s="14" t="e">
        <v>#REF!</v>
      </c>
      <c r="K87" s="14" t="e">
        <v>#REF!</v>
      </c>
      <c r="L87" s="14" t="e">
        <v>#REF!</v>
      </c>
      <c r="M87" s="14" t="e">
        <v>#REF!</v>
      </c>
      <c r="N87" s="14" t="e">
        <v>#REF!</v>
      </c>
      <c r="O87" s="14" t="e">
        <v>#REF!</v>
      </c>
      <c r="P87" s="14" t="e">
        <v>#REF!</v>
      </c>
      <c r="Q87" s="14" t="e">
        <v>#REF!</v>
      </c>
      <c r="R87" s="14" t="e">
        <v>#REF!</v>
      </c>
      <c r="S87" s="14" t="e">
        <v>#REF!</v>
      </c>
      <c r="T87" s="14" t="e">
        <v>#REF!</v>
      </c>
      <c r="U87" s="14" t="e">
        <v>#REF!</v>
      </c>
      <c r="V87" s="14" t="e">
        <v>#REF!</v>
      </c>
      <c r="W87" s="14" t="e">
        <v>#REF!</v>
      </c>
      <c r="X87" s="14" t="e">
        <v>#REF!</v>
      </c>
      <c r="Y87" s="14" t="e">
        <v>#REF!</v>
      </c>
      <c r="Z87" s="14" t="e">
        <v>#REF!</v>
      </c>
      <c r="AA87" s="14" t="e">
        <v>#REF!</v>
      </c>
      <c r="AB87" s="14" t="e">
        <v>#REF!</v>
      </c>
      <c r="AC87" s="14" t="e">
        <v>#REF!</v>
      </c>
      <c r="AD87" s="14" t="e">
        <v>#REF!</v>
      </c>
      <c r="AE87" s="14" t="e">
        <v>#REF!</v>
      </c>
      <c r="AF87" s="14" t="e">
        <v>#REF!</v>
      </c>
      <c r="AG87" s="14" t="e">
        <v>#REF!</v>
      </c>
      <c r="AH87" s="14" t="e">
        <v>#REF!</v>
      </c>
      <c r="AI87" s="14" t="e">
        <v>#REF!</v>
      </c>
      <c r="AJ87" s="14" t="e">
        <v>#REF!</v>
      </c>
      <c r="AK87" s="14" t="e">
        <v>#REF!</v>
      </c>
      <c r="AL87" s="14" t="e">
        <v>#REF!</v>
      </c>
      <c r="AM87" s="14" t="e">
        <v>#REF!</v>
      </c>
      <c r="AN87" s="14" t="e">
        <v>#REF!</v>
      </c>
      <c r="AO87" s="14" t="e">
        <v>#REF!</v>
      </c>
      <c r="AP87" s="14" t="e">
        <v>#REF!</v>
      </c>
      <c r="AQ87" s="14" t="e">
        <v>#REF!</v>
      </c>
      <c r="AR87" s="14" t="e">
        <v>#REF!</v>
      </c>
      <c r="AS87" s="14" t="e">
        <v>#REF!</v>
      </c>
      <c r="AT87" s="14" t="e">
        <v>#REF!</v>
      </c>
      <c r="AU87" s="14" t="e">
        <v>#REF!</v>
      </c>
      <c r="AV87" s="14" t="e">
        <v>#REF!</v>
      </c>
      <c r="AW87" s="14" t="e">
        <v>#REF!</v>
      </c>
      <c r="AX87" s="14" t="e">
        <v>#REF!</v>
      </c>
      <c r="AY87" s="14" t="e">
        <v>#REF!</v>
      </c>
      <c r="AZ87" s="14" t="e">
        <v>#REF!</v>
      </c>
      <c r="BA87" s="14"/>
    </row>
    <row r="88" spans="2:53">
      <c r="B88" t="s">
        <v>48</v>
      </c>
      <c r="C88" s="14" t="e">
        <v>#REF!</v>
      </c>
      <c r="D88" s="14" t="e">
        <v>#REF!</v>
      </c>
      <c r="E88" s="14" t="e">
        <v>#REF!</v>
      </c>
      <c r="F88" s="14" t="e">
        <v>#REF!</v>
      </c>
      <c r="G88" s="14" t="e">
        <v>#REF!</v>
      </c>
      <c r="H88" s="14" t="e">
        <v>#REF!</v>
      </c>
      <c r="I88" s="14" t="e">
        <v>#REF!</v>
      </c>
      <c r="J88" s="14" t="e">
        <v>#REF!</v>
      </c>
      <c r="K88" s="14" t="e">
        <v>#REF!</v>
      </c>
      <c r="L88" s="14" t="e">
        <v>#REF!</v>
      </c>
      <c r="M88" s="14" t="e">
        <v>#REF!</v>
      </c>
      <c r="N88" s="14" t="e">
        <v>#REF!</v>
      </c>
      <c r="O88" s="14" t="e">
        <v>#REF!</v>
      </c>
      <c r="P88" s="14" t="e">
        <v>#REF!</v>
      </c>
      <c r="Q88" s="14" t="e">
        <v>#REF!</v>
      </c>
      <c r="R88" s="14" t="e">
        <v>#REF!</v>
      </c>
      <c r="S88" s="14" t="e">
        <v>#REF!</v>
      </c>
      <c r="T88" s="14" t="e">
        <v>#REF!</v>
      </c>
      <c r="U88" s="14" t="e">
        <v>#REF!</v>
      </c>
      <c r="V88" s="14" t="e">
        <v>#REF!</v>
      </c>
      <c r="W88" s="14" t="e">
        <v>#REF!</v>
      </c>
      <c r="X88" s="14" t="e">
        <v>#REF!</v>
      </c>
      <c r="Y88" s="14" t="e">
        <v>#REF!</v>
      </c>
      <c r="Z88" s="14" t="e">
        <v>#REF!</v>
      </c>
      <c r="AA88" s="14" t="e">
        <v>#REF!</v>
      </c>
      <c r="AB88" s="14" t="e">
        <v>#REF!</v>
      </c>
      <c r="AC88" s="14" t="e">
        <v>#REF!</v>
      </c>
      <c r="AD88" s="14" t="e">
        <v>#REF!</v>
      </c>
      <c r="AE88" s="14" t="e">
        <v>#REF!</v>
      </c>
      <c r="AF88" s="14" t="e">
        <v>#REF!</v>
      </c>
      <c r="AG88" s="14" t="e">
        <v>#REF!</v>
      </c>
      <c r="AH88" s="14" t="e">
        <v>#REF!</v>
      </c>
      <c r="AI88" s="14" t="e">
        <v>#REF!</v>
      </c>
      <c r="AJ88" s="14" t="e">
        <v>#REF!</v>
      </c>
      <c r="AK88" s="14" t="e">
        <v>#REF!</v>
      </c>
      <c r="AL88" s="14" t="e">
        <v>#REF!</v>
      </c>
      <c r="AM88" s="14" t="e">
        <v>#REF!</v>
      </c>
      <c r="AN88" s="14" t="e">
        <v>#REF!</v>
      </c>
      <c r="AO88" s="14" t="e">
        <v>#REF!</v>
      </c>
      <c r="AP88" s="14" t="e">
        <v>#REF!</v>
      </c>
      <c r="AQ88" s="14" t="e">
        <v>#REF!</v>
      </c>
      <c r="AR88" s="14" t="e">
        <v>#REF!</v>
      </c>
      <c r="AS88" s="14" t="e">
        <v>#REF!</v>
      </c>
      <c r="AT88" s="14" t="e">
        <v>#REF!</v>
      </c>
      <c r="AU88" s="14" t="e">
        <v>#REF!</v>
      </c>
      <c r="AV88" s="14" t="e">
        <v>#REF!</v>
      </c>
      <c r="AW88" s="14" t="e">
        <v>#REF!</v>
      </c>
      <c r="AX88" s="14" t="e">
        <v>#REF!</v>
      </c>
      <c r="AY88" s="14" t="e">
        <v>#REF!</v>
      </c>
      <c r="AZ88" s="14" t="e">
        <v>#REF!</v>
      </c>
      <c r="BA88" s="14"/>
    </row>
    <row r="89" spans="2:53">
      <c r="B89" t="s">
        <v>49</v>
      </c>
      <c r="C89" s="14" t="e">
        <v>#REF!</v>
      </c>
      <c r="D89" s="14" t="e">
        <v>#REF!</v>
      </c>
      <c r="E89" s="14" t="e">
        <v>#REF!</v>
      </c>
      <c r="F89" s="14" t="e">
        <v>#REF!</v>
      </c>
      <c r="G89" s="14" t="e">
        <v>#REF!</v>
      </c>
      <c r="H89" s="14" t="e">
        <v>#REF!</v>
      </c>
      <c r="I89" s="14" t="e">
        <v>#REF!</v>
      </c>
      <c r="J89" s="14" t="e">
        <v>#REF!</v>
      </c>
      <c r="K89" s="14" t="e">
        <v>#REF!</v>
      </c>
      <c r="L89" s="14" t="e">
        <v>#REF!</v>
      </c>
      <c r="M89" s="14" t="e">
        <v>#REF!</v>
      </c>
      <c r="N89" s="14" t="e">
        <v>#REF!</v>
      </c>
      <c r="O89" s="14" t="e">
        <v>#REF!</v>
      </c>
      <c r="P89" s="14" t="e">
        <v>#REF!</v>
      </c>
      <c r="Q89" s="14" t="e">
        <v>#REF!</v>
      </c>
      <c r="R89" s="14" t="e">
        <v>#REF!</v>
      </c>
      <c r="S89" s="14" t="e">
        <v>#REF!</v>
      </c>
      <c r="T89" s="14" t="e">
        <v>#REF!</v>
      </c>
      <c r="U89" s="14" t="e">
        <v>#REF!</v>
      </c>
      <c r="V89" s="14" t="e">
        <v>#REF!</v>
      </c>
      <c r="W89" s="14" t="e">
        <v>#REF!</v>
      </c>
      <c r="X89" s="14" t="e">
        <v>#REF!</v>
      </c>
      <c r="Y89" s="14" t="e">
        <v>#REF!</v>
      </c>
      <c r="Z89" s="14" t="e">
        <v>#REF!</v>
      </c>
      <c r="AA89" s="14" t="e">
        <v>#REF!</v>
      </c>
      <c r="AB89" s="14" t="e">
        <v>#REF!</v>
      </c>
      <c r="AC89" s="14" t="e">
        <v>#REF!</v>
      </c>
      <c r="AD89" s="14" t="e">
        <v>#REF!</v>
      </c>
      <c r="AE89" s="14" t="e">
        <v>#REF!</v>
      </c>
      <c r="AF89" s="14" t="e">
        <v>#REF!</v>
      </c>
      <c r="AG89" s="14" t="e">
        <v>#REF!</v>
      </c>
      <c r="AH89" s="14" t="e">
        <v>#REF!</v>
      </c>
      <c r="AI89" s="14" t="e">
        <v>#REF!</v>
      </c>
      <c r="AJ89" s="14" t="e">
        <v>#REF!</v>
      </c>
      <c r="AK89" s="14" t="e">
        <v>#REF!</v>
      </c>
      <c r="AL89" s="14" t="e">
        <v>#REF!</v>
      </c>
      <c r="AM89" s="14" t="e">
        <v>#REF!</v>
      </c>
      <c r="AN89" s="14" t="e">
        <v>#REF!</v>
      </c>
      <c r="AO89" s="14" t="e">
        <v>#REF!</v>
      </c>
      <c r="AP89" s="14" t="e">
        <v>#REF!</v>
      </c>
      <c r="AQ89" s="14" t="e">
        <v>#REF!</v>
      </c>
      <c r="AR89" s="14" t="e">
        <v>#REF!</v>
      </c>
      <c r="AS89" s="14" t="e">
        <v>#REF!</v>
      </c>
      <c r="AT89" s="14" t="e">
        <v>#REF!</v>
      </c>
      <c r="AU89" s="14" t="e">
        <v>#REF!</v>
      </c>
      <c r="AV89" s="14" t="e">
        <v>#REF!</v>
      </c>
      <c r="AW89" s="14" t="e">
        <v>#REF!</v>
      </c>
      <c r="AX89" s="14" t="e">
        <v>#REF!</v>
      </c>
      <c r="AY89" s="14" t="e">
        <v>#REF!</v>
      </c>
      <c r="AZ89" s="14" t="e">
        <v>#REF!</v>
      </c>
      <c r="BA89" s="14"/>
    </row>
    <row r="90" spans="2:53">
      <c r="B90" t="s">
        <v>50</v>
      </c>
      <c r="C90" s="14" t="e">
        <v>#REF!</v>
      </c>
      <c r="D90" s="14" t="e">
        <v>#REF!</v>
      </c>
      <c r="E90" s="14" t="e">
        <v>#REF!</v>
      </c>
      <c r="F90" s="14" t="e">
        <v>#REF!</v>
      </c>
      <c r="G90" s="14" t="e">
        <v>#REF!</v>
      </c>
      <c r="H90" s="14" t="e">
        <v>#REF!</v>
      </c>
      <c r="I90" s="14" t="e">
        <v>#REF!</v>
      </c>
      <c r="J90" s="14" t="e">
        <v>#REF!</v>
      </c>
      <c r="K90" s="14" t="e">
        <v>#REF!</v>
      </c>
      <c r="L90" s="14" t="e">
        <v>#REF!</v>
      </c>
      <c r="M90" s="14" t="e">
        <v>#REF!</v>
      </c>
      <c r="N90" s="14" t="e">
        <v>#REF!</v>
      </c>
      <c r="O90" s="14" t="e">
        <v>#REF!</v>
      </c>
      <c r="P90" s="14" t="e">
        <v>#REF!</v>
      </c>
      <c r="Q90" s="14" t="e">
        <v>#REF!</v>
      </c>
      <c r="R90" s="14" t="e">
        <v>#REF!</v>
      </c>
      <c r="S90" s="14" t="e">
        <v>#REF!</v>
      </c>
      <c r="T90" s="14" t="e">
        <v>#REF!</v>
      </c>
      <c r="U90" s="14" t="e">
        <v>#REF!</v>
      </c>
      <c r="V90" s="14" t="e">
        <v>#REF!</v>
      </c>
      <c r="W90" s="14" t="e">
        <v>#REF!</v>
      </c>
      <c r="X90" s="14" t="e">
        <v>#REF!</v>
      </c>
      <c r="Y90" s="14" t="e">
        <v>#REF!</v>
      </c>
      <c r="Z90" s="14" t="e">
        <v>#REF!</v>
      </c>
      <c r="AA90" s="14" t="e">
        <v>#REF!</v>
      </c>
      <c r="AB90" s="14" t="e">
        <v>#REF!</v>
      </c>
      <c r="AC90" s="14" t="e">
        <v>#REF!</v>
      </c>
      <c r="AD90" s="14" t="e">
        <v>#REF!</v>
      </c>
      <c r="AE90" s="21" t="e">
        <v>#REF!</v>
      </c>
      <c r="AF90" s="14" t="e">
        <v>#REF!</v>
      </c>
      <c r="AG90" s="14" t="e">
        <v>#REF!</v>
      </c>
      <c r="AH90" s="14" t="e">
        <v>#REF!</v>
      </c>
      <c r="AI90" s="14" t="e">
        <v>#REF!</v>
      </c>
      <c r="AJ90" s="14" t="e">
        <v>#REF!</v>
      </c>
      <c r="AK90" s="14" t="e">
        <v>#REF!</v>
      </c>
      <c r="AL90" s="14" t="e">
        <v>#REF!</v>
      </c>
      <c r="AM90" s="14" t="e">
        <v>#REF!</v>
      </c>
      <c r="AN90" s="14" t="e">
        <v>#REF!</v>
      </c>
      <c r="AO90" s="14" t="e">
        <v>#REF!</v>
      </c>
      <c r="AP90" s="14" t="e">
        <v>#REF!</v>
      </c>
      <c r="AQ90" s="14" t="e">
        <v>#REF!</v>
      </c>
      <c r="AR90" s="14" t="e">
        <v>#REF!</v>
      </c>
      <c r="AS90" s="14" t="e">
        <v>#REF!</v>
      </c>
      <c r="AT90" s="14" t="e">
        <v>#REF!</v>
      </c>
      <c r="AU90" s="14" t="e">
        <v>#REF!</v>
      </c>
      <c r="AV90" s="14" t="e">
        <v>#REF!</v>
      </c>
      <c r="AW90" s="14" t="e">
        <v>#REF!</v>
      </c>
      <c r="AX90" s="14" t="e">
        <v>#REF!</v>
      </c>
      <c r="AY90" s="14" t="e">
        <v>#REF!</v>
      </c>
      <c r="AZ90" s="14" t="e">
        <v>#REF!</v>
      </c>
      <c r="BA90" s="14"/>
    </row>
    <row r="91" spans="2:53">
      <c r="B91" t="s">
        <v>51</v>
      </c>
      <c r="C91" s="14" t="e">
        <v>#REF!</v>
      </c>
      <c r="D91" s="14" t="e">
        <v>#REF!</v>
      </c>
      <c r="E91" s="14" t="e">
        <v>#REF!</v>
      </c>
      <c r="F91" s="14" t="e">
        <v>#REF!</v>
      </c>
      <c r="G91" s="14" t="e">
        <v>#REF!</v>
      </c>
      <c r="H91" s="14" t="e">
        <v>#REF!</v>
      </c>
      <c r="I91" s="14" t="e">
        <v>#REF!</v>
      </c>
      <c r="J91" s="14" t="e">
        <v>#REF!</v>
      </c>
      <c r="K91" s="14" t="e">
        <v>#REF!</v>
      </c>
      <c r="L91" s="14" t="e">
        <v>#REF!</v>
      </c>
      <c r="M91" s="14" t="e">
        <v>#REF!</v>
      </c>
      <c r="N91" s="14" t="e">
        <v>#REF!</v>
      </c>
      <c r="O91" s="14" t="e">
        <v>#REF!</v>
      </c>
      <c r="P91" s="14" t="e">
        <v>#REF!</v>
      </c>
      <c r="Q91" s="14" t="e">
        <v>#REF!</v>
      </c>
      <c r="R91" s="14" t="e">
        <v>#REF!</v>
      </c>
      <c r="S91" s="14" t="e">
        <v>#REF!</v>
      </c>
      <c r="T91" s="14" t="e">
        <v>#REF!</v>
      </c>
      <c r="U91" s="14" t="e">
        <v>#REF!</v>
      </c>
      <c r="V91" s="14" t="e">
        <v>#REF!</v>
      </c>
      <c r="W91" s="14" t="e">
        <v>#REF!</v>
      </c>
      <c r="X91" s="14" t="e">
        <v>#REF!</v>
      </c>
      <c r="Y91" s="14" t="e">
        <v>#REF!</v>
      </c>
      <c r="Z91" s="14" t="e">
        <v>#REF!</v>
      </c>
      <c r="AA91" s="14" t="e">
        <v>#REF!</v>
      </c>
      <c r="AB91" s="14" t="e">
        <v>#REF!</v>
      </c>
      <c r="AC91" s="14" t="e">
        <v>#REF!</v>
      </c>
      <c r="AD91" s="14" t="e">
        <v>#REF!</v>
      </c>
      <c r="AE91" s="14" t="e">
        <v>#REF!</v>
      </c>
      <c r="AF91" s="14" t="e">
        <v>#REF!</v>
      </c>
      <c r="AG91" s="14" t="e">
        <v>#REF!</v>
      </c>
      <c r="AH91" s="14" t="e">
        <v>#REF!</v>
      </c>
      <c r="AI91" s="14" t="e">
        <v>#REF!</v>
      </c>
      <c r="AJ91" s="14" t="e">
        <v>#REF!</v>
      </c>
      <c r="AK91" s="14" t="e">
        <v>#REF!</v>
      </c>
      <c r="AL91" s="14" t="e">
        <v>#REF!</v>
      </c>
      <c r="AM91" s="14" t="e">
        <v>#REF!</v>
      </c>
      <c r="AN91" s="14" t="e">
        <v>#REF!</v>
      </c>
      <c r="AO91" s="14" t="e">
        <v>#REF!</v>
      </c>
      <c r="AP91" s="14" t="e">
        <v>#REF!</v>
      </c>
      <c r="AQ91" s="14" t="e">
        <v>#REF!</v>
      </c>
      <c r="AR91" s="14" t="e">
        <v>#REF!</v>
      </c>
      <c r="AS91" s="14" t="e">
        <v>#REF!</v>
      </c>
      <c r="AT91" s="14" t="e">
        <v>#REF!</v>
      </c>
      <c r="AU91" s="14" t="e">
        <v>#REF!</v>
      </c>
      <c r="AV91" s="14" t="e">
        <v>#REF!</v>
      </c>
      <c r="AW91" s="14" t="e">
        <v>#REF!</v>
      </c>
      <c r="AX91" s="14" t="e">
        <v>#REF!</v>
      </c>
      <c r="AY91" s="14" t="e">
        <v>#REF!</v>
      </c>
      <c r="AZ91" s="14" t="e">
        <v>#REF!</v>
      </c>
      <c r="BA91" s="14"/>
    </row>
    <row r="92" spans="2:53">
      <c r="B92" t="s">
        <v>52</v>
      </c>
      <c r="C92" s="14" t="e">
        <v>#REF!</v>
      </c>
      <c r="D92" s="14" t="e">
        <v>#REF!</v>
      </c>
      <c r="E92" s="14" t="e">
        <v>#REF!</v>
      </c>
      <c r="F92" s="14" t="e">
        <v>#REF!</v>
      </c>
      <c r="G92" s="14" t="e">
        <v>#REF!</v>
      </c>
      <c r="H92" s="14" t="e">
        <v>#REF!</v>
      </c>
      <c r="I92" s="14" t="e">
        <v>#REF!</v>
      </c>
      <c r="J92" s="14" t="e">
        <v>#REF!</v>
      </c>
      <c r="K92" s="14" t="e">
        <v>#REF!</v>
      </c>
      <c r="L92" s="14" t="e">
        <v>#REF!</v>
      </c>
      <c r="M92" s="14" t="e">
        <v>#REF!</v>
      </c>
      <c r="N92" s="14" t="e">
        <v>#REF!</v>
      </c>
      <c r="O92" s="14" t="e">
        <v>#REF!</v>
      </c>
      <c r="P92" s="14" t="e">
        <v>#REF!</v>
      </c>
      <c r="Q92" s="14" t="e">
        <v>#REF!</v>
      </c>
      <c r="R92" s="14" t="e">
        <v>#REF!</v>
      </c>
      <c r="S92" s="14" t="e">
        <v>#REF!</v>
      </c>
      <c r="T92" s="14" t="e">
        <v>#REF!</v>
      </c>
      <c r="U92" s="14" t="e">
        <v>#REF!</v>
      </c>
      <c r="V92" s="14" t="e">
        <v>#REF!</v>
      </c>
      <c r="W92" s="14" t="e">
        <v>#REF!</v>
      </c>
      <c r="X92" s="14" t="e">
        <v>#REF!</v>
      </c>
      <c r="Y92" s="14" t="e">
        <v>#REF!</v>
      </c>
      <c r="Z92" s="14" t="e">
        <v>#REF!</v>
      </c>
      <c r="AA92" s="14" t="e">
        <v>#REF!</v>
      </c>
      <c r="AB92" s="14" t="e">
        <v>#REF!</v>
      </c>
      <c r="AC92" s="14" t="e">
        <v>#REF!</v>
      </c>
      <c r="AD92" s="14" t="e">
        <v>#REF!</v>
      </c>
      <c r="AE92" s="14" t="e">
        <v>#REF!</v>
      </c>
      <c r="AF92" s="14" t="e">
        <v>#REF!</v>
      </c>
      <c r="AG92" s="14" t="e">
        <v>#REF!</v>
      </c>
      <c r="AH92" s="14" t="e">
        <v>#REF!</v>
      </c>
      <c r="AI92" s="14" t="e">
        <v>#REF!</v>
      </c>
      <c r="AJ92" s="14" t="e">
        <v>#REF!</v>
      </c>
      <c r="AK92" s="14" t="e">
        <v>#REF!</v>
      </c>
      <c r="AL92" s="14" t="e">
        <v>#REF!</v>
      </c>
      <c r="AM92" s="14" t="e">
        <v>#REF!</v>
      </c>
      <c r="AN92" s="14" t="e">
        <v>#REF!</v>
      </c>
      <c r="AO92" s="14" t="e">
        <v>#REF!</v>
      </c>
      <c r="AP92" s="14" t="e">
        <v>#REF!</v>
      </c>
      <c r="AQ92" s="14" t="e">
        <v>#REF!</v>
      </c>
      <c r="AR92" s="14" t="e">
        <v>#REF!</v>
      </c>
      <c r="AS92" s="14" t="e">
        <v>#REF!</v>
      </c>
      <c r="AT92" s="14" t="e">
        <v>#REF!</v>
      </c>
      <c r="AU92" s="14" t="e">
        <v>#REF!</v>
      </c>
      <c r="AV92" s="14" t="e">
        <v>#REF!</v>
      </c>
      <c r="AW92" s="14" t="e">
        <v>#REF!</v>
      </c>
      <c r="AX92" s="14" t="e">
        <v>#REF!</v>
      </c>
      <c r="AY92" s="14" t="e">
        <v>#REF!</v>
      </c>
      <c r="AZ92" s="14" t="e">
        <v>#REF!</v>
      </c>
      <c r="BA92" s="14"/>
    </row>
    <row r="93" spans="2:53">
      <c r="B93" t="s">
        <v>53</v>
      </c>
      <c r="C93" s="14" t="e">
        <v>#REF!</v>
      </c>
      <c r="D93" s="14" t="e">
        <v>#REF!</v>
      </c>
      <c r="E93" s="14" t="e">
        <v>#REF!</v>
      </c>
      <c r="F93" s="14" t="e">
        <v>#REF!</v>
      </c>
      <c r="G93" s="14" t="e">
        <v>#REF!</v>
      </c>
      <c r="H93" s="14" t="e">
        <v>#REF!</v>
      </c>
      <c r="I93" s="14" t="e">
        <v>#REF!</v>
      </c>
      <c r="J93" s="14" t="e">
        <v>#REF!</v>
      </c>
      <c r="K93" s="14" t="e">
        <v>#REF!</v>
      </c>
      <c r="L93" s="14" t="e">
        <v>#REF!</v>
      </c>
      <c r="M93" s="14" t="e">
        <v>#REF!</v>
      </c>
      <c r="N93" s="14" t="e">
        <v>#REF!</v>
      </c>
      <c r="O93" s="14" t="e">
        <v>#REF!</v>
      </c>
      <c r="P93" s="14" t="e">
        <v>#REF!</v>
      </c>
      <c r="Q93" s="14" t="e">
        <v>#REF!</v>
      </c>
      <c r="R93" s="14" t="e">
        <v>#REF!</v>
      </c>
      <c r="S93" s="14" t="e">
        <v>#REF!</v>
      </c>
      <c r="T93" s="14" t="e">
        <v>#REF!</v>
      </c>
      <c r="U93" s="14" t="e">
        <v>#REF!</v>
      </c>
      <c r="V93" s="14" t="e">
        <v>#REF!</v>
      </c>
      <c r="W93" s="14" t="e">
        <v>#REF!</v>
      </c>
      <c r="X93" s="14" t="e">
        <v>#REF!</v>
      </c>
      <c r="Y93" s="14" t="e">
        <v>#REF!</v>
      </c>
      <c r="Z93" s="14" t="e">
        <v>#REF!</v>
      </c>
      <c r="AA93" s="14" t="e">
        <v>#REF!</v>
      </c>
      <c r="AB93" s="14" t="e">
        <v>#REF!</v>
      </c>
      <c r="AC93" s="14" t="e">
        <v>#REF!</v>
      </c>
      <c r="AD93" s="14" t="e">
        <v>#REF!</v>
      </c>
      <c r="AE93" s="14" t="e">
        <v>#REF!</v>
      </c>
      <c r="AF93" s="14" t="e">
        <v>#REF!</v>
      </c>
      <c r="AG93" s="14" t="e">
        <v>#REF!</v>
      </c>
      <c r="AH93" s="14" t="e">
        <v>#REF!</v>
      </c>
      <c r="AI93" s="14" t="e">
        <v>#REF!</v>
      </c>
      <c r="AJ93" s="14" t="e">
        <v>#REF!</v>
      </c>
      <c r="AK93" s="14" t="e">
        <v>#REF!</v>
      </c>
      <c r="AL93" s="14" t="e">
        <v>#REF!</v>
      </c>
      <c r="AM93" s="14" t="e">
        <v>#REF!</v>
      </c>
      <c r="AN93" s="14" t="e">
        <v>#REF!</v>
      </c>
      <c r="AO93" s="14" t="e">
        <v>#REF!</v>
      </c>
      <c r="AP93" s="14" t="e">
        <v>#REF!</v>
      </c>
      <c r="AQ93" s="14" t="e">
        <v>#REF!</v>
      </c>
      <c r="AR93" s="14" t="e">
        <v>#REF!</v>
      </c>
      <c r="AS93" s="14" t="e">
        <v>#REF!</v>
      </c>
      <c r="AT93" s="14" t="e">
        <v>#REF!</v>
      </c>
      <c r="AU93" s="14" t="e">
        <v>#REF!</v>
      </c>
      <c r="AV93" s="14" t="e">
        <v>#REF!</v>
      </c>
      <c r="AW93" s="14" t="e">
        <v>#REF!</v>
      </c>
      <c r="AX93" s="14" t="e">
        <v>#REF!</v>
      </c>
      <c r="AY93" s="14" t="e">
        <v>#REF!</v>
      </c>
      <c r="AZ93" s="14" t="e">
        <v>#REF!</v>
      </c>
      <c r="BA93" s="14"/>
    </row>
    <row r="94" spans="2:53">
      <c r="B94" t="s">
        <v>54</v>
      </c>
      <c r="C94" s="14" t="e">
        <v>#REF!</v>
      </c>
      <c r="D94" s="14" t="e">
        <v>#REF!</v>
      </c>
      <c r="E94" s="14" t="e">
        <v>#REF!</v>
      </c>
      <c r="F94" s="14" t="e">
        <v>#REF!</v>
      </c>
      <c r="G94" s="14" t="e">
        <v>#REF!</v>
      </c>
      <c r="H94" s="14" t="e">
        <v>#REF!</v>
      </c>
      <c r="I94" s="14" t="e">
        <v>#REF!</v>
      </c>
      <c r="J94" s="14" t="e">
        <v>#REF!</v>
      </c>
      <c r="K94" s="14" t="e">
        <v>#REF!</v>
      </c>
      <c r="L94" s="14" t="e">
        <v>#REF!</v>
      </c>
      <c r="M94" s="14" t="e">
        <v>#REF!</v>
      </c>
      <c r="N94" s="14" t="e">
        <v>#REF!</v>
      </c>
      <c r="O94" s="14" t="e">
        <v>#REF!</v>
      </c>
      <c r="P94" s="14" t="e">
        <v>#REF!</v>
      </c>
      <c r="Q94" s="14" t="e">
        <v>#REF!</v>
      </c>
      <c r="R94" s="14" t="e">
        <v>#REF!</v>
      </c>
      <c r="S94" s="14" t="e">
        <v>#REF!</v>
      </c>
      <c r="T94" s="14" t="e">
        <v>#REF!</v>
      </c>
      <c r="U94" s="14" t="e">
        <v>#REF!</v>
      </c>
      <c r="V94" s="14" t="e">
        <v>#REF!</v>
      </c>
      <c r="W94" s="14" t="e">
        <v>#REF!</v>
      </c>
      <c r="X94" s="14" t="e">
        <v>#REF!</v>
      </c>
      <c r="Y94" s="14" t="e">
        <v>#REF!</v>
      </c>
      <c r="Z94" s="14" t="e">
        <v>#REF!</v>
      </c>
      <c r="AA94" s="14" t="e">
        <v>#REF!</v>
      </c>
      <c r="AB94" s="14" t="e">
        <v>#REF!</v>
      </c>
      <c r="AC94" s="14" t="e">
        <v>#REF!</v>
      </c>
      <c r="AD94" s="14" t="e">
        <v>#REF!</v>
      </c>
      <c r="AE94" s="14" t="e">
        <v>#REF!</v>
      </c>
      <c r="AF94" s="14" t="e">
        <v>#REF!</v>
      </c>
      <c r="AG94" s="14" t="e">
        <v>#REF!</v>
      </c>
      <c r="AH94" s="14" t="e">
        <v>#REF!</v>
      </c>
      <c r="AI94" s="14" t="e">
        <v>#REF!</v>
      </c>
      <c r="AJ94" s="14" t="e">
        <v>#REF!</v>
      </c>
      <c r="AK94" s="14" t="e">
        <v>#REF!</v>
      </c>
      <c r="AL94" s="14" t="e">
        <v>#REF!</v>
      </c>
      <c r="AM94" s="14" t="e">
        <v>#REF!</v>
      </c>
      <c r="AN94" s="14" t="e">
        <v>#REF!</v>
      </c>
      <c r="AO94" s="14" t="e">
        <v>#REF!</v>
      </c>
      <c r="AP94" s="14" t="e">
        <v>#REF!</v>
      </c>
      <c r="AQ94" s="14" t="e">
        <v>#REF!</v>
      </c>
      <c r="AR94" s="14" t="e">
        <v>#REF!</v>
      </c>
      <c r="AS94" s="14" t="e">
        <v>#REF!</v>
      </c>
      <c r="AT94" s="14" t="e">
        <v>#REF!</v>
      </c>
      <c r="AU94" s="14" t="e">
        <v>#REF!</v>
      </c>
      <c r="AV94" s="14" t="e">
        <v>#REF!</v>
      </c>
      <c r="AW94" s="14" t="e">
        <v>#REF!</v>
      </c>
      <c r="AX94" s="14" t="e">
        <v>#REF!</v>
      </c>
      <c r="AY94" s="14" t="e">
        <v>#REF!</v>
      </c>
      <c r="AZ94" s="14" t="e">
        <v>#REF!</v>
      </c>
      <c r="BA94" s="14"/>
    </row>
    <row r="95" spans="2:53">
      <c r="B95" t="s">
        <v>55</v>
      </c>
      <c r="C95" s="14" t="e">
        <v>#REF!</v>
      </c>
      <c r="D95" s="14" t="e">
        <v>#REF!</v>
      </c>
      <c r="E95" s="14" t="e">
        <v>#REF!</v>
      </c>
      <c r="F95" s="14" t="e">
        <v>#REF!</v>
      </c>
      <c r="G95" s="14" t="e">
        <v>#REF!</v>
      </c>
      <c r="H95" s="14" t="e">
        <v>#REF!</v>
      </c>
      <c r="I95" s="14" t="e">
        <v>#REF!</v>
      </c>
      <c r="J95" s="14" t="e">
        <v>#REF!</v>
      </c>
      <c r="K95" s="14" t="e">
        <v>#REF!</v>
      </c>
      <c r="L95" s="14" t="e">
        <v>#REF!</v>
      </c>
      <c r="M95" s="14" t="e">
        <v>#REF!</v>
      </c>
      <c r="N95" s="14" t="e">
        <v>#REF!</v>
      </c>
      <c r="O95" s="14" t="e">
        <v>#REF!</v>
      </c>
      <c r="P95" s="14" t="e">
        <v>#REF!</v>
      </c>
      <c r="Q95" s="14" t="e">
        <v>#REF!</v>
      </c>
      <c r="R95" s="14" t="e">
        <v>#REF!</v>
      </c>
      <c r="S95" s="14" t="e">
        <v>#REF!</v>
      </c>
      <c r="T95" s="14" t="e">
        <v>#REF!</v>
      </c>
      <c r="U95" s="14" t="e">
        <v>#REF!</v>
      </c>
      <c r="V95" s="14" t="e">
        <v>#REF!</v>
      </c>
      <c r="W95" s="14" t="e">
        <v>#REF!</v>
      </c>
      <c r="X95" s="14" t="e">
        <v>#REF!</v>
      </c>
      <c r="Y95" s="14" t="e">
        <v>#REF!</v>
      </c>
      <c r="Z95" s="14" t="e">
        <v>#REF!</v>
      </c>
      <c r="AA95" s="14" t="e">
        <v>#REF!</v>
      </c>
      <c r="AB95" s="14" t="e">
        <v>#REF!</v>
      </c>
      <c r="AC95" s="14" t="e">
        <v>#REF!</v>
      </c>
      <c r="AD95" s="14" t="e">
        <v>#REF!</v>
      </c>
      <c r="AE95" s="14" t="e">
        <v>#REF!</v>
      </c>
      <c r="AF95" s="14" t="e">
        <v>#REF!</v>
      </c>
      <c r="AG95" s="14" t="e">
        <v>#REF!</v>
      </c>
      <c r="AH95" s="14" t="e">
        <v>#REF!</v>
      </c>
      <c r="AI95" s="14" t="e">
        <v>#REF!</v>
      </c>
      <c r="AJ95" s="14" t="e">
        <v>#REF!</v>
      </c>
      <c r="AK95" s="14" t="e">
        <v>#REF!</v>
      </c>
      <c r="AL95" s="14" t="e">
        <v>#REF!</v>
      </c>
      <c r="AM95" s="14" t="e">
        <v>#REF!</v>
      </c>
      <c r="AN95" s="14" t="e">
        <v>#REF!</v>
      </c>
      <c r="AO95" s="14" t="e">
        <v>#REF!</v>
      </c>
      <c r="AP95" s="14" t="e">
        <v>#REF!</v>
      </c>
      <c r="AQ95" s="14" t="e">
        <v>#REF!</v>
      </c>
      <c r="AR95" s="14" t="e">
        <v>#REF!</v>
      </c>
      <c r="AS95" s="14" t="e">
        <v>#REF!</v>
      </c>
      <c r="AT95" s="14" t="e">
        <v>#REF!</v>
      </c>
      <c r="AU95" s="14" t="e">
        <v>#REF!</v>
      </c>
      <c r="AV95" s="14" t="e">
        <v>#REF!</v>
      </c>
      <c r="AW95" s="14" t="e">
        <v>#REF!</v>
      </c>
      <c r="AX95" s="14" t="e">
        <v>#REF!</v>
      </c>
      <c r="AY95" s="14" t="e">
        <v>#REF!</v>
      </c>
      <c r="AZ95" s="14" t="e">
        <v>#REF!</v>
      </c>
      <c r="BA95" s="14"/>
    </row>
    <row r="96" spans="2:53">
      <c r="B96" t="s">
        <v>56</v>
      </c>
      <c r="C96" s="14" t="e">
        <v>#REF!</v>
      </c>
      <c r="D96" s="14" t="e">
        <v>#REF!</v>
      </c>
      <c r="E96" s="14" t="e">
        <v>#REF!</v>
      </c>
      <c r="F96" s="14" t="e">
        <v>#REF!</v>
      </c>
      <c r="G96" s="14" t="e">
        <v>#REF!</v>
      </c>
      <c r="H96" s="14" t="e">
        <v>#REF!</v>
      </c>
      <c r="I96" s="14" t="e">
        <v>#REF!</v>
      </c>
      <c r="J96" s="14" t="e">
        <v>#REF!</v>
      </c>
      <c r="K96" s="14" t="e">
        <v>#REF!</v>
      </c>
      <c r="L96" s="14" t="e">
        <v>#REF!</v>
      </c>
      <c r="M96" s="14" t="e">
        <v>#REF!</v>
      </c>
      <c r="N96" s="14" t="e">
        <v>#REF!</v>
      </c>
      <c r="O96" s="14" t="e">
        <v>#REF!</v>
      </c>
      <c r="P96" s="14" t="e">
        <v>#REF!</v>
      </c>
      <c r="Q96" s="14" t="e">
        <v>#REF!</v>
      </c>
      <c r="R96" s="14" t="e">
        <v>#REF!</v>
      </c>
      <c r="S96" s="14" t="e">
        <v>#REF!</v>
      </c>
      <c r="T96" s="14" t="e">
        <v>#REF!</v>
      </c>
      <c r="U96" s="14" t="e">
        <v>#REF!</v>
      </c>
      <c r="V96" s="14" t="e">
        <v>#REF!</v>
      </c>
      <c r="W96" s="14" t="e">
        <v>#REF!</v>
      </c>
      <c r="X96" s="14" t="e">
        <v>#REF!</v>
      </c>
      <c r="Y96" s="14" t="e">
        <v>#REF!</v>
      </c>
      <c r="Z96" s="14" t="e">
        <v>#REF!</v>
      </c>
      <c r="AA96" s="14" t="e">
        <v>#REF!</v>
      </c>
      <c r="AB96" s="14" t="e">
        <v>#REF!</v>
      </c>
      <c r="AC96" s="14" t="e">
        <v>#REF!</v>
      </c>
      <c r="AD96" s="14" t="e">
        <v>#REF!</v>
      </c>
      <c r="AE96" s="14" t="e">
        <v>#REF!</v>
      </c>
      <c r="AF96" s="14" t="e">
        <v>#REF!</v>
      </c>
      <c r="AG96" s="14" t="e">
        <v>#REF!</v>
      </c>
      <c r="AH96" s="14" t="e">
        <v>#REF!</v>
      </c>
      <c r="AI96" s="14" t="e">
        <v>#REF!</v>
      </c>
      <c r="AJ96" s="14" t="e">
        <v>#REF!</v>
      </c>
      <c r="AK96" s="14" t="e">
        <v>#REF!</v>
      </c>
      <c r="AL96" s="14" t="e">
        <v>#REF!</v>
      </c>
      <c r="AM96" s="14" t="e">
        <v>#REF!</v>
      </c>
      <c r="AN96" s="14" t="e">
        <v>#REF!</v>
      </c>
      <c r="AO96" s="14" t="e">
        <v>#REF!</v>
      </c>
      <c r="AP96" s="14" t="e">
        <v>#REF!</v>
      </c>
      <c r="AQ96" s="14" t="e">
        <v>#REF!</v>
      </c>
      <c r="AR96" s="14" t="e">
        <v>#REF!</v>
      </c>
      <c r="AS96" s="14" t="e">
        <v>#REF!</v>
      </c>
      <c r="AT96" s="14" t="e">
        <v>#REF!</v>
      </c>
      <c r="AU96" s="14" t="e">
        <v>#REF!</v>
      </c>
      <c r="AV96" s="14" t="e">
        <v>#REF!</v>
      </c>
      <c r="AW96" s="14" t="e">
        <v>#REF!</v>
      </c>
      <c r="AX96" s="14" t="e">
        <v>#REF!</v>
      </c>
      <c r="AY96" s="14" t="e">
        <v>#REF!</v>
      </c>
      <c r="AZ96" s="14" t="e">
        <v>#REF!</v>
      </c>
      <c r="BA96" s="14"/>
    </row>
    <row r="97" spans="2:53">
      <c r="B97" t="s">
        <v>57</v>
      </c>
      <c r="C97" s="14" t="e">
        <v>#REF!</v>
      </c>
      <c r="D97" s="14" t="e">
        <v>#REF!</v>
      </c>
      <c r="E97" s="14" t="e">
        <v>#REF!</v>
      </c>
      <c r="F97" s="14" t="e">
        <v>#REF!</v>
      </c>
      <c r="G97" s="14" t="e">
        <v>#REF!</v>
      </c>
      <c r="H97" s="14" t="e">
        <v>#REF!</v>
      </c>
      <c r="I97" s="14" t="e">
        <v>#REF!</v>
      </c>
      <c r="J97" s="14" t="e">
        <v>#REF!</v>
      </c>
      <c r="K97" s="14" t="e">
        <v>#REF!</v>
      </c>
      <c r="L97" s="14" t="e">
        <v>#REF!</v>
      </c>
      <c r="M97" s="14" t="e">
        <v>#REF!</v>
      </c>
      <c r="N97" s="14" t="e">
        <v>#REF!</v>
      </c>
      <c r="O97" s="14" t="e">
        <v>#REF!</v>
      </c>
      <c r="P97" s="14" t="e">
        <v>#REF!</v>
      </c>
      <c r="Q97" s="14" t="e">
        <v>#REF!</v>
      </c>
      <c r="R97" s="14" t="e">
        <v>#REF!</v>
      </c>
      <c r="S97" s="14" t="e">
        <v>#REF!</v>
      </c>
      <c r="T97" s="14" t="e">
        <v>#REF!</v>
      </c>
      <c r="U97" s="14" t="e">
        <v>#REF!</v>
      </c>
      <c r="V97" s="14" t="e">
        <v>#REF!</v>
      </c>
      <c r="W97" s="14" t="e">
        <v>#REF!</v>
      </c>
      <c r="X97" s="14" t="e">
        <v>#REF!</v>
      </c>
      <c r="Y97" s="14" t="e">
        <v>#REF!</v>
      </c>
      <c r="Z97" s="14" t="e">
        <v>#REF!</v>
      </c>
      <c r="AA97" s="14" t="e">
        <v>#REF!</v>
      </c>
      <c r="AB97" s="14" t="e">
        <v>#REF!</v>
      </c>
      <c r="AC97" s="14" t="e">
        <v>#REF!</v>
      </c>
      <c r="AD97" s="14" t="e">
        <v>#REF!</v>
      </c>
      <c r="AE97" s="14" t="e">
        <v>#REF!</v>
      </c>
      <c r="AF97" s="14" t="e">
        <v>#REF!</v>
      </c>
      <c r="AG97" s="14" t="e">
        <v>#REF!</v>
      </c>
      <c r="AH97" s="14" t="e">
        <v>#REF!</v>
      </c>
      <c r="AI97" s="14" t="e">
        <v>#REF!</v>
      </c>
      <c r="AJ97" s="14" t="e">
        <v>#REF!</v>
      </c>
      <c r="AK97" s="14" t="e">
        <v>#REF!</v>
      </c>
      <c r="AL97" s="14" t="e">
        <v>#REF!</v>
      </c>
      <c r="AM97" s="14" t="e">
        <v>#REF!</v>
      </c>
      <c r="AN97" s="14" t="e">
        <v>#REF!</v>
      </c>
      <c r="AO97" s="14" t="e">
        <v>#REF!</v>
      </c>
      <c r="AP97" s="14" t="e">
        <v>#REF!</v>
      </c>
      <c r="AQ97" s="14" t="e">
        <v>#REF!</v>
      </c>
      <c r="AR97" s="14" t="e">
        <v>#REF!</v>
      </c>
      <c r="AS97" s="14" t="e">
        <v>#REF!</v>
      </c>
      <c r="AT97" s="14" t="e">
        <v>#REF!</v>
      </c>
      <c r="AU97" s="14" t="e">
        <v>#REF!</v>
      </c>
      <c r="AV97" s="14" t="e">
        <v>#REF!</v>
      </c>
      <c r="AW97" s="14" t="e">
        <v>#REF!</v>
      </c>
      <c r="AX97" s="14" t="e">
        <v>#REF!</v>
      </c>
      <c r="AY97" s="14" t="e">
        <v>#REF!</v>
      </c>
      <c r="AZ97" s="14" t="e">
        <v>#REF!</v>
      </c>
      <c r="BA97" s="14"/>
    </row>
    <row r="98" spans="2:53">
      <c r="B98" t="s">
        <v>58</v>
      </c>
      <c r="C98" s="14" t="e">
        <v>#REF!</v>
      </c>
      <c r="D98" s="14" t="e">
        <v>#REF!</v>
      </c>
      <c r="E98" s="14" t="e">
        <v>#REF!</v>
      </c>
      <c r="F98" s="14" t="e">
        <v>#REF!</v>
      </c>
      <c r="G98" s="14" t="e">
        <v>#REF!</v>
      </c>
      <c r="H98" s="14" t="e">
        <v>#REF!</v>
      </c>
      <c r="I98" s="14" t="e">
        <v>#REF!</v>
      </c>
      <c r="J98" s="14" t="e">
        <v>#REF!</v>
      </c>
      <c r="K98" s="14" t="e">
        <v>#REF!</v>
      </c>
      <c r="L98" s="14" t="e">
        <v>#REF!</v>
      </c>
      <c r="M98" s="14" t="e">
        <v>#REF!</v>
      </c>
      <c r="N98" s="14" t="e">
        <v>#REF!</v>
      </c>
      <c r="O98" s="14" t="e">
        <v>#REF!</v>
      </c>
      <c r="P98" s="14" t="e">
        <v>#REF!</v>
      </c>
      <c r="Q98" s="14" t="e">
        <v>#REF!</v>
      </c>
      <c r="R98" s="14" t="e">
        <v>#REF!</v>
      </c>
      <c r="S98" s="14" t="e">
        <v>#REF!</v>
      </c>
      <c r="T98" s="14" t="e">
        <v>#REF!</v>
      </c>
      <c r="U98" s="14" t="e">
        <v>#REF!</v>
      </c>
      <c r="V98" s="14" t="e">
        <v>#REF!</v>
      </c>
      <c r="W98" s="14" t="e">
        <v>#REF!</v>
      </c>
      <c r="X98" s="14" t="e">
        <v>#REF!</v>
      </c>
      <c r="Y98" s="14" t="e">
        <v>#REF!</v>
      </c>
      <c r="Z98" s="14" t="e">
        <v>#REF!</v>
      </c>
      <c r="AA98" s="14" t="e">
        <v>#REF!</v>
      </c>
      <c r="AB98" s="14" t="e">
        <v>#REF!</v>
      </c>
      <c r="AC98" s="14" t="e">
        <v>#REF!</v>
      </c>
      <c r="AD98" s="14" t="e">
        <v>#REF!</v>
      </c>
      <c r="AE98" s="14" t="e">
        <v>#REF!</v>
      </c>
      <c r="AF98" s="14" t="e">
        <v>#REF!</v>
      </c>
      <c r="AG98" s="14" t="e">
        <v>#REF!</v>
      </c>
      <c r="AH98" s="14" t="e">
        <v>#REF!</v>
      </c>
      <c r="AI98" s="14" t="e">
        <v>#REF!</v>
      </c>
      <c r="AJ98" s="14" t="e">
        <v>#REF!</v>
      </c>
      <c r="AK98" s="14" t="e">
        <v>#REF!</v>
      </c>
      <c r="AL98" s="14" t="e">
        <v>#REF!</v>
      </c>
      <c r="AM98" s="14" t="e">
        <v>#REF!</v>
      </c>
      <c r="AN98" s="14" t="e">
        <v>#REF!</v>
      </c>
      <c r="AO98" s="14" t="e">
        <v>#REF!</v>
      </c>
      <c r="AP98" s="14" t="e">
        <v>#REF!</v>
      </c>
      <c r="AQ98" s="14" t="e">
        <v>#REF!</v>
      </c>
      <c r="AR98" s="14" t="e">
        <v>#REF!</v>
      </c>
      <c r="AS98" s="14" t="e">
        <v>#REF!</v>
      </c>
      <c r="AT98" s="14" t="e">
        <v>#REF!</v>
      </c>
      <c r="AU98" s="14" t="e">
        <v>#REF!</v>
      </c>
      <c r="AV98" s="14" t="e">
        <v>#REF!</v>
      </c>
      <c r="AW98" s="14" t="e">
        <v>#REF!</v>
      </c>
      <c r="AX98" s="14" t="e">
        <v>#REF!</v>
      </c>
      <c r="AY98" s="14" t="e">
        <v>#REF!</v>
      </c>
      <c r="AZ98" s="14" t="e">
        <v>#REF!</v>
      </c>
      <c r="BA98" s="14"/>
    </row>
    <row r="99" spans="2:53">
      <c r="B99" t="s">
        <v>59</v>
      </c>
      <c r="C99" s="14" t="e">
        <v>#REF!</v>
      </c>
      <c r="D99" s="14" t="e">
        <v>#REF!</v>
      </c>
      <c r="E99" s="14" t="e">
        <v>#REF!</v>
      </c>
      <c r="F99" s="14" t="e">
        <v>#REF!</v>
      </c>
      <c r="G99" s="14" t="e">
        <v>#REF!</v>
      </c>
      <c r="H99" s="14" t="e">
        <v>#REF!</v>
      </c>
      <c r="I99" s="14" t="e">
        <v>#REF!</v>
      </c>
      <c r="J99" s="14" t="e">
        <v>#REF!</v>
      </c>
      <c r="K99" s="14" t="e">
        <v>#REF!</v>
      </c>
      <c r="L99" s="14" t="e">
        <v>#REF!</v>
      </c>
      <c r="M99" s="14" t="e">
        <v>#REF!</v>
      </c>
      <c r="N99" s="14" t="e">
        <v>#REF!</v>
      </c>
      <c r="O99" s="14" t="e">
        <v>#REF!</v>
      </c>
      <c r="P99" s="14" t="e">
        <v>#REF!</v>
      </c>
      <c r="Q99" s="14" t="e">
        <v>#REF!</v>
      </c>
      <c r="R99" s="14" t="e">
        <v>#REF!</v>
      </c>
      <c r="S99" s="14" t="e">
        <v>#REF!</v>
      </c>
      <c r="T99" s="14" t="e">
        <v>#REF!</v>
      </c>
      <c r="U99" s="14" t="e">
        <v>#REF!</v>
      </c>
      <c r="V99" s="14" t="e">
        <v>#REF!</v>
      </c>
      <c r="W99" s="14" t="e">
        <v>#REF!</v>
      </c>
      <c r="X99" s="14" t="e">
        <v>#REF!</v>
      </c>
      <c r="Y99" s="14" t="e">
        <v>#REF!</v>
      </c>
      <c r="Z99" s="14" t="e">
        <v>#REF!</v>
      </c>
      <c r="AA99" s="14" t="e">
        <v>#REF!</v>
      </c>
      <c r="AB99" s="14" t="e">
        <v>#REF!</v>
      </c>
      <c r="AC99" s="14" t="e">
        <v>#REF!</v>
      </c>
      <c r="AD99" s="14" t="e">
        <v>#REF!</v>
      </c>
      <c r="AE99" s="14" t="e">
        <v>#REF!</v>
      </c>
      <c r="AF99" s="14" t="e">
        <v>#REF!</v>
      </c>
      <c r="AG99" s="14" t="e">
        <v>#REF!</v>
      </c>
      <c r="AH99" s="14" t="e">
        <v>#REF!</v>
      </c>
      <c r="AI99" s="14" t="e">
        <v>#REF!</v>
      </c>
      <c r="AJ99" s="14" t="e">
        <v>#REF!</v>
      </c>
      <c r="AK99" s="14" t="e">
        <v>#REF!</v>
      </c>
      <c r="AL99" s="14" t="e">
        <v>#REF!</v>
      </c>
      <c r="AM99" s="14" t="e">
        <v>#REF!</v>
      </c>
      <c r="AN99" s="14" t="e">
        <v>#REF!</v>
      </c>
      <c r="AO99" s="14" t="e">
        <v>#REF!</v>
      </c>
      <c r="AP99" s="14" t="e">
        <v>#REF!</v>
      </c>
      <c r="AQ99" s="14" t="e">
        <v>#REF!</v>
      </c>
      <c r="AR99" s="14" t="e">
        <v>#REF!</v>
      </c>
      <c r="AS99" s="14" t="e">
        <v>#REF!</v>
      </c>
      <c r="AT99" s="14" t="e">
        <v>#REF!</v>
      </c>
      <c r="AU99" s="14" t="e">
        <v>#REF!</v>
      </c>
      <c r="AV99" s="14" t="e">
        <v>#REF!</v>
      </c>
      <c r="AW99" s="14" t="e">
        <v>#REF!</v>
      </c>
      <c r="AX99" s="14" t="e">
        <v>#REF!</v>
      </c>
      <c r="AY99" s="14" t="e">
        <v>#REF!</v>
      </c>
      <c r="AZ99" s="14" t="e">
        <v>#REF!</v>
      </c>
      <c r="BA99" s="14"/>
    </row>
    <row r="100" spans="2:53">
      <c r="B100" t="s">
        <v>60</v>
      </c>
      <c r="C100" s="14" t="e">
        <v>#REF!</v>
      </c>
      <c r="D100" s="14" t="e">
        <v>#REF!</v>
      </c>
      <c r="E100" s="14" t="e">
        <v>#REF!</v>
      </c>
      <c r="F100" s="14" t="e">
        <v>#REF!</v>
      </c>
      <c r="G100" s="14" t="e">
        <v>#REF!</v>
      </c>
      <c r="H100" s="14" t="e">
        <v>#REF!</v>
      </c>
      <c r="I100" s="14" t="e">
        <v>#REF!</v>
      </c>
      <c r="J100" s="14" t="e">
        <v>#REF!</v>
      </c>
      <c r="K100" s="14" t="e">
        <v>#REF!</v>
      </c>
      <c r="L100" s="14" t="e">
        <v>#REF!</v>
      </c>
      <c r="M100" s="14" t="e">
        <v>#REF!</v>
      </c>
      <c r="N100" s="14" t="e">
        <v>#REF!</v>
      </c>
      <c r="O100" s="14" t="e">
        <v>#REF!</v>
      </c>
      <c r="P100" s="14" t="e">
        <v>#REF!</v>
      </c>
      <c r="Q100" s="14" t="e">
        <v>#REF!</v>
      </c>
      <c r="R100" s="14" t="e">
        <v>#REF!</v>
      </c>
      <c r="S100" s="14" t="e">
        <v>#REF!</v>
      </c>
      <c r="T100" s="14" t="e">
        <v>#REF!</v>
      </c>
      <c r="U100" s="14" t="e">
        <v>#REF!</v>
      </c>
      <c r="V100" s="14" t="e">
        <v>#REF!</v>
      </c>
      <c r="W100" s="14" t="e">
        <v>#REF!</v>
      </c>
      <c r="X100" s="14" t="e">
        <v>#REF!</v>
      </c>
      <c r="Y100" s="14" t="e">
        <v>#REF!</v>
      </c>
      <c r="Z100" s="14" t="e">
        <v>#REF!</v>
      </c>
      <c r="AA100" s="14" t="e">
        <v>#REF!</v>
      </c>
      <c r="AB100" s="14" t="e">
        <v>#REF!</v>
      </c>
      <c r="AC100" s="14" t="e">
        <v>#REF!</v>
      </c>
      <c r="AD100" s="14" t="e">
        <v>#REF!</v>
      </c>
      <c r="AE100" s="14" t="e">
        <v>#REF!</v>
      </c>
      <c r="AF100" s="14" t="e">
        <v>#REF!</v>
      </c>
      <c r="AG100" s="14" t="e">
        <v>#REF!</v>
      </c>
      <c r="AH100" s="14" t="e">
        <v>#REF!</v>
      </c>
      <c r="AI100" s="14" t="e">
        <v>#REF!</v>
      </c>
      <c r="AJ100" s="14" t="e">
        <v>#REF!</v>
      </c>
      <c r="AK100" s="14" t="e">
        <v>#REF!</v>
      </c>
      <c r="AL100" s="14" t="e">
        <v>#REF!</v>
      </c>
      <c r="AM100" s="14" t="e">
        <v>#REF!</v>
      </c>
      <c r="AN100" s="14" t="e">
        <v>#REF!</v>
      </c>
      <c r="AO100" s="14" t="e">
        <v>#REF!</v>
      </c>
      <c r="AP100" s="14" t="e">
        <v>#REF!</v>
      </c>
      <c r="AQ100" s="14" t="e">
        <v>#REF!</v>
      </c>
      <c r="AR100" s="14" t="e">
        <v>#REF!</v>
      </c>
      <c r="AS100" s="14" t="e">
        <v>#REF!</v>
      </c>
      <c r="AT100" s="14" t="e">
        <v>#REF!</v>
      </c>
      <c r="AU100" s="14" t="e">
        <v>#REF!</v>
      </c>
      <c r="AV100" s="14" t="e">
        <v>#REF!</v>
      </c>
      <c r="AW100" s="14" t="e">
        <v>#REF!</v>
      </c>
      <c r="AX100" s="14" t="e">
        <v>#REF!</v>
      </c>
      <c r="AY100" s="14" t="e">
        <v>#REF!</v>
      </c>
      <c r="AZ100" s="14" t="e">
        <v>#REF!</v>
      </c>
      <c r="BA100" s="14"/>
    </row>
    <row r="101" spans="2:53">
      <c r="B101" t="s">
        <v>69</v>
      </c>
      <c r="C101" s="14" t="e">
        <v>#REF!</v>
      </c>
      <c r="D101" s="14" t="e">
        <v>#REF!</v>
      </c>
      <c r="E101" s="14" t="e">
        <v>#REF!</v>
      </c>
      <c r="F101" s="14" t="e">
        <v>#REF!</v>
      </c>
      <c r="G101" s="14" t="e">
        <v>#REF!</v>
      </c>
      <c r="H101" s="14" t="e">
        <v>#REF!</v>
      </c>
      <c r="I101" s="14" t="e">
        <v>#REF!</v>
      </c>
      <c r="J101" s="14" t="e">
        <v>#REF!</v>
      </c>
      <c r="K101" s="14" t="e">
        <v>#REF!</v>
      </c>
      <c r="L101" s="14" t="e">
        <v>#REF!</v>
      </c>
      <c r="M101" s="14" t="e">
        <v>#REF!</v>
      </c>
      <c r="N101" s="14" t="e">
        <v>#REF!</v>
      </c>
      <c r="O101" s="14" t="e">
        <v>#REF!</v>
      </c>
      <c r="P101" s="14" t="e">
        <v>#REF!</v>
      </c>
      <c r="Q101" s="14" t="e">
        <v>#REF!</v>
      </c>
      <c r="R101" s="14" t="e">
        <v>#REF!</v>
      </c>
      <c r="S101" s="14" t="e">
        <v>#REF!</v>
      </c>
      <c r="T101" s="14" t="e">
        <v>#REF!</v>
      </c>
      <c r="U101" s="14" t="e">
        <v>#REF!</v>
      </c>
      <c r="V101" s="14" t="e">
        <v>#REF!</v>
      </c>
      <c r="W101" s="14" t="e">
        <v>#REF!</v>
      </c>
      <c r="X101" s="14" t="e">
        <v>#REF!</v>
      </c>
      <c r="Y101" s="14" t="e">
        <v>#REF!</v>
      </c>
      <c r="Z101" s="14" t="e">
        <v>#REF!</v>
      </c>
      <c r="AA101" s="14" t="e">
        <v>#REF!</v>
      </c>
      <c r="AB101" s="14" t="e">
        <v>#REF!</v>
      </c>
      <c r="AC101" s="14" t="e">
        <v>#REF!</v>
      </c>
      <c r="AD101" s="14" t="e">
        <v>#REF!</v>
      </c>
      <c r="AE101" s="14" t="e">
        <v>#REF!</v>
      </c>
      <c r="AF101" s="14" t="e">
        <v>#REF!</v>
      </c>
      <c r="AG101" s="14" t="e">
        <v>#REF!</v>
      </c>
      <c r="AH101" s="14" t="e">
        <v>#REF!</v>
      </c>
      <c r="AI101" s="14" t="e">
        <v>#REF!</v>
      </c>
      <c r="AJ101" s="14" t="e">
        <v>#REF!</v>
      </c>
      <c r="AK101" s="14" t="e">
        <v>#REF!</v>
      </c>
      <c r="AL101" s="14" t="e">
        <v>#REF!</v>
      </c>
      <c r="AM101" s="14" t="e">
        <v>#REF!</v>
      </c>
      <c r="AN101" s="14" t="e">
        <v>#REF!</v>
      </c>
      <c r="AO101" s="14" t="e">
        <v>#REF!</v>
      </c>
      <c r="AP101" s="14" t="e">
        <v>#REF!</v>
      </c>
      <c r="AQ101" s="14" t="e">
        <v>#REF!</v>
      </c>
      <c r="AR101" s="14" t="e">
        <v>#REF!</v>
      </c>
      <c r="AS101" s="14" t="e">
        <v>#REF!</v>
      </c>
      <c r="AT101" s="14" t="e">
        <v>#REF!</v>
      </c>
      <c r="AU101" s="14" t="e">
        <v>#REF!</v>
      </c>
      <c r="AV101" s="14" t="e">
        <v>#REF!</v>
      </c>
      <c r="AW101" s="14" t="e">
        <v>#REF!</v>
      </c>
      <c r="AX101" s="14" t="e">
        <v>#REF!</v>
      </c>
      <c r="AY101" s="14" t="e">
        <v>#REF!</v>
      </c>
      <c r="AZ101" s="14" t="e">
        <v>#REF!</v>
      </c>
      <c r="BA101" s="14"/>
    </row>
    <row r="102" spans="2:53">
      <c r="B102" t="s">
        <v>61</v>
      </c>
      <c r="C102" s="14" t="e">
        <v>#REF!</v>
      </c>
      <c r="D102" s="14" t="e">
        <v>#REF!</v>
      </c>
      <c r="E102" s="14" t="e">
        <v>#REF!</v>
      </c>
      <c r="F102" s="14" t="e">
        <v>#REF!</v>
      </c>
      <c r="G102" s="14" t="e">
        <v>#REF!</v>
      </c>
      <c r="H102" s="14" t="e">
        <v>#REF!</v>
      </c>
      <c r="I102" s="14" t="e">
        <v>#REF!</v>
      </c>
      <c r="J102" s="14" t="e">
        <v>#REF!</v>
      </c>
      <c r="K102" s="14" t="e">
        <v>#REF!</v>
      </c>
      <c r="L102" s="14" t="e">
        <v>#REF!</v>
      </c>
      <c r="M102" s="14" t="e">
        <v>#REF!</v>
      </c>
      <c r="N102" s="14" t="e">
        <v>#REF!</v>
      </c>
      <c r="O102" s="14" t="e">
        <v>#REF!</v>
      </c>
      <c r="P102" s="14" t="e">
        <v>#REF!</v>
      </c>
      <c r="Q102" s="14" t="e">
        <v>#REF!</v>
      </c>
      <c r="R102" s="14" t="e">
        <v>#REF!</v>
      </c>
      <c r="S102" s="14" t="e">
        <v>#REF!</v>
      </c>
      <c r="T102" s="14" t="e">
        <v>#REF!</v>
      </c>
      <c r="U102" s="14" t="e">
        <v>#REF!</v>
      </c>
      <c r="V102" s="14" t="e">
        <v>#REF!</v>
      </c>
      <c r="W102" s="14" t="e">
        <v>#REF!</v>
      </c>
      <c r="X102" s="14" t="e">
        <v>#REF!</v>
      </c>
      <c r="Y102" s="14" t="e">
        <v>#REF!</v>
      </c>
      <c r="Z102" s="14" t="e">
        <v>#REF!</v>
      </c>
      <c r="AA102" s="14" t="e">
        <v>#REF!</v>
      </c>
      <c r="AB102" s="14" t="e">
        <v>#REF!</v>
      </c>
      <c r="AC102" s="14" t="e">
        <v>#REF!</v>
      </c>
      <c r="AD102" s="14" t="e">
        <v>#REF!</v>
      </c>
      <c r="AE102" s="14" t="e">
        <v>#REF!</v>
      </c>
      <c r="AF102" s="14" t="e">
        <v>#REF!</v>
      </c>
      <c r="AG102" s="14" t="e">
        <v>#REF!</v>
      </c>
      <c r="AH102" s="14" t="e">
        <v>#REF!</v>
      </c>
      <c r="AI102" s="14" t="e">
        <v>#REF!</v>
      </c>
      <c r="AJ102" s="14" t="e">
        <v>#REF!</v>
      </c>
      <c r="AK102" s="14" t="e">
        <v>#REF!</v>
      </c>
      <c r="AL102" s="14" t="e">
        <v>#REF!</v>
      </c>
      <c r="AM102" s="14" t="e">
        <v>#REF!</v>
      </c>
      <c r="AN102" s="14" t="e">
        <v>#REF!</v>
      </c>
      <c r="AO102" s="14" t="e">
        <v>#REF!</v>
      </c>
      <c r="AP102" s="14" t="e">
        <v>#REF!</v>
      </c>
      <c r="AQ102" s="14" t="e">
        <v>#REF!</v>
      </c>
      <c r="AR102" s="14" t="e">
        <v>#REF!</v>
      </c>
      <c r="AS102" s="14" t="e">
        <v>#REF!</v>
      </c>
      <c r="AT102" s="14" t="e">
        <v>#REF!</v>
      </c>
      <c r="AU102" s="14" t="e">
        <v>#REF!</v>
      </c>
      <c r="AV102" s="14" t="e">
        <v>#REF!</v>
      </c>
      <c r="AW102" s="14" t="e">
        <v>#REF!</v>
      </c>
      <c r="AX102" s="14" t="e">
        <v>#REF!</v>
      </c>
      <c r="AY102" s="14" t="e">
        <v>#REF!</v>
      </c>
      <c r="AZ102" s="14" t="e">
        <v>#REF!</v>
      </c>
      <c r="BA102" s="14"/>
    </row>
    <row r="103" spans="2:53">
      <c r="B103" t="s">
        <v>62</v>
      </c>
      <c r="C103" s="14" t="e">
        <v>#REF!</v>
      </c>
      <c r="D103" s="14" t="e">
        <v>#REF!</v>
      </c>
      <c r="E103" s="14" t="e">
        <v>#REF!</v>
      </c>
      <c r="F103" s="14" t="e">
        <v>#REF!</v>
      </c>
      <c r="G103" s="14" t="e">
        <v>#REF!</v>
      </c>
      <c r="H103" s="14" t="e">
        <v>#REF!</v>
      </c>
      <c r="I103" s="14" t="e">
        <v>#REF!</v>
      </c>
      <c r="J103" s="14" t="e">
        <v>#REF!</v>
      </c>
      <c r="K103" s="14" t="e">
        <v>#REF!</v>
      </c>
      <c r="L103" s="14" t="e">
        <v>#REF!</v>
      </c>
      <c r="M103" s="14" t="e">
        <v>#REF!</v>
      </c>
      <c r="N103" s="14" t="e">
        <v>#REF!</v>
      </c>
      <c r="O103" s="14" t="e">
        <v>#REF!</v>
      </c>
      <c r="P103" s="14" t="e">
        <v>#REF!</v>
      </c>
      <c r="Q103" s="14" t="e">
        <v>#REF!</v>
      </c>
      <c r="R103" s="14" t="e">
        <v>#REF!</v>
      </c>
      <c r="S103" s="14" t="e">
        <v>#REF!</v>
      </c>
      <c r="T103" s="14" t="e">
        <v>#REF!</v>
      </c>
      <c r="U103" s="14" t="e">
        <v>#REF!</v>
      </c>
      <c r="V103" s="14" t="e">
        <v>#REF!</v>
      </c>
      <c r="W103" s="14" t="e">
        <v>#REF!</v>
      </c>
      <c r="X103" s="14" t="e">
        <v>#REF!</v>
      </c>
      <c r="Y103" s="14" t="e">
        <v>#REF!</v>
      </c>
      <c r="Z103" s="14" t="e">
        <v>#REF!</v>
      </c>
      <c r="AA103" s="14" t="e">
        <v>#REF!</v>
      </c>
      <c r="AB103" s="14" t="e">
        <v>#REF!</v>
      </c>
      <c r="AC103" s="14" t="e">
        <v>#REF!</v>
      </c>
      <c r="AD103" s="14" t="e">
        <v>#REF!</v>
      </c>
      <c r="AE103" s="14" t="e">
        <v>#REF!</v>
      </c>
      <c r="AF103" s="14" t="e">
        <v>#REF!</v>
      </c>
      <c r="AG103" s="14" t="e">
        <v>#REF!</v>
      </c>
      <c r="AH103" s="14" t="e">
        <v>#REF!</v>
      </c>
      <c r="AI103" s="14" t="e">
        <v>#REF!</v>
      </c>
      <c r="AJ103" s="14" t="e">
        <v>#REF!</v>
      </c>
      <c r="AK103" s="14" t="e">
        <v>#REF!</v>
      </c>
      <c r="AL103" s="14" t="e">
        <v>#REF!</v>
      </c>
      <c r="AM103" s="14" t="e">
        <v>#REF!</v>
      </c>
      <c r="AN103" s="14" t="e">
        <v>#REF!</v>
      </c>
      <c r="AO103" s="14" t="e">
        <v>#REF!</v>
      </c>
      <c r="AP103" s="14" t="e">
        <v>#REF!</v>
      </c>
      <c r="AQ103" s="14" t="e">
        <v>#REF!</v>
      </c>
      <c r="AR103" s="14" t="e">
        <v>#REF!</v>
      </c>
      <c r="AS103" s="14" t="e">
        <v>#REF!</v>
      </c>
      <c r="AT103" s="14" t="e">
        <v>#REF!</v>
      </c>
      <c r="AU103" s="14" t="e">
        <v>#REF!</v>
      </c>
      <c r="AV103" s="14" t="e">
        <v>#REF!</v>
      </c>
      <c r="AW103" s="14" t="e">
        <v>#REF!</v>
      </c>
      <c r="AX103" s="14" t="e">
        <v>#REF!</v>
      </c>
      <c r="AY103" s="14" t="e">
        <v>#REF!</v>
      </c>
      <c r="AZ103" s="14" t="e">
        <v>#REF!</v>
      </c>
      <c r="BA103" s="14"/>
    </row>
    <row r="104" spans="2:53">
      <c r="B104" t="s">
        <v>63</v>
      </c>
      <c r="C104" s="14" t="e">
        <v>#REF!</v>
      </c>
      <c r="D104" s="14" t="e">
        <v>#REF!</v>
      </c>
      <c r="E104" s="14" t="e">
        <v>#REF!</v>
      </c>
      <c r="F104" s="14" t="e">
        <v>#REF!</v>
      </c>
      <c r="G104" s="14" t="e">
        <v>#REF!</v>
      </c>
      <c r="H104" s="14" t="e">
        <v>#REF!</v>
      </c>
      <c r="I104" s="14" t="e">
        <v>#REF!</v>
      </c>
      <c r="J104" s="14" t="e">
        <v>#REF!</v>
      </c>
      <c r="K104" s="14" t="e">
        <v>#REF!</v>
      </c>
      <c r="L104" s="14" t="e">
        <v>#REF!</v>
      </c>
      <c r="M104" s="14" t="e">
        <v>#REF!</v>
      </c>
      <c r="N104" s="14" t="e">
        <v>#REF!</v>
      </c>
      <c r="O104" s="14" t="e">
        <v>#REF!</v>
      </c>
      <c r="P104" s="14" t="e">
        <v>#REF!</v>
      </c>
      <c r="Q104" s="14" t="e">
        <v>#REF!</v>
      </c>
      <c r="R104" s="14" t="e">
        <v>#REF!</v>
      </c>
      <c r="S104" s="14" t="e">
        <v>#REF!</v>
      </c>
      <c r="T104" s="14" t="e">
        <v>#REF!</v>
      </c>
      <c r="U104" s="14" t="e">
        <v>#REF!</v>
      </c>
      <c r="V104" s="14" t="e">
        <v>#REF!</v>
      </c>
      <c r="W104" s="14" t="e">
        <v>#REF!</v>
      </c>
      <c r="X104" s="14" t="e">
        <v>#REF!</v>
      </c>
      <c r="Y104" s="14" t="e">
        <v>#REF!</v>
      </c>
      <c r="Z104" s="14" t="e">
        <v>#REF!</v>
      </c>
      <c r="AA104" s="14" t="e">
        <v>#REF!</v>
      </c>
      <c r="AB104" s="14" t="e">
        <v>#REF!</v>
      </c>
      <c r="AC104" s="14" t="e">
        <v>#REF!</v>
      </c>
      <c r="AD104" s="14" t="e">
        <v>#REF!</v>
      </c>
      <c r="AE104" s="14" t="e">
        <v>#REF!</v>
      </c>
      <c r="AF104" s="14" t="e">
        <v>#REF!</v>
      </c>
      <c r="AG104" s="14" t="e">
        <v>#REF!</v>
      </c>
      <c r="AH104" s="14" t="e">
        <v>#REF!</v>
      </c>
      <c r="AI104" s="14" t="e">
        <v>#REF!</v>
      </c>
      <c r="AJ104" s="14" t="e">
        <v>#REF!</v>
      </c>
      <c r="AK104" s="14" t="e">
        <v>#REF!</v>
      </c>
      <c r="AL104" s="14" t="e">
        <v>#REF!</v>
      </c>
      <c r="AM104" s="14" t="e">
        <v>#REF!</v>
      </c>
      <c r="AN104" s="14" t="e">
        <v>#REF!</v>
      </c>
      <c r="AO104" s="14" t="e">
        <v>#REF!</v>
      </c>
      <c r="AP104" s="14" t="e">
        <v>#REF!</v>
      </c>
      <c r="AQ104" s="14" t="e">
        <v>#REF!</v>
      </c>
      <c r="AR104" s="14" t="e">
        <v>#REF!</v>
      </c>
      <c r="AS104" s="14" t="e">
        <v>#REF!</v>
      </c>
      <c r="AT104" s="14" t="e">
        <v>#REF!</v>
      </c>
      <c r="AU104" s="14" t="e">
        <v>#REF!</v>
      </c>
      <c r="AV104" s="14" t="e">
        <v>#REF!</v>
      </c>
      <c r="AW104" s="14" t="e">
        <v>#REF!</v>
      </c>
      <c r="AX104" s="14" t="e">
        <v>#REF!</v>
      </c>
      <c r="AY104" s="14" t="e">
        <v>#REF!</v>
      </c>
      <c r="AZ104" s="14" t="e">
        <v>#REF!</v>
      </c>
      <c r="BA104" s="14"/>
    </row>
    <row r="105" spans="2:53">
      <c r="B105" t="s">
        <v>64</v>
      </c>
      <c r="C105" s="14" t="e">
        <v>#REF!</v>
      </c>
      <c r="D105" s="14" t="e">
        <v>#REF!</v>
      </c>
      <c r="E105" s="14" t="e">
        <v>#REF!</v>
      </c>
      <c r="F105" s="14" t="e">
        <v>#REF!</v>
      </c>
      <c r="G105" s="14" t="e">
        <v>#REF!</v>
      </c>
      <c r="H105" s="14" t="e">
        <v>#REF!</v>
      </c>
      <c r="I105" s="14" t="e">
        <v>#REF!</v>
      </c>
      <c r="J105" s="14" t="e">
        <v>#REF!</v>
      </c>
      <c r="K105" s="14" t="e">
        <v>#REF!</v>
      </c>
      <c r="L105" s="14" t="e">
        <v>#REF!</v>
      </c>
      <c r="M105" s="14" t="e">
        <v>#REF!</v>
      </c>
      <c r="N105" s="14" t="e">
        <v>#REF!</v>
      </c>
      <c r="O105" s="14" t="e">
        <v>#REF!</v>
      </c>
      <c r="P105" s="14" t="e">
        <v>#REF!</v>
      </c>
      <c r="Q105" s="14" t="e">
        <v>#REF!</v>
      </c>
      <c r="R105" s="14" t="e">
        <v>#REF!</v>
      </c>
      <c r="S105" s="14" t="e">
        <v>#REF!</v>
      </c>
      <c r="T105" s="14" t="e">
        <v>#REF!</v>
      </c>
      <c r="U105" s="14" t="e">
        <v>#REF!</v>
      </c>
      <c r="V105" s="14" t="e">
        <v>#REF!</v>
      </c>
      <c r="W105" s="14" t="e">
        <v>#REF!</v>
      </c>
      <c r="X105" s="14" t="e">
        <v>#REF!</v>
      </c>
      <c r="Y105" s="14" t="e">
        <v>#REF!</v>
      </c>
      <c r="Z105" s="14" t="e">
        <v>#REF!</v>
      </c>
      <c r="AA105" s="14" t="e">
        <v>#REF!</v>
      </c>
      <c r="AB105" s="14" t="e">
        <v>#REF!</v>
      </c>
      <c r="AC105" s="14" t="e">
        <v>#REF!</v>
      </c>
      <c r="AD105" s="14" t="e">
        <v>#REF!</v>
      </c>
      <c r="AE105" s="14" t="e">
        <v>#REF!</v>
      </c>
      <c r="AF105" s="14" t="e">
        <v>#REF!</v>
      </c>
      <c r="AG105" s="14" t="e">
        <v>#REF!</v>
      </c>
      <c r="AH105" s="14" t="e">
        <v>#REF!</v>
      </c>
      <c r="AI105" s="14" t="e">
        <v>#REF!</v>
      </c>
      <c r="AJ105" s="14" t="e">
        <v>#REF!</v>
      </c>
      <c r="AK105" s="14" t="e">
        <v>#REF!</v>
      </c>
      <c r="AL105" s="14" t="e">
        <v>#REF!</v>
      </c>
      <c r="AM105" s="14" t="e">
        <v>#REF!</v>
      </c>
      <c r="AN105" s="14" t="e">
        <v>#REF!</v>
      </c>
      <c r="AO105" s="14" t="e">
        <v>#REF!</v>
      </c>
      <c r="AP105" s="14" t="e">
        <v>#REF!</v>
      </c>
      <c r="AQ105" s="14" t="e">
        <v>#REF!</v>
      </c>
      <c r="AR105" s="14" t="e">
        <v>#REF!</v>
      </c>
      <c r="AS105" s="14" t="e">
        <v>#REF!</v>
      </c>
      <c r="AT105" s="14" t="e">
        <v>#REF!</v>
      </c>
      <c r="AU105" s="14" t="e">
        <v>#REF!</v>
      </c>
      <c r="AV105" s="14" t="e">
        <v>#REF!</v>
      </c>
      <c r="AW105" s="14" t="e">
        <v>#REF!</v>
      </c>
      <c r="AX105" s="14" t="e">
        <v>#REF!</v>
      </c>
      <c r="AY105" s="14" t="e">
        <v>#REF!</v>
      </c>
      <c r="AZ105" s="14" t="e">
        <v>#REF!</v>
      </c>
      <c r="BA105" s="14"/>
    </row>
    <row r="106" spans="2:53">
      <c r="B106" t="s">
        <v>70</v>
      </c>
      <c r="C106" s="14" t="e">
        <v>#REF!</v>
      </c>
      <c r="D106" s="14" t="e">
        <v>#REF!</v>
      </c>
      <c r="E106" s="14" t="e">
        <v>#REF!</v>
      </c>
      <c r="F106" s="14" t="e">
        <v>#REF!</v>
      </c>
      <c r="G106" s="14" t="e">
        <v>#REF!</v>
      </c>
      <c r="H106" s="14" t="e">
        <v>#REF!</v>
      </c>
      <c r="I106" s="14" t="e">
        <v>#REF!</v>
      </c>
      <c r="J106" s="14" t="e">
        <v>#REF!</v>
      </c>
      <c r="K106" s="14" t="e">
        <v>#REF!</v>
      </c>
      <c r="L106" s="14" t="e">
        <v>#REF!</v>
      </c>
      <c r="M106" s="14" t="e">
        <v>#REF!</v>
      </c>
      <c r="N106" s="14" t="e">
        <v>#REF!</v>
      </c>
      <c r="O106" s="14" t="e">
        <v>#REF!</v>
      </c>
      <c r="P106" s="14" t="e">
        <v>#REF!</v>
      </c>
      <c r="Q106" s="14" t="e">
        <v>#REF!</v>
      </c>
      <c r="R106" s="14" t="e">
        <v>#REF!</v>
      </c>
      <c r="S106" s="14" t="e">
        <v>#REF!</v>
      </c>
      <c r="T106" s="14" t="e">
        <v>#REF!</v>
      </c>
      <c r="U106" s="14" t="e">
        <v>#REF!</v>
      </c>
      <c r="V106" s="14" t="e">
        <v>#REF!</v>
      </c>
      <c r="W106" s="14" t="e">
        <v>#REF!</v>
      </c>
      <c r="X106" s="14" t="e">
        <v>#REF!</v>
      </c>
      <c r="Y106" s="14" t="e">
        <v>#REF!</v>
      </c>
      <c r="Z106" s="14" t="e">
        <v>#REF!</v>
      </c>
      <c r="AA106" s="14" t="e">
        <v>#REF!</v>
      </c>
      <c r="AB106" s="14" t="e">
        <v>#REF!</v>
      </c>
      <c r="AC106" s="14" t="e">
        <v>#REF!</v>
      </c>
      <c r="AD106" s="14" t="e">
        <v>#REF!</v>
      </c>
      <c r="AE106" s="14" t="e">
        <v>#REF!</v>
      </c>
      <c r="AF106" s="14" t="e">
        <v>#REF!</v>
      </c>
      <c r="AG106" s="14" t="e">
        <v>#REF!</v>
      </c>
      <c r="AH106" s="14" t="e">
        <v>#REF!</v>
      </c>
      <c r="AI106" s="14" t="e">
        <v>#REF!</v>
      </c>
      <c r="AJ106" s="14" t="e">
        <v>#REF!</v>
      </c>
      <c r="AK106" s="14" t="e">
        <v>#REF!</v>
      </c>
      <c r="AL106" s="14" t="e">
        <v>#REF!</v>
      </c>
      <c r="AM106" s="14" t="e">
        <v>#REF!</v>
      </c>
      <c r="AN106" s="14" t="e">
        <v>#REF!</v>
      </c>
      <c r="AO106" s="14" t="e">
        <v>#REF!</v>
      </c>
      <c r="AP106" s="14" t="e">
        <v>#REF!</v>
      </c>
      <c r="AQ106" s="14" t="e">
        <v>#REF!</v>
      </c>
      <c r="AR106" s="14" t="e">
        <v>#REF!</v>
      </c>
      <c r="AS106" s="14" t="e">
        <v>#REF!</v>
      </c>
      <c r="AT106" s="14" t="e">
        <v>#REF!</v>
      </c>
      <c r="AU106" s="14" t="e">
        <v>#REF!</v>
      </c>
      <c r="AV106" s="14" t="e">
        <v>#REF!</v>
      </c>
      <c r="AW106" s="14" t="e">
        <v>#REF!</v>
      </c>
      <c r="AX106" s="14" t="e">
        <v>#REF!</v>
      </c>
      <c r="AY106" s="14" t="e">
        <v>#REF!</v>
      </c>
      <c r="AZ106" s="14" t="e">
        <v>#REF!</v>
      </c>
      <c r="BA106" s="14"/>
    </row>
    <row r="107" spans="2:53">
      <c r="B107" t="s">
        <v>65</v>
      </c>
      <c r="C107" s="14" t="e">
        <v>#REF!</v>
      </c>
      <c r="D107" s="14" t="e">
        <v>#REF!</v>
      </c>
      <c r="E107" s="14" t="e">
        <v>#REF!</v>
      </c>
      <c r="F107" s="14" t="e">
        <v>#REF!</v>
      </c>
      <c r="G107" s="14" t="e">
        <v>#REF!</v>
      </c>
      <c r="H107" s="14" t="e">
        <v>#REF!</v>
      </c>
      <c r="I107" s="14" t="e">
        <v>#REF!</v>
      </c>
      <c r="J107" s="14" t="e">
        <v>#REF!</v>
      </c>
      <c r="K107" s="14" t="e">
        <v>#REF!</v>
      </c>
      <c r="L107" s="14" t="e">
        <v>#REF!</v>
      </c>
      <c r="M107" s="14" t="e">
        <v>#REF!</v>
      </c>
      <c r="N107" s="14" t="e">
        <v>#REF!</v>
      </c>
      <c r="O107" s="14" t="e">
        <v>#REF!</v>
      </c>
      <c r="P107" s="14" t="e">
        <v>#REF!</v>
      </c>
      <c r="Q107" s="14" t="e">
        <v>#REF!</v>
      </c>
      <c r="R107" s="14" t="e">
        <v>#REF!</v>
      </c>
      <c r="S107" s="14" t="e">
        <v>#REF!</v>
      </c>
      <c r="T107" s="14" t="e">
        <v>#REF!</v>
      </c>
      <c r="U107" s="14" t="e">
        <v>#REF!</v>
      </c>
      <c r="V107" s="14" t="e">
        <v>#REF!</v>
      </c>
      <c r="W107" s="14" t="e">
        <v>#REF!</v>
      </c>
      <c r="X107" s="14" t="e">
        <v>#REF!</v>
      </c>
      <c r="Y107" s="14" t="e">
        <v>#REF!</v>
      </c>
      <c r="Z107" s="14" t="e">
        <v>#REF!</v>
      </c>
      <c r="AA107" s="14" t="e">
        <v>#REF!</v>
      </c>
      <c r="AB107" s="14" t="e">
        <v>#REF!</v>
      </c>
      <c r="AC107" s="14" t="e">
        <v>#REF!</v>
      </c>
      <c r="AD107" s="14" t="e">
        <v>#REF!</v>
      </c>
      <c r="AE107" s="14" t="e">
        <v>#REF!</v>
      </c>
      <c r="AF107" s="14" t="e">
        <v>#REF!</v>
      </c>
      <c r="AG107" s="14" t="e">
        <v>#REF!</v>
      </c>
      <c r="AH107" s="14" t="e">
        <v>#REF!</v>
      </c>
      <c r="AI107" s="14" t="e">
        <v>#REF!</v>
      </c>
      <c r="AJ107" s="14" t="e">
        <v>#REF!</v>
      </c>
      <c r="AK107" s="14" t="e">
        <v>#REF!</v>
      </c>
      <c r="AL107" s="14" t="e">
        <v>#REF!</v>
      </c>
      <c r="AM107" s="14" t="e">
        <v>#REF!</v>
      </c>
      <c r="AN107" s="14" t="e">
        <v>#REF!</v>
      </c>
      <c r="AO107" s="14" t="e">
        <v>#REF!</v>
      </c>
      <c r="AP107" s="14" t="e">
        <v>#REF!</v>
      </c>
      <c r="AQ107" s="14" t="e">
        <v>#REF!</v>
      </c>
      <c r="AR107" s="14" t="e">
        <v>#REF!</v>
      </c>
      <c r="AS107" s="14" t="e">
        <v>#REF!</v>
      </c>
      <c r="AT107" s="14" t="e">
        <v>#REF!</v>
      </c>
      <c r="AU107" s="14" t="e">
        <v>#REF!</v>
      </c>
      <c r="AV107" s="14" t="e">
        <v>#REF!</v>
      </c>
      <c r="AW107" s="14" t="e">
        <v>#REF!</v>
      </c>
      <c r="AX107" s="14" t="e">
        <v>#REF!</v>
      </c>
      <c r="AY107" s="14" t="e">
        <v>#REF!</v>
      </c>
      <c r="AZ107" s="14" t="e">
        <v>#REF!</v>
      </c>
      <c r="BA107" s="14"/>
    </row>
    <row r="108" spans="2:53">
      <c r="B108" t="s">
        <v>66</v>
      </c>
      <c r="C108" s="14" t="e">
        <v>#REF!</v>
      </c>
      <c r="D108" s="14" t="e">
        <v>#REF!</v>
      </c>
      <c r="E108" s="14" t="e">
        <v>#REF!</v>
      </c>
      <c r="F108" s="14" t="e">
        <v>#REF!</v>
      </c>
      <c r="G108" s="14" t="e">
        <v>#REF!</v>
      </c>
      <c r="H108" s="14" t="e">
        <v>#REF!</v>
      </c>
      <c r="I108" s="14" t="e">
        <v>#REF!</v>
      </c>
      <c r="J108" s="14" t="e">
        <v>#REF!</v>
      </c>
      <c r="K108" s="14" t="e">
        <v>#REF!</v>
      </c>
      <c r="L108" s="14" t="e">
        <v>#REF!</v>
      </c>
      <c r="M108" s="14" t="e">
        <v>#REF!</v>
      </c>
      <c r="N108" s="14" t="e">
        <v>#REF!</v>
      </c>
      <c r="O108" s="14" t="e">
        <v>#REF!</v>
      </c>
      <c r="P108" s="14" t="e">
        <v>#REF!</v>
      </c>
      <c r="Q108" s="14" t="e">
        <v>#REF!</v>
      </c>
      <c r="R108" s="14" t="e">
        <v>#REF!</v>
      </c>
      <c r="S108" s="14" t="e">
        <v>#REF!</v>
      </c>
      <c r="T108" s="14" t="e">
        <v>#REF!</v>
      </c>
      <c r="U108" s="14" t="e">
        <v>#REF!</v>
      </c>
      <c r="V108" s="14" t="e">
        <v>#REF!</v>
      </c>
      <c r="W108" s="14" t="e">
        <v>#REF!</v>
      </c>
      <c r="X108" s="14" t="e">
        <v>#REF!</v>
      </c>
      <c r="Y108" s="14" t="e">
        <v>#REF!</v>
      </c>
      <c r="Z108" s="14" t="e">
        <v>#REF!</v>
      </c>
      <c r="AA108" s="14" t="e">
        <v>#REF!</v>
      </c>
      <c r="AB108" s="14" t="e">
        <v>#REF!</v>
      </c>
      <c r="AC108" s="14" t="e">
        <v>#REF!</v>
      </c>
      <c r="AD108" s="14" t="e">
        <v>#REF!</v>
      </c>
      <c r="AE108" s="14" t="e">
        <v>#REF!</v>
      </c>
      <c r="AF108" s="14" t="e">
        <v>#REF!</v>
      </c>
      <c r="AG108" s="14" t="e">
        <v>#REF!</v>
      </c>
      <c r="AH108" s="14" t="e">
        <v>#REF!</v>
      </c>
      <c r="AI108" s="14" t="e">
        <v>#REF!</v>
      </c>
      <c r="AJ108" s="14" t="e">
        <v>#REF!</v>
      </c>
      <c r="AK108" s="14" t="e">
        <v>#REF!</v>
      </c>
      <c r="AL108" s="14" t="e">
        <v>#REF!</v>
      </c>
      <c r="AM108" s="14" t="e">
        <v>#REF!</v>
      </c>
      <c r="AN108" s="14" t="e">
        <v>#REF!</v>
      </c>
      <c r="AO108" s="14" t="e">
        <v>#REF!</v>
      </c>
      <c r="AP108" s="14" t="e">
        <v>#REF!</v>
      </c>
      <c r="AQ108" s="14" t="e">
        <v>#REF!</v>
      </c>
      <c r="AR108" s="14" t="e">
        <v>#REF!</v>
      </c>
      <c r="AS108" s="14" t="e">
        <v>#REF!</v>
      </c>
      <c r="AT108" s="14" t="e">
        <v>#REF!</v>
      </c>
      <c r="AU108" s="14" t="e">
        <v>#REF!</v>
      </c>
      <c r="AV108" s="14" t="e">
        <v>#REF!</v>
      </c>
      <c r="AW108" s="14" t="e">
        <v>#REF!</v>
      </c>
      <c r="AX108" s="14" t="e">
        <v>#REF!</v>
      </c>
      <c r="AY108" s="14" t="e">
        <v>#REF!</v>
      </c>
      <c r="AZ108" s="14" t="e">
        <v>#REF!</v>
      </c>
      <c r="BA108" s="14"/>
    </row>
    <row r="109" spans="2:53">
      <c r="B109" t="s">
        <v>71</v>
      </c>
      <c r="C109" s="14" t="e">
        <v>#REF!</v>
      </c>
      <c r="D109" s="14" t="e">
        <v>#REF!</v>
      </c>
      <c r="E109" s="14" t="e">
        <v>#REF!</v>
      </c>
      <c r="F109" s="14" t="e">
        <v>#REF!</v>
      </c>
      <c r="G109" s="14" t="e">
        <v>#REF!</v>
      </c>
      <c r="H109" s="14" t="e">
        <v>#REF!</v>
      </c>
      <c r="I109" s="14" t="e">
        <v>#REF!</v>
      </c>
      <c r="J109" s="14" t="e">
        <v>#REF!</v>
      </c>
      <c r="K109" s="14" t="e">
        <v>#REF!</v>
      </c>
      <c r="L109" s="14" t="e">
        <v>#REF!</v>
      </c>
      <c r="M109" s="14" t="e">
        <v>#REF!</v>
      </c>
      <c r="N109" s="14" t="e">
        <v>#REF!</v>
      </c>
      <c r="O109" s="14" t="e">
        <v>#REF!</v>
      </c>
      <c r="P109" s="14" t="e">
        <v>#REF!</v>
      </c>
      <c r="Q109" s="14" t="e">
        <v>#REF!</v>
      </c>
      <c r="R109" s="14" t="e">
        <v>#REF!</v>
      </c>
      <c r="S109" s="14" t="e">
        <v>#REF!</v>
      </c>
      <c r="T109" s="14" t="e">
        <v>#REF!</v>
      </c>
      <c r="U109" s="14" t="e">
        <v>#REF!</v>
      </c>
      <c r="V109" s="14" t="e">
        <v>#REF!</v>
      </c>
      <c r="W109" s="14" t="e">
        <v>#REF!</v>
      </c>
      <c r="X109" s="14" t="e">
        <v>#REF!</v>
      </c>
      <c r="Y109" s="14" t="e">
        <v>#REF!</v>
      </c>
      <c r="Z109" s="14" t="e">
        <v>#REF!</v>
      </c>
      <c r="AA109" s="14" t="e">
        <v>#REF!</v>
      </c>
      <c r="AB109" s="14" t="e">
        <v>#REF!</v>
      </c>
      <c r="AC109" s="14" t="e">
        <v>#REF!</v>
      </c>
      <c r="AD109" s="14" t="e">
        <v>#REF!</v>
      </c>
      <c r="AE109" s="14" t="e">
        <v>#REF!</v>
      </c>
      <c r="AF109" s="14" t="e">
        <v>#REF!</v>
      </c>
      <c r="AG109" s="14" t="e">
        <v>#REF!</v>
      </c>
      <c r="AH109" s="14" t="e">
        <v>#REF!</v>
      </c>
      <c r="AI109" s="14" t="e">
        <v>#REF!</v>
      </c>
      <c r="AJ109" s="14" t="e">
        <v>#REF!</v>
      </c>
      <c r="AK109" s="14" t="e">
        <v>#REF!</v>
      </c>
      <c r="AL109" s="14" t="e">
        <v>#REF!</v>
      </c>
      <c r="AM109" s="14" t="e">
        <v>#REF!</v>
      </c>
      <c r="AN109" s="14" t="e">
        <v>#REF!</v>
      </c>
      <c r="AO109" s="14" t="e">
        <v>#REF!</v>
      </c>
      <c r="AP109" s="14" t="e">
        <v>#REF!</v>
      </c>
      <c r="AQ109" s="14" t="e">
        <v>#REF!</v>
      </c>
      <c r="AR109" s="14" t="e">
        <v>#REF!</v>
      </c>
      <c r="AS109" s="14" t="e">
        <v>#REF!</v>
      </c>
      <c r="AT109" s="14" t="e">
        <v>#REF!</v>
      </c>
      <c r="AU109" s="14" t="e">
        <v>#REF!</v>
      </c>
      <c r="AV109" s="14" t="e">
        <v>#REF!</v>
      </c>
      <c r="AW109" s="14" t="e">
        <v>#REF!</v>
      </c>
      <c r="AX109" s="14" t="e">
        <v>#REF!</v>
      </c>
      <c r="AY109" s="14" t="e">
        <v>#REF!</v>
      </c>
      <c r="AZ109" s="14" t="e">
        <v>#REF!</v>
      </c>
      <c r="BA109" s="14"/>
    </row>
    <row r="110" spans="2:53">
      <c r="B110" t="s">
        <v>136</v>
      </c>
      <c r="C110" s="14" t="e">
        <v>#REF!</v>
      </c>
      <c r="D110" s="14" t="e">
        <v>#REF!</v>
      </c>
      <c r="E110" s="14" t="e">
        <v>#REF!</v>
      </c>
      <c r="F110" s="14" t="e">
        <v>#REF!</v>
      </c>
      <c r="G110" s="14" t="e">
        <v>#REF!</v>
      </c>
      <c r="H110" s="14" t="e">
        <v>#REF!</v>
      </c>
      <c r="I110" s="14" t="e">
        <v>#REF!</v>
      </c>
      <c r="J110" s="14" t="e">
        <v>#REF!</v>
      </c>
      <c r="K110" s="14" t="e">
        <v>#REF!</v>
      </c>
      <c r="L110" s="14" t="e">
        <v>#REF!</v>
      </c>
      <c r="M110" s="14" t="e">
        <v>#REF!</v>
      </c>
      <c r="N110" s="14" t="e">
        <v>#REF!</v>
      </c>
      <c r="O110" s="14" t="e">
        <v>#REF!</v>
      </c>
      <c r="P110" s="14" t="e">
        <v>#REF!</v>
      </c>
      <c r="Q110" s="14" t="e">
        <v>#REF!</v>
      </c>
      <c r="R110" s="14" t="e">
        <v>#REF!</v>
      </c>
      <c r="S110" s="14" t="e">
        <v>#REF!</v>
      </c>
      <c r="T110" s="14" t="e">
        <v>#REF!</v>
      </c>
      <c r="U110" s="14" t="e">
        <v>#REF!</v>
      </c>
      <c r="V110" s="14" t="e">
        <v>#REF!</v>
      </c>
      <c r="W110" s="14" t="e">
        <v>#REF!</v>
      </c>
      <c r="X110" s="14" t="e">
        <v>#REF!</v>
      </c>
      <c r="Y110" s="14" t="e">
        <v>#REF!</v>
      </c>
      <c r="Z110" s="14" t="e">
        <v>#REF!</v>
      </c>
      <c r="AA110" s="14" t="e">
        <v>#REF!</v>
      </c>
      <c r="AB110" s="14" t="e">
        <v>#REF!</v>
      </c>
      <c r="AC110" s="14" t="e">
        <v>#REF!</v>
      </c>
      <c r="AD110" s="14" t="e">
        <v>#REF!</v>
      </c>
      <c r="AE110" s="14" t="e">
        <v>#REF!</v>
      </c>
      <c r="AF110" s="14" t="e">
        <v>#REF!</v>
      </c>
      <c r="AG110" s="14" t="e">
        <v>#REF!</v>
      </c>
      <c r="AH110" s="14" t="e">
        <v>#REF!</v>
      </c>
      <c r="AI110" s="14" t="e">
        <v>#REF!</v>
      </c>
      <c r="AJ110" s="14" t="e">
        <v>#REF!</v>
      </c>
      <c r="AK110" s="14" t="e">
        <v>#REF!</v>
      </c>
      <c r="AL110" s="14" t="e">
        <v>#REF!</v>
      </c>
      <c r="AM110" s="14" t="e">
        <v>#REF!</v>
      </c>
      <c r="AN110" s="14" t="e">
        <v>#REF!</v>
      </c>
      <c r="AO110" s="14" t="e">
        <v>#REF!</v>
      </c>
      <c r="AP110" s="14" t="e">
        <v>#REF!</v>
      </c>
      <c r="AQ110" s="14" t="e">
        <v>#REF!</v>
      </c>
      <c r="AR110" s="14" t="e">
        <v>#REF!</v>
      </c>
      <c r="AS110" s="14" t="e">
        <v>#REF!</v>
      </c>
      <c r="AT110" s="14" t="e">
        <v>#REF!</v>
      </c>
      <c r="AU110" s="14" t="e">
        <v>#REF!</v>
      </c>
      <c r="AV110" s="14" t="e">
        <v>#REF!</v>
      </c>
      <c r="AW110" s="14" t="e">
        <v>#REF!</v>
      </c>
      <c r="AX110" s="14" t="e">
        <v>#REF!</v>
      </c>
      <c r="AY110" s="14" t="e">
        <v>#REF!</v>
      </c>
      <c r="AZ110" s="14" t="e">
        <v>#REF!</v>
      </c>
      <c r="BA110" s="14"/>
    </row>
    <row r="111" spans="2:53">
      <c r="B111" t="s">
        <v>68</v>
      </c>
      <c r="C111" s="28" t="e">
        <v>#REF!</v>
      </c>
      <c r="D111" s="14" t="e">
        <v>#REF!</v>
      </c>
      <c r="E111" s="14" t="e">
        <v>#REF!</v>
      </c>
      <c r="F111" s="14" t="e">
        <v>#REF!</v>
      </c>
      <c r="G111" s="14" t="e">
        <v>#REF!</v>
      </c>
      <c r="H111" s="14" t="e">
        <v>#REF!</v>
      </c>
      <c r="I111" s="14" t="e">
        <v>#REF!</v>
      </c>
      <c r="J111" s="14" t="e">
        <v>#REF!</v>
      </c>
      <c r="K111" s="14" t="e">
        <v>#REF!</v>
      </c>
      <c r="L111" s="14" t="e">
        <v>#REF!</v>
      </c>
      <c r="M111" s="14" t="e">
        <v>#REF!</v>
      </c>
      <c r="N111" s="14" t="e">
        <v>#REF!</v>
      </c>
      <c r="O111" s="14" t="e">
        <v>#REF!</v>
      </c>
      <c r="P111" s="14" t="e">
        <v>#REF!</v>
      </c>
      <c r="Q111" s="14" t="e">
        <v>#REF!</v>
      </c>
      <c r="R111" s="14" t="e">
        <v>#REF!</v>
      </c>
      <c r="S111" s="14" t="e">
        <v>#REF!</v>
      </c>
      <c r="T111" s="14" t="e">
        <v>#REF!</v>
      </c>
      <c r="U111" s="14" t="e">
        <v>#REF!</v>
      </c>
      <c r="V111" s="14" t="e">
        <v>#REF!</v>
      </c>
      <c r="W111" s="14" t="e">
        <v>#REF!</v>
      </c>
      <c r="X111" s="14" t="e">
        <v>#REF!</v>
      </c>
      <c r="Y111" s="14" t="e">
        <v>#REF!</v>
      </c>
      <c r="Z111" s="14" t="e">
        <v>#REF!</v>
      </c>
      <c r="AA111" s="14" t="e">
        <v>#REF!</v>
      </c>
      <c r="AB111" s="14" t="e">
        <v>#REF!</v>
      </c>
      <c r="AC111" s="14" t="e">
        <v>#REF!</v>
      </c>
      <c r="AD111" s="14" t="e">
        <v>#REF!</v>
      </c>
      <c r="AE111" s="14" t="e">
        <v>#REF!</v>
      </c>
      <c r="AF111" s="14" t="e">
        <v>#REF!</v>
      </c>
      <c r="AG111" s="14" t="e">
        <v>#REF!</v>
      </c>
      <c r="AH111" s="14" t="e">
        <v>#REF!</v>
      </c>
      <c r="AI111" s="14" t="e">
        <v>#REF!</v>
      </c>
      <c r="AJ111" s="14" t="e">
        <v>#REF!</v>
      </c>
      <c r="AK111" s="14" t="e">
        <v>#REF!</v>
      </c>
      <c r="AL111" s="14" t="e">
        <v>#REF!</v>
      </c>
      <c r="AM111" s="14" t="e">
        <v>#REF!</v>
      </c>
      <c r="AN111" s="14" t="e">
        <v>#REF!</v>
      </c>
      <c r="AO111" s="14" t="e">
        <v>#REF!</v>
      </c>
      <c r="AP111" s="14" t="e">
        <v>#REF!</v>
      </c>
      <c r="AQ111" s="14" t="e">
        <v>#REF!</v>
      </c>
      <c r="AR111" s="14" t="e">
        <v>#REF!</v>
      </c>
      <c r="AS111" s="14" t="e">
        <v>#REF!</v>
      </c>
      <c r="AT111" s="14" t="e">
        <v>#REF!</v>
      </c>
      <c r="AU111" s="14" t="e">
        <v>#REF!</v>
      </c>
      <c r="AV111" s="14" t="e">
        <v>#REF!</v>
      </c>
      <c r="AW111" s="14" t="e">
        <v>#REF!</v>
      </c>
      <c r="AX111" s="14" t="e">
        <v>#REF!</v>
      </c>
      <c r="AY111" s="14" t="e">
        <v>#REF!</v>
      </c>
      <c r="AZ111" s="14" t="e">
        <v>#REF!</v>
      </c>
      <c r="BA111" s="14"/>
    </row>
    <row r="112" spans="2:53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</row>
    <row r="113" spans="2:53">
      <c r="B113" s="15" t="s">
        <v>77</v>
      </c>
      <c r="C113" s="14" t="e">
        <f t="shared" ref="C113:AH113" si="0">SUM(C62:C111)</f>
        <v>#REF!</v>
      </c>
      <c r="D113" s="14" t="e">
        <f t="shared" si="0"/>
        <v>#REF!</v>
      </c>
      <c r="E113" s="14" t="e">
        <f t="shared" si="0"/>
        <v>#REF!</v>
      </c>
      <c r="F113" s="14" t="e">
        <f t="shared" si="0"/>
        <v>#REF!</v>
      </c>
      <c r="G113" s="14" t="e">
        <f t="shared" si="0"/>
        <v>#REF!</v>
      </c>
      <c r="H113" s="14" t="e">
        <f t="shared" si="0"/>
        <v>#REF!</v>
      </c>
      <c r="I113" s="14" t="e">
        <f t="shared" si="0"/>
        <v>#REF!</v>
      </c>
      <c r="J113" s="14" t="e">
        <f t="shared" si="0"/>
        <v>#REF!</v>
      </c>
      <c r="K113" s="14" t="e">
        <f t="shared" si="0"/>
        <v>#REF!</v>
      </c>
      <c r="L113" s="14" t="e">
        <f t="shared" si="0"/>
        <v>#REF!</v>
      </c>
      <c r="M113" s="14" t="e">
        <f t="shared" si="0"/>
        <v>#REF!</v>
      </c>
      <c r="N113" s="14" t="e">
        <f t="shared" si="0"/>
        <v>#REF!</v>
      </c>
      <c r="O113" s="14" t="e">
        <f t="shared" si="0"/>
        <v>#REF!</v>
      </c>
      <c r="P113" s="14" t="e">
        <f t="shared" si="0"/>
        <v>#REF!</v>
      </c>
      <c r="Q113" s="14" t="e">
        <f t="shared" si="0"/>
        <v>#REF!</v>
      </c>
      <c r="R113" s="14" t="e">
        <f t="shared" si="0"/>
        <v>#REF!</v>
      </c>
      <c r="S113" s="14" t="e">
        <f t="shared" si="0"/>
        <v>#REF!</v>
      </c>
      <c r="T113" s="14" t="e">
        <f t="shared" si="0"/>
        <v>#REF!</v>
      </c>
      <c r="U113" s="14" t="e">
        <f t="shared" si="0"/>
        <v>#REF!</v>
      </c>
      <c r="V113" s="14" t="e">
        <f t="shared" si="0"/>
        <v>#REF!</v>
      </c>
      <c r="W113" s="14" t="e">
        <f t="shared" si="0"/>
        <v>#REF!</v>
      </c>
      <c r="X113" s="14" t="e">
        <f t="shared" si="0"/>
        <v>#REF!</v>
      </c>
      <c r="Y113" s="14" t="e">
        <f t="shared" si="0"/>
        <v>#REF!</v>
      </c>
      <c r="Z113" s="14" t="e">
        <f t="shared" si="0"/>
        <v>#REF!</v>
      </c>
      <c r="AA113" s="14" t="e">
        <f t="shared" si="0"/>
        <v>#REF!</v>
      </c>
      <c r="AB113" s="14" t="e">
        <f t="shared" si="0"/>
        <v>#REF!</v>
      </c>
      <c r="AC113" s="14" t="e">
        <f t="shared" si="0"/>
        <v>#REF!</v>
      </c>
      <c r="AD113" s="14" t="e">
        <f t="shared" si="0"/>
        <v>#REF!</v>
      </c>
      <c r="AE113" s="14" t="e">
        <f t="shared" si="0"/>
        <v>#REF!</v>
      </c>
      <c r="AF113" s="14" t="e">
        <f t="shared" si="0"/>
        <v>#REF!</v>
      </c>
      <c r="AG113" s="14" t="e">
        <f t="shared" si="0"/>
        <v>#REF!</v>
      </c>
      <c r="AH113" s="14" t="e">
        <f t="shared" si="0"/>
        <v>#REF!</v>
      </c>
      <c r="AI113" s="14" t="e">
        <f t="shared" ref="AI113:AZ113" si="1">SUM(AI62:AI111)</f>
        <v>#REF!</v>
      </c>
      <c r="AJ113" s="14" t="e">
        <f t="shared" si="1"/>
        <v>#REF!</v>
      </c>
      <c r="AK113" s="14" t="e">
        <f t="shared" si="1"/>
        <v>#REF!</v>
      </c>
      <c r="AL113" s="14" t="e">
        <f t="shared" si="1"/>
        <v>#REF!</v>
      </c>
      <c r="AM113" s="14" t="e">
        <f t="shared" si="1"/>
        <v>#REF!</v>
      </c>
      <c r="AN113" s="14" t="e">
        <f t="shared" si="1"/>
        <v>#REF!</v>
      </c>
      <c r="AO113" s="14" t="e">
        <f t="shared" si="1"/>
        <v>#REF!</v>
      </c>
      <c r="AP113" s="14" t="e">
        <f t="shared" si="1"/>
        <v>#REF!</v>
      </c>
      <c r="AQ113" s="14" t="e">
        <f t="shared" si="1"/>
        <v>#REF!</v>
      </c>
      <c r="AR113" s="14" t="e">
        <f t="shared" si="1"/>
        <v>#REF!</v>
      </c>
      <c r="AS113" s="14" t="e">
        <f t="shared" si="1"/>
        <v>#REF!</v>
      </c>
      <c r="AT113" s="14" t="e">
        <f t="shared" si="1"/>
        <v>#REF!</v>
      </c>
      <c r="AU113" s="14" t="e">
        <f t="shared" si="1"/>
        <v>#REF!</v>
      </c>
      <c r="AV113" s="14" t="e">
        <f t="shared" si="1"/>
        <v>#REF!</v>
      </c>
      <c r="AW113" s="14" t="e">
        <f t="shared" si="1"/>
        <v>#REF!</v>
      </c>
      <c r="AX113" s="14" t="e">
        <f t="shared" si="1"/>
        <v>#REF!</v>
      </c>
      <c r="AY113" s="14" t="e">
        <f t="shared" si="1"/>
        <v>#REF!</v>
      </c>
      <c r="AZ113" s="14" t="e">
        <f t="shared" si="1"/>
        <v>#REF!</v>
      </c>
    </row>
    <row r="115" spans="2:53" ht="13.5" thickBot="1"/>
    <row r="116" spans="2:53" ht="66.75" thickTop="1">
      <c r="B116" s="15" t="s">
        <v>79</v>
      </c>
      <c r="C116" s="16" t="s">
        <v>23</v>
      </c>
      <c r="D116" s="16" t="s">
        <v>24</v>
      </c>
      <c r="E116" s="16" t="s">
        <v>72</v>
      </c>
      <c r="F116" s="16" t="s">
        <v>25</v>
      </c>
      <c r="G116" s="16" t="s">
        <v>26</v>
      </c>
      <c r="H116" s="16" t="s">
        <v>27</v>
      </c>
      <c r="I116" s="16" t="s">
        <v>28</v>
      </c>
      <c r="J116" s="16" t="s">
        <v>29</v>
      </c>
      <c r="K116" s="16" t="s">
        <v>30</v>
      </c>
      <c r="L116" s="16" t="s">
        <v>31</v>
      </c>
      <c r="M116" s="16" t="s">
        <v>32</v>
      </c>
      <c r="N116" s="16" t="s">
        <v>33</v>
      </c>
      <c r="O116" s="16" t="s">
        <v>34</v>
      </c>
      <c r="P116" s="16" t="s">
        <v>35</v>
      </c>
      <c r="Q116" s="16" t="s">
        <v>36</v>
      </c>
      <c r="R116" s="16" t="s">
        <v>37</v>
      </c>
      <c r="S116" s="16" t="s">
        <v>38</v>
      </c>
      <c r="T116" s="16" t="s">
        <v>39</v>
      </c>
      <c r="U116" s="16" t="s">
        <v>40</v>
      </c>
      <c r="V116" s="16" t="s">
        <v>41</v>
      </c>
      <c r="W116" s="16" t="s">
        <v>42</v>
      </c>
      <c r="X116" s="16" t="s">
        <v>43</v>
      </c>
      <c r="Y116" s="16" t="s">
        <v>44</v>
      </c>
      <c r="Z116" s="16" t="s">
        <v>45</v>
      </c>
      <c r="AA116" s="16" t="s">
        <v>46</v>
      </c>
      <c r="AB116" s="16" t="s">
        <v>47</v>
      </c>
      <c r="AC116" s="16" t="s">
        <v>48</v>
      </c>
      <c r="AD116" s="16" t="s">
        <v>49</v>
      </c>
      <c r="AE116" s="16" t="s">
        <v>50</v>
      </c>
      <c r="AF116" s="16" t="s">
        <v>51</v>
      </c>
      <c r="AG116" s="16" t="s">
        <v>52</v>
      </c>
      <c r="AH116" s="16" t="s">
        <v>53</v>
      </c>
      <c r="AI116" s="16" t="s">
        <v>54</v>
      </c>
      <c r="AJ116" s="16" t="s">
        <v>55</v>
      </c>
      <c r="AK116" s="16" t="s">
        <v>56</v>
      </c>
      <c r="AL116" s="16" t="s">
        <v>57</v>
      </c>
      <c r="AM116" s="16" t="s">
        <v>58</v>
      </c>
      <c r="AN116" s="16" t="s">
        <v>59</v>
      </c>
      <c r="AO116" s="16" t="s">
        <v>60</v>
      </c>
      <c r="AP116" s="16" t="s">
        <v>69</v>
      </c>
      <c r="AQ116" s="16" t="s">
        <v>61</v>
      </c>
      <c r="AR116" s="16" t="s">
        <v>62</v>
      </c>
      <c r="AS116" s="16" t="s">
        <v>63</v>
      </c>
      <c r="AT116" s="16" t="s">
        <v>64</v>
      </c>
      <c r="AU116" s="16" t="s">
        <v>70</v>
      </c>
      <c r="AV116" s="16" t="s">
        <v>65</v>
      </c>
      <c r="AW116" s="16" t="s">
        <v>66</v>
      </c>
      <c r="AX116" s="16" t="s">
        <v>74</v>
      </c>
      <c r="AY116" s="16" t="s">
        <v>136</v>
      </c>
      <c r="AZ116" s="16" t="s">
        <v>68</v>
      </c>
      <c r="BA116" s="16" t="s">
        <v>17</v>
      </c>
    </row>
    <row r="117" spans="2:5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</row>
    <row r="118" spans="2:5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</row>
    <row r="119" spans="2:53" ht="13.5" thickBo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</row>
    <row r="120" spans="2:53" ht="13.5" thickTop="1">
      <c r="B120" t="s">
        <v>23</v>
      </c>
      <c r="C120" s="14" t="e">
        <f t="array" ref="C120:BA170">MMULT(C5:BA55,#REF!)</f>
        <v>#REF!</v>
      </c>
      <c r="D120" s="14" t="e">
        <v>#REF!</v>
      </c>
      <c r="E120" s="14" t="e">
        <v>#REF!</v>
      </c>
      <c r="F120" s="14" t="e">
        <v>#REF!</v>
      </c>
      <c r="G120" s="14" t="e">
        <v>#REF!</v>
      </c>
      <c r="H120" s="14" t="e">
        <v>#REF!</v>
      </c>
      <c r="I120" s="14" t="e">
        <v>#REF!</v>
      </c>
      <c r="J120" s="14" t="e">
        <v>#REF!</v>
      </c>
      <c r="K120" s="14" t="e">
        <v>#REF!</v>
      </c>
      <c r="L120" s="14" t="e">
        <v>#REF!</v>
      </c>
      <c r="M120" s="14" t="e">
        <v>#REF!</v>
      </c>
      <c r="N120" s="14" t="e">
        <v>#REF!</v>
      </c>
      <c r="O120" s="14" t="e">
        <v>#REF!</v>
      </c>
      <c r="P120" s="14" t="e">
        <v>#REF!</v>
      </c>
      <c r="Q120" s="14" t="e">
        <v>#REF!</v>
      </c>
      <c r="R120" s="14" t="e">
        <v>#REF!</v>
      </c>
      <c r="S120" s="14" t="e">
        <v>#REF!</v>
      </c>
      <c r="T120" s="14" t="e">
        <v>#REF!</v>
      </c>
      <c r="U120" s="14" t="e">
        <v>#REF!</v>
      </c>
      <c r="V120" s="14" t="e">
        <v>#REF!</v>
      </c>
      <c r="W120" s="14" t="e">
        <v>#REF!</v>
      </c>
      <c r="X120" s="14" t="e">
        <v>#REF!</v>
      </c>
      <c r="Y120" s="14" t="e">
        <v>#REF!</v>
      </c>
      <c r="Z120" s="14" t="e">
        <v>#REF!</v>
      </c>
      <c r="AA120" s="14" t="e">
        <v>#REF!</v>
      </c>
      <c r="AB120" s="14" t="e">
        <v>#REF!</v>
      </c>
      <c r="AC120" s="14" t="e">
        <v>#REF!</v>
      </c>
      <c r="AD120" s="14" t="e">
        <v>#REF!</v>
      </c>
      <c r="AE120" s="14" t="e">
        <v>#REF!</v>
      </c>
      <c r="AF120" s="14" t="e">
        <v>#REF!</v>
      </c>
      <c r="AG120" s="14" t="e">
        <v>#REF!</v>
      </c>
      <c r="AH120" s="14" t="e">
        <v>#REF!</v>
      </c>
      <c r="AI120" s="14" t="e">
        <v>#REF!</v>
      </c>
      <c r="AJ120" s="14" t="e">
        <v>#REF!</v>
      </c>
      <c r="AK120" s="14" t="e">
        <v>#REF!</v>
      </c>
      <c r="AL120" s="14" t="e">
        <v>#REF!</v>
      </c>
      <c r="AM120" s="14" t="e">
        <v>#REF!</v>
      </c>
      <c r="AN120" s="14" t="e">
        <v>#REF!</v>
      </c>
      <c r="AO120" s="14" t="e">
        <v>#REF!</v>
      </c>
      <c r="AP120" s="14" t="e">
        <v>#REF!</v>
      </c>
      <c r="AQ120" s="14" t="e">
        <v>#REF!</v>
      </c>
      <c r="AR120" s="14" t="e">
        <v>#REF!</v>
      </c>
      <c r="AS120" s="14" t="e">
        <v>#REF!</v>
      </c>
      <c r="AT120" s="14" t="e">
        <v>#REF!</v>
      </c>
      <c r="AU120" s="14" t="e">
        <v>#REF!</v>
      </c>
      <c r="AV120" s="14" t="e">
        <v>#REF!</v>
      </c>
      <c r="AW120" s="14" t="e">
        <v>#REF!</v>
      </c>
      <c r="AX120" s="14" t="e">
        <v>#REF!</v>
      </c>
      <c r="AY120" s="14" t="e">
        <v>#REF!</v>
      </c>
      <c r="AZ120" s="14" t="e">
        <v>#REF!</v>
      </c>
      <c r="BA120" s="14" t="e">
        <v>#REF!</v>
      </c>
    </row>
    <row r="121" spans="2:53">
      <c r="B121" t="s">
        <v>24</v>
      </c>
      <c r="C121" s="14" t="e">
        <v>#REF!</v>
      </c>
      <c r="D121" s="14" t="e">
        <v>#REF!</v>
      </c>
      <c r="E121" s="14" t="e">
        <v>#REF!</v>
      </c>
      <c r="F121" s="14" t="e">
        <v>#REF!</v>
      </c>
      <c r="G121" s="14" t="e">
        <v>#REF!</v>
      </c>
      <c r="H121" s="14" t="e">
        <v>#REF!</v>
      </c>
      <c r="I121" s="14" t="e">
        <v>#REF!</v>
      </c>
      <c r="J121" s="14" t="e">
        <v>#REF!</v>
      </c>
      <c r="K121" s="14" t="e">
        <v>#REF!</v>
      </c>
      <c r="L121" s="14" t="e">
        <v>#REF!</v>
      </c>
      <c r="M121" s="14" t="e">
        <v>#REF!</v>
      </c>
      <c r="N121" s="14" t="e">
        <v>#REF!</v>
      </c>
      <c r="O121" s="14" t="e">
        <v>#REF!</v>
      </c>
      <c r="P121" s="14" t="e">
        <v>#REF!</v>
      </c>
      <c r="Q121" s="14" t="e">
        <v>#REF!</v>
      </c>
      <c r="R121" s="14" t="e">
        <v>#REF!</v>
      </c>
      <c r="S121" s="14" t="e">
        <v>#REF!</v>
      </c>
      <c r="T121" s="14" t="e">
        <v>#REF!</v>
      </c>
      <c r="U121" s="14" t="e">
        <v>#REF!</v>
      </c>
      <c r="V121" s="14" t="e">
        <v>#REF!</v>
      </c>
      <c r="W121" s="14" t="e">
        <v>#REF!</v>
      </c>
      <c r="X121" s="14" t="e">
        <v>#REF!</v>
      </c>
      <c r="Y121" s="14" t="e">
        <v>#REF!</v>
      </c>
      <c r="Z121" s="14" t="e">
        <v>#REF!</v>
      </c>
      <c r="AA121" s="14" t="e">
        <v>#REF!</v>
      </c>
      <c r="AB121" s="14" t="e">
        <v>#REF!</v>
      </c>
      <c r="AC121" s="14" t="e">
        <v>#REF!</v>
      </c>
      <c r="AD121" s="14" t="e">
        <v>#REF!</v>
      </c>
      <c r="AE121" s="14" t="e">
        <v>#REF!</v>
      </c>
      <c r="AF121" s="14" t="e">
        <v>#REF!</v>
      </c>
      <c r="AG121" s="14" t="e">
        <v>#REF!</v>
      </c>
      <c r="AH121" s="14" t="e">
        <v>#REF!</v>
      </c>
      <c r="AI121" s="14" t="e">
        <v>#REF!</v>
      </c>
      <c r="AJ121" s="14" t="e">
        <v>#REF!</v>
      </c>
      <c r="AK121" s="14" t="e">
        <v>#REF!</v>
      </c>
      <c r="AL121" s="14" t="e">
        <v>#REF!</v>
      </c>
      <c r="AM121" s="14" t="e">
        <v>#REF!</v>
      </c>
      <c r="AN121" s="14" t="e">
        <v>#REF!</v>
      </c>
      <c r="AO121" s="14" t="e">
        <v>#REF!</v>
      </c>
      <c r="AP121" s="14" t="e">
        <v>#REF!</v>
      </c>
      <c r="AQ121" s="14" t="e">
        <v>#REF!</v>
      </c>
      <c r="AR121" s="14" t="e">
        <v>#REF!</v>
      </c>
      <c r="AS121" s="14" t="e">
        <v>#REF!</v>
      </c>
      <c r="AT121" s="14" t="e">
        <v>#REF!</v>
      </c>
      <c r="AU121" s="14" t="e">
        <v>#REF!</v>
      </c>
      <c r="AV121" s="14" t="e">
        <v>#REF!</v>
      </c>
      <c r="AW121" s="14" t="e">
        <v>#REF!</v>
      </c>
      <c r="AX121" s="14" t="e">
        <v>#REF!</v>
      </c>
      <c r="AY121" s="14" t="e">
        <v>#REF!</v>
      </c>
      <c r="AZ121" s="14" t="e">
        <v>#REF!</v>
      </c>
      <c r="BA121" s="14" t="e">
        <v>#REF!</v>
      </c>
    </row>
    <row r="122" spans="2:53">
      <c r="B122" t="s">
        <v>73</v>
      </c>
      <c r="C122" s="14" t="e">
        <v>#REF!</v>
      </c>
      <c r="D122" s="14" t="e">
        <v>#REF!</v>
      </c>
      <c r="E122" s="14" t="e">
        <v>#REF!</v>
      </c>
      <c r="F122" s="14" t="e">
        <v>#REF!</v>
      </c>
      <c r="G122" s="14" t="e">
        <v>#REF!</v>
      </c>
      <c r="H122" s="14" t="e">
        <v>#REF!</v>
      </c>
      <c r="I122" s="14" t="e">
        <v>#REF!</v>
      </c>
      <c r="J122" s="14" t="e">
        <v>#REF!</v>
      </c>
      <c r="K122" s="14" t="e">
        <v>#REF!</v>
      </c>
      <c r="L122" s="14" t="e">
        <v>#REF!</v>
      </c>
      <c r="M122" s="14" t="e">
        <v>#REF!</v>
      </c>
      <c r="N122" s="14" t="e">
        <v>#REF!</v>
      </c>
      <c r="O122" s="14" t="e">
        <v>#REF!</v>
      </c>
      <c r="P122" s="14" t="e">
        <v>#REF!</v>
      </c>
      <c r="Q122" s="14" t="e">
        <v>#REF!</v>
      </c>
      <c r="R122" s="14" t="e">
        <v>#REF!</v>
      </c>
      <c r="S122" s="14" t="e">
        <v>#REF!</v>
      </c>
      <c r="T122" s="14" t="e">
        <v>#REF!</v>
      </c>
      <c r="U122" s="14" t="e">
        <v>#REF!</v>
      </c>
      <c r="V122" s="14" t="e">
        <v>#REF!</v>
      </c>
      <c r="W122" s="14" t="e">
        <v>#REF!</v>
      </c>
      <c r="X122" s="14" t="e">
        <v>#REF!</v>
      </c>
      <c r="Y122" s="14" t="e">
        <v>#REF!</v>
      </c>
      <c r="Z122" s="14" t="e">
        <v>#REF!</v>
      </c>
      <c r="AA122" s="14" t="e">
        <v>#REF!</v>
      </c>
      <c r="AB122" s="14" t="e">
        <v>#REF!</v>
      </c>
      <c r="AC122" s="14" t="e">
        <v>#REF!</v>
      </c>
      <c r="AD122" s="14" t="e">
        <v>#REF!</v>
      </c>
      <c r="AE122" s="14" t="e">
        <v>#REF!</v>
      </c>
      <c r="AF122" s="14" t="e">
        <v>#REF!</v>
      </c>
      <c r="AG122" s="14" t="e">
        <v>#REF!</v>
      </c>
      <c r="AH122" s="14" t="e">
        <v>#REF!</v>
      </c>
      <c r="AI122" s="14" t="e">
        <v>#REF!</v>
      </c>
      <c r="AJ122" s="14" t="e">
        <v>#REF!</v>
      </c>
      <c r="AK122" s="14" t="e">
        <v>#REF!</v>
      </c>
      <c r="AL122" s="14" t="e">
        <v>#REF!</v>
      </c>
      <c r="AM122" s="14" t="e">
        <v>#REF!</v>
      </c>
      <c r="AN122" s="14" t="e">
        <v>#REF!</v>
      </c>
      <c r="AO122" s="14" t="e">
        <v>#REF!</v>
      </c>
      <c r="AP122" s="14" t="e">
        <v>#REF!</v>
      </c>
      <c r="AQ122" s="14" t="e">
        <v>#REF!</v>
      </c>
      <c r="AR122" s="14" t="e">
        <v>#REF!</v>
      </c>
      <c r="AS122" s="14" t="e">
        <v>#REF!</v>
      </c>
      <c r="AT122" s="14" t="e">
        <v>#REF!</v>
      </c>
      <c r="AU122" s="14" t="e">
        <v>#REF!</v>
      </c>
      <c r="AV122" s="14" t="e">
        <v>#REF!</v>
      </c>
      <c r="AW122" s="14" t="e">
        <v>#REF!</v>
      </c>
      <c r="AX122" s="14" t="e">
        <v>#REF!</v>
      </c>
      <c r="AY122" s="14" t="e">
        <v>#REF!</v>
      </c>
      <c r="AZ122" s="14" t="e">
        <v>#REF!</v>
      </c>
      <c r="BA122" s="14" t="e">
        <v>#REF!</v>
      </c>
    </row>
    <row r="123" spans="2:53">
      <c r="B123" t="s">
        <v>25</v>
      </c>
      <c r="C123" s="14" t="e">
        <v>#REF!</v>
      </c>
      <c r="D123" s="14" t="e">
        <v>#REF!</v>
      </c>
      <c r="E123" s="14" t="e">
        <v>#REF!</v>
      </c>
      <c r="F123" s="14" t="e">
        <v>#REF!</v>
      </c>
      <c r="G123" s="14" t="e">
        <v>#REF!</v>
      </c>
      <c r="H123" s="14" t="e">
        <v>#REF!</v>
      </c>
      <c r="I123" s="14" t="e">
        <v>#REF!</v>
      </c>
      <c r="J123" s="14" t="e">
        <v>#REF!</v>
      </c>
      <c r="K123" s="14" t="e">
        <v>#REF!</v>
      </c>
      <c r="L123" s="14" t="e">
        <v>#REF!</v>
      </c>
      <c r="M123" s="14" t="e">
        <v>#REF!</v>
      </c>
      <c r="N123" s="14" t="e">
        <v>#REF!</v>
      </c>
      <c r="O123" s="14" t="e">
        <v>#REF!</v>
      </c>
      <c r="P123" s="14" t="e">
        <v>#REF!</v>
      </c>
      <c r="Q123" s="14" t="e">
        <v>#REF!</v>
      </c>
      <c r="R123" s="14" t="e">
        <v>#REF!</v>
      </c>
      <c r="S123" s="14" t="e">
        <v>#REF!</v>
      </c>
      <c r="T123" s="14" t="e">
        <v>#REF!</v>
      </c>
      <c r="U123" s="14" t="e">
        <v>#REF!</v>
      </c>
      <c r="V123" s="14" t="e">
        <v>#REF!</v>
      </c>
      <c r="W123" s="14" t="e">
        <v>#REF!</v>
      </c>
      <c r="X123" s="14" t="e">
        <v>#REF!</v>
      </c>
      <c r="Y123" s="14" t="e">
        <v>#REF!</v>
      </c>
      <c r="Z123" s="14" t="e">
        <v>#REF!</v>
      </c>
      <c r="AA123" s="14" t="e">
        <v>#REF!</v>
      </c>
      <c r="AB123" s="14" t="e">
        <v>#REF!</v>
      </c>
      <c r="AC123" s="14" t="e">
        <v>#REF!</v>
      </c>
      <c r="AD123" s="14" t="e">
        <v>#REF!</v>
      </c>
      <c r="AE123" s="14" t="e">
        <v>#REF!</v>
      </c>
      <c r="AF123" s="14" t="e">
        <v>#REF!</v>
      </c>
      <c r="AG123" s="14" t="e">
        <v>#REF!</v>
      </c>
      <c r="AH123" s="14" t="e">
        <v>#REF!</v>
      </c>
      <c r="AI123" s="14" t="e">
        <v>#REF!</v>
      </c>
      <c r="AJ123" s="14" t="e">
        <v>#REF!</v>
      </c>
      <c r="AK123" s="14" t="e">
        <v>#REF!</v>
      </c>
      <c r="AL123" s="14" t="e">
        <v>#REF!</v>
      </c>
      <c r="AM123" s="14" t="e">
        <v>#REF!</v>
      </c>
      <c r="AN123" s="14" t="e">
        <v>#REF!</v>
      </c>
      <c r="AO123" s="14" t="e">
        <v>#REF!</v>
      </c>
      <c r="AP123" s="14" t="e">
        <v>#REF!</v>
      </c>
      <c r="AQ123" s="14" t="e">
        <v>#REF!</v>
      </c>
      <c r="AR123" s="14" t="e">
        <v>#REF!</v>
      </c>
      <c r="AS123" s="14" t="e">
        <v>#REF!</v>
      </c>
      <c r="AT123" s="14" t="e">
        <v>#REF!</v>
      </c>
      <c r="AU123" s="14" t="e">
        <v>#REF!</v>
      </c>
      <c r="AV123" s="14" t="e">
        <v>#REF!</v>
      </c>
      <c r="AW123" s="14" t="e">
        <v>#REF!</v>
      </c>
      <c r="AX123" s="14" t="e">
        <v>#REF!</v>
      </c>
      <c r="AY123" s="14" t="e">
        <v>#REF!</v>
      </c>
      <c r="AZ123" s="14" t="e">
        <v>#REF!</v>
      </c>
      <c r="BA123" s="14" t="e">
        <v>#REF!</v>
      </c>
    </row>
    <row r="124" spans="2:53">
      <c r="B124" t="s">
        <v>26</v>
      </c>
      <c r="C124" s="14" t="e">
        <v>#REF!</v>
      </c>
      <c r="D124" s="14" t="e">
        <v>#REF!</v>
      </c>
      <c r="E124" s="14" t="e">
        <v>#REF!</v>
      </c>
      <c r="F124" s="14" t="e">
        <v>#REF!</v>
      </c>
      <c r="G124" s="14" t="e">
        <v>#REF!</v>
      </c>
      <c r="H124" s="14" t="e">
        <v>#REF!</v>
      </c>
      <c r="I124" s="14" t="e">
        <v>#REF!</v>
      </c>
      <c r="J124" s="14" t="e">
        <v>#REF!</v>
      </c>
      <c r="K124" s="14" t="e">
        <v>#REF!</v>
      </c>
      <c r="L124" s="14" t="e">
        <v>#REF!</v>
      </c>
      <c r="M124" s="14" t="e">
        <v>#REF!</v>
      </c>
      <c r="N124" s="14" t="e">
        <v>#REF!</v>
      </c>
      <c r="O124" s="14" t="e">
        <v>#REF!</v>
      </c>
      <c r="P124" s="14" t="e">
        <v>#REF!</v>
      </c>
      <c r="Q124" s="14" t="e">
        <v>#REF!</v>
      </c>
      <c r="R124" s="14" t="e">
        <v>#REF!</v>
      </c>
      <c r="S124" s="14" t="e">
        <v>#REF!</v>
      </c>
      <c r="T124" s="14" t="e">
        <v>#REF!</v>
      </c>
      <c r="U124" s="14" t="e">
        <v>#REF!</v>
      </c>
      <c r="V124" s="14" t="e">
        <v>#REF!</v>
      </c>
      <c r="W124" s="14" t="e">
        <v>#REF!</v>
      </c>
      <c r="X124" s="14" t="e">
        <v>#REF!</v>
      </c>
      <c r="Y124" s="14" t="e">
        <v>#REF!</v>
      </c>
      <c r="Z124" s="14" t="e">
        <v>#REF!</v>
      </c>
      <c r="AA124" s="14" t="e">
        <v>#REF!</v>
      </c>
      <c r="AB124" s="14" t="e">
        <v>#REF!</v>
      </c>
      <c r="AC124" s="14" t="e">
        <v>#REF!</v>
      </c>
      <c r="AD124" s="14" t="e">
        <v>#REF!</v>
      </c>
      <c r="AE124" s="14" t="e">
        <v>#REF!</v>
      </c>
      <c r="AF124" s="14" t="e">
        <v>#REF!</v>
      </c>
      <c r="AG124" s="14" t="e">
        <v>#REF!</v>
      </c>
      <c r="AH124" s="14" t="e">
        <v>#REF!</v>
      </c>
      <c r="AI124" s="14" t="e">
        <v>#REF!</v>
      </c>
      <c r="AJ124" s="14" t="e">
        <v>#REF!</v>
      </c>
      <c r="AK124" s="14" t="e">
        <v>#REF!</v>
      </c>
      <c r="AL124" s="14" t="e">
        <v>#REF!</v>
      </c>
      <c r="AM124" s="14" t="e">
        <v>#REF!</v>
      </c>
      <c r="AN124" s="14" t="e">
        <v>#REF!</v>
      </c>
      <c r="AO124" s="14" t="e">
        <v>#REF!</v>
      </c>
      <c r="AP124" s="14" t="e">
        <v>#REF!</v>
      </c>
      <c r="AQ124" s="14" t="e">
        <v>#REF!</v>
      </c>
      <c r="AR124" s="14" t="e">
        <v>#REF!</v>
      </c>
      <c r="AS124" s="14" t="e">
        <v>#REF!</v>
      </c>
      <c r="AT124" s="14" t="e">
        <v>#REF!</v>
      </c>
      <c r="AU124" s="14" t="e">
        <v>#REF!</v>
      </c>
      <c r="AV124" s="14" t="e">
        <v>#REF!</v>
      </c>
      <c r="AW124" s="14" t="e">
        <v>#REF!</v>
      </c>
      <c r="AX124" s="14" t="e">
        <v>#REF!</v>
      </c>
      <c r="AY124" s="14" t="e">
        <v>#REF!</v>
      </c>
      <c r="AZ124" s="14" t="e">
        <v>#REF!</v>
      </c>
      <c r="BA124" s="14" t="e">
        <v>#REF!</v>
      </c>
    </row>
    <row r="125" spans="2:53">
      <c r="B125" t="s">
        <v>27</v>
      </c>
      <c r="C125" s="14" t="e">
        <v>#REF!</v>
      </c>
      <c r="D125" s="14" t="e">
        <v>#REF!</v>
      </c>
      <c r="E125" s="14" t="e">
        <v>#REF!</v>
      </c>
      <c r="F125" s="14" t="e">
        <v>#REF!</v>
      </c>
      <c r="G125" s="14" t="e">
        <v>#REF!</v>
      </c>
      <c r="H125" s="14" t="e">
        <v>#REF!</v>
      </c>
      <c r="I125" s="14" t="e">
        <v>#REF!</v>
      </c>
      <c r="J125" s="14" t="e">
        <v>#REF!</v>
      </c>
      <c r="K125" s="14" t="e">
        <v>#REF!</v>
      </c>
      <c r="L125" s="14" t="e">
        <v>#REF!</v>
      </c>
      <c r="M125" s="14" t="e">
        <v>#REF!</v>
      </c>
      <c r="N125" s="14" t="e">
        <v>#REF!</v>
      </c>
      <c r="O125" s="14" t="e">
        <v>#REF!</v>
      </c>
      <c r="P125" s="14" t="e">
        <v>#REF!</v>
      </c>
      <c r="Q125" s="14" t="e">
        <v>#REF!</v>
      </c>
      <c r="R125" s="14" t="e">
        <v>#REF!</v>
      </c>
      <c r="S125" s="14" t="e">
        <v>#REF!</v>
      </c>
      <c r="T125" s="14" t="e">
        <v>#REF!</v>
      </c>
      <c r="U125" s="14" t="e">
        <v>#REF!</v>
      </c>
      <c r="V125" s="14" t="e">
        <v>#REF!</v>
      </c>
      <c r="W125" s="14" t="e">
        <v>#REF!</v>
      </c>
      <c r="X125" s="14" t="e">
        <v>#REF!</v>
      </c>
      <c r="Y125" s="14" t="e">
        <v>#REF!</v>
      </c>
      <c r="Z125" s="14" t="e">
        <v>#REF!</v>
      </c>
      <c r="AA125" s="14" t="e">
        <v>#REF!</v>
      </c>
      <c r="AB125" s="14" t="e">
        <v>#REF!</v>
      </c>
      <c r="AC125" s="14" t="e">
        <v>#REF!</v>
      </c>
      <c r="AD125" s="14" t="e">
        <v>#REF!</v>
      </c>
      <c r="AE125" s="14" t="e">
        <v>#REF!</v>
      </c>
      <c r="AF125" s="14" t="e">
        <v>#REF!</v>
      </c>
      <c r="AG125" s="14" t="e">
        <v>#REF!</v>
      </c>
      <c r="AH125" s="14" t="e">
        <v>#REF!</v>
      </c>
      <c r="AI125" s="14" t="e">
        <v>#REF!</v>
      </c>
      <c r="AJ125" s="14" t="e">
        <v>#REF!</v>
      </c>
      <c r="AK125" s="14" t="e">
        <v>#REF!</v>
      </c>
      <c r="AL125" s="14" t="e">
        <v>#REF!</v>
      </c>
      <c r="AM125" s="14" t="e">
        <v>#REF!</v>
      </c>
      <c r="AN125" s="14" t="e">
        <v>#REF!</v>
      </c>
      <c r="AO125" s="14" t="e">
        <v>#REF!</v>
      </c>
      <c r="AP125" s="14" t="e">
        <v>#REF!</v>
      </c>
      <c r="AQ125" s="14" t="e">
        <v>#REF!</v>
      </c>
      <c r="AR125" s="14" t="e">
        <v>#REF!</v>
      </c>
      <c r="AS125" s="14" t="e">
        <v>#REF!</v>
      </c>
      <c r="AT125" s="14" t="e">
        <v>#REF!</v>
      </c>
      <c r="AU125" s="14" t="e">
        <v>#REF!</v>
      </c>
      <c r="AV125" s="14" t="e">
        <v>#REF!</v>
      </c>
      <c r="AW125" s="14" t="e">
        <v>#REF!</v>
      </c>
      <c r="AX125" s="14" t="e">
        <v>#REF!</v>
      </c>
      <c r="AY125" s="14" t="e">
        <v>#REF!</v>
      </c>
      <c r="AZ125" s="14" t="e">
        <v>#REF!</v>
      </c>
      <c r="BA125" s="14" t="e">
        <v>#REF!</v>
      </c>
    </row>
    <row r="126" spans="2:53">
      <c r="B126" t="s">
        <v>28</v>
      </c>
      <c r="C126" s="14" t="e">
        <v>#REF!</v>
      </c>
      <c r="D126" s="14" t="e">
        <v>#REF!</v>
      </c>
      <c r="E126" s="14" t="e">
        <v>#REF!</v>
      </c>
      <c r="F126" s="14" t="e">
        <v>#REF!</v>
      </c>
      <c r="G126" s="14" t="e">
        <v>#REF!</v>
      </c>
      <c r="H126" s="14" t="e">
        <v>#REF!</v>
      </c>
      <c r="I126" s="14" t="e">
        <v>#REF!</v>
      </c>
      <c r="J126" s="14" t="e">
        <v>#REF!</v>
      </c>
      <c r="K126" s="14" t="e">
        <v>#REF!</v>
      </c>
      <c r="L126" s="14" t="e">
        <v>#REF!</v>
      </c>
      <c r="M126" s="14" t="e">
        <v>#REF!</v>
      </c>
      <c r="N126" s="14" t="e">
        <v>#REF!</v>
      </c>
      <c r="O126" s="14" t="e">
        <v>#REF!</v>
      </c>
      <c r="P126" s="14" t="e">
        <v>#REF!</v>
      </c>
      <c r="Q126" s="14" t="e">
        <v>#REF!</v>
      </c>
      <c r="R126" s="14" t="e">
        <v>#REF!</v>
      </c>
      <c r="S126" s="14" t="e">
        <v>#REF!</v>
      </c>
      <c r="T126" s="14" t="e">
        <v>#REF!</v>
      </c>
      <c r="U126" s="14" t="e">
        <v>#REF!</v>
      </c>
      <c r="V126" s="14" t="e">
        <v>#REF!</v>
      </c>
      <c r="W126" s="14" t="e">
        <v>#REF!</v>
      </c>
      <c r="X126" s="14" t="e">
        <v>#REF!</v>
      </c>
      <c r="Y126" s="14" t="e">
        <v>#REF!</v>
      </c>
      <c r="Z126" s="14" t="e">
        <v>#REF!</v>
      </c>
      <c r="AA126" s="14" t="e">
        <v>#REF!</v>
      </c>
      <c r="AB126" s="14" t="e">
        <v>#REF!</v>
      </c>
      <c r="AC126" s="14" t="e">
        <v>#REF!</v>
      </c>
      <c r="AD126" s="14" t="e">
        <v>#REF!</v>
      </c>
      <c r="AE126" s="14" t="e">
        <v>#REF!</v>
      </c>
      <c r="AF126" s="14" t="e">
        <v>#REF!</v>
      </c>
      <c r="AG126" s="14" t="e">
        <v>#REF!</v>
      </c>
      <c r="AH126" s="14" t="e">
        <v>#REF!</v>
      </c>
      <c r="AI126" s="14" t="e">
        <v>#REF!</v>
      </c>
      <c r="AJ126" s="14" t="e">
        <v>#REF!</v>
      </c>
      <c r="AK126" s="14" t="e">
        <v>#REF!</v>
      </c>
      <c r="AL126" s="14" t="e">
        <v>#REF!</v>
      </c>
      <c r="AM126" s="14" t="e">
        <v>#REF!</v>
      </c>
      <c r="AN126" s="14" t="e">
        <v>#REF!</v>
      </c>
      <c r="AO126" s="14" t="e">
        <v>#REF!</v>
      </c>
      <c r="AP126" s="14" t="e">
        <v>#REF!</v>
      </c>
      <c r="AQ126" s="14" t="e">
        <v>#REF!</v>
      </c>
      <c r="AR126" s="14" t="e">
        <v>#REF!</v>
      </c>
      <c r="AS126" s="14" t="e">
        <v>#REF!</v>
      </c>
      <c r="AT126" s="14" t="e">
        <v>#REF!</v>
      </c>
      <c r="AU126" s="14" t="e">
        <v>#REF!</v>
      </c>
      <c r="AV126" s="14" t="e">
        <v>#REF!</v>
      </c>
      <c r="AW126" s="14" t="e">
        <v>#REF!</v>
      </c>
      <c r="AX126" s="14" t="e">
        <v>#REF!</v>
      </c>
      <c r="AY126" s="14" t="e">
        <v>#REF!</v>
      </c>
      <c r="AZ126" s="14" t="e">
        <v>#REF!</v>
      </c>
      <c r="BA126" s="14" t="e">
        <v>#REF!</v>
      </c>
    </row>
    <row r="127" spans="2:53">
      <c r="B127" t="s">
        <v>29</v>
      </c>
      <c r="C127" s="14" t="e">
        <v>#REF!</v>
      </c>
      <c r="D127" s="14" t="e">
        <v>#REF!</v>
      </c>
      <c r="E127" s="14" t="e">
        <v>#REF!</v>
      </c>
      <c r="F127" s="14" t="e">
        <v>#REF!</v>
      </c>
      <c r="G127" s="14" t="e">
        <v>#REF!</v>
      </c>
      <c r="H127" s="14" t="e">
        <v>#REF!</v>
      </c>
      <c r="I127" s="14" t="e">
        <v>#REF!</v>
      </c>
      <c r="J127" s="14" t="e">
        <v>#REF!</v>
      </c>
      <c r="K127" s="14" t="e">
        <v>#REF!</v>
      </c>
      <c r="L127" s="14" t="e">
        <v>#REF!</v>
      </c>
      <c r="M127" s="14" t="e">
        <v>#REF!</v>
      </c>
      <c r="N127" s="14" t="e">
        <v>#REF!</v>
      </c>
      <c r="O127" s="14" t="e">
        <v>#REF!</v>
      </c>
      <c r="P127" s="14" t="e">
        <v>#REF!</v>
      </c>
      <c r="Q127" s="14" t="e">
        <v>#REF!</v>
      </c>
      <c r="R127" s="14" t="e">
        <v>#REF!</v>
      </c>
      <c r="S127" s="14" t="e">
        <v>#REF!</v>
      </c>
      <c r="T127" s="14" t="e">
        <v>#REF!</v>
      </c>
      <c r="U127" s="14" t="e">
        <v>#REF!</v>
      </c>
      <c r="V127" s="14" t="e">
        <v>#REF!</v>
      </c>
      <c r="W127" s="14" t="e">
        <v>#REF!</v>
      </c>
      <c r="X127" s="14" t="e">
        <v>#REF!</v>
      </c>
      <c r="Y127" s="14" t="e">
        <v>#REF!</v>
      </c>
      <c r="Z127" s="14" t="e">
        <v>#REF!</v>
      </c>
      <c r="AA127" s="14" t="e">
        <v>#REF!</v>
      </c>
      <c r="AB127" s="14" t="e">
        <v>#REF!</v>
      </c>
      <c r="AC127" s="14" t="e">
        <v>#REF!</v>
      </c>
      <c r="AD127" s="14" t="e">
        <v>#REF!</v>
      </c>
      <c r="AE127" s="14" t="e">
        <v>#REF!</v>
      </c>
      <c r="AF127" s="14" t="e">
        <v>#REF!</v>
      </c>
      <c r="AG127" s="14" t="e">
        <v>#REF!</v>
      </c>
      <c r="AH127" s="14" t="e">
        <v>#REF!</v>
      </c>
      <c r="AI127" s="14" t="e">
        <v>#REF!</v>
      </c>
      <c r="AJ127" s="14" t="e">
        <v>#REF!</v>
      </c>
      <c r="AK127" s="14" t="e">
        <v>#REF!</v>
      </c>
      <c r="AL127" s="14" t="e">
        <v>#REF!</v>
      </c>
      <c r="AM127" s="14" t="e">
        <v>#REF!</v>
      </c>
      <c r="AN127" s="14" t="e">
        <v>#REF!</v>
      </c>
      <c r="AO127" s="14" t="e">
        <v>#REF!</v>
      </c>
      <c r="AP127" s="14" t="e">
        <v>#REF!</v>
      </c>
      <c r="AQ127" s="14" t="e">
        <v>#REF!</v>
      </c>
      <c r="AR127" s="14" t="e">
        <v>#REF!</v>
      </c>
      <c r="AS127" s="14" t="e">
        <v>#REF!</v>
      </c>
      <c r="AT127" s="14" t="e">
        <v>#REF!</v>
      </c>
      <c r="AU127" s="14" t="e">
        <v>#REF!</v>
      </c>
      <c r="AV127" s="14" t="e">
        <v>#REF!</v>
      </c>
      <c r="AW127" s="14" t="e">
        <v>#REF!</v>
      </c>
      <c r="AX127" s="14" t="e">
        <v>#REF!</v>
      </c>
      <c r="AY127" s="14" t="e">
        <v>#REF!</v>
      </c>
      <c r="AZ127" s="14" t="e">
        <v>#REF!</v>
      </c>
      <c r="BA127" s="14" t="e">
        <v>#REF!</v>
      </c>
    </row>
    <row r="128" spans="2:53">
      <c r="B128" t="s">
        <v>30</v>
      </c>
      <c r="C128" s="14" t="e">
        <v>#REF!</v>
      </c>
      <c r="D128" s="14" t="e">
        <v>#REF!</v>
      </c>
      <c r="E128" s="14" t="e">
        <v>#REF!</v>
      </c>
      <c r="F128" s="14" t="e">
        <v>#REF!</v>
      </c>
      <c r="G128" s="14" t="e">
        <v>#REF!</v>
      </c>
      <c r="H128" s="14" t="e">
        <v>#REF!</v>
      </c>
      <c r="I128" s="14" t="e">
        <v>#REF!</v>
      </c>
      <c r="J128" s="14" t="e">
        <v>#REF!</v>
      </c>
      <c r="K128" s="14" t="e">
        <v>#REF!</v>
      </c>
      <c r="L128" s="14" t="e">
        <v>#REF!</v>
      </c>
      <c r="M128" s="14" t="e">
        <v>#REF!</v>
      </c>
      <c r="N128" s="14" t="e">
        <v>#REF!</v>
      </c>
      <c r="O128" s="14" t="e">
        <v>#REF!</v>
      </c>
      <c r="P128" s="14" t="e">
        <v>#REF!</v>
      </c>
      <c r="Q128" s="14" t="e">
        <v>#REF!</v>
      </c>
      <c r="R128" s="14" t="e">
        <v>#REF!</v>
      </c>
      <c r="S128" s="14" t="e">
        <v>#REF!</v>
      </c>
      <c r="T128" s="14" t="e">
        <v>#REF!</v>
      </c>
      <c r="U128" s="14" t="e">
        <v>#REF!</v>
      </c>
      <c r="V128" s="14" t="e">
        <v>#REF!</v>
      </c>
      <c r="W128" s="14" t="e">
        <v>#REF!</v>
      </c>
      <c r="X128" s="14" t="e">
        <v>#REF!</v>
      </c>
      <c r="Y128" s="14" t="e">
        <v>#REF!</v>
      </c>
      <c r="Z128" s="14" t="e">
        <v>#REF!</v>
      </c>
      <c r="AA128" s="14" t="e">
        <v>#REF!</v>
      </c>
      <c r="AB128" s="14" t="e">
        <v>#REF!</v>
      </c>
      <c r="AC128" s="14" t="e">
        <v>#REF!</v>
      </c>
      <c r="AD128" s="14" t="e">
        <v>#REF!</v>
      </c>
      <c r="AE128" s="14" t="e">
        <v>#REF!</v>
      </c>
      <c r="AF128" s="14" t="e">
        <v>#REF!</v>
      </c>
      <c r="AG128" s="14" t="e">
        <v>#REF!</v>
      </c>
      <c r="AH128" s="14" t="e">
        <v>#REF!</v>
      </c>
      <c r="AI128" s="14" t="e">
        <v>#REF!</v>
      </c>
      <c r="AJ128" s="14" t="e">
        <v>#REF!</v>
      </c>
      <c r="AK128" s="14" t="e">
        <v>#REF!</v>
      </c>
      <c r="AL128" s="14" t="e">
        <v>#REF!</v>
      </c>
      <c r="AM128" s="14" t="e">
        <v>#REF!</v>
      </c>
      <c r="AN128" s="14" t="e">
        <v>#REF!</v>
      </c>
      <c r="AO128" s="14" t="e">
        <v>#REF!</v>
      </c>
      <c r="AP128" s="14" t="e">
        <v>#REF!</v>
      </c>
      <c r="AQ128" s="14" t="e">
        <v>#REF!</v>
      </c>
      <c r="AR128" s="14" t="e">
        <v>#REF!</v>
      </c>
      <c r="AS128" s="14" t="e">
        <v>#REF!</v>
      </c>
      <c r="AT128" s="14" t="e">
        <v>#REF!</v>
      </c>
      <c r="AU128" s="14" t="e">
        <v>#REF!</v>
      </c>
      <c r="AV128" s="14" t="e">
        <v>#REF!</v>
      </c>
      <c r="AW128" s="14" t="e">
        <v>#REF!</v>
      </c>
      <c r="AX128" s="14" t="e">
        <v>#REF!</v>
      </c>
      <c r="AY128" s="14" t="e">
        <v>#REF!</v>
      </c>
      <c r="AZ128" s="14" t="e">
        <v>#REF!</v>
      </c>
      <c r="BA128" s="14" t="e">
        <v>#REF!</v>
      </c>
    </row>
    <row r="129" spans="2:53">
      <c r="B129" t="s">
        <v>31</v>
      </c>
      <c r="C129" s="14" t="e">
        <v>#REF!</v>
      </c>
      <c r="D129" s="14" t="e">
        <v>#REF!</v>
      </c>
      <c r="E129" s="14" t="e">
        <v>#REF!</v>
      </c>
      <c r="F129" s="14" t="e">
        <v>#REF!</v>
      </c>
      <c r="G129" s="14" t="e">
        <v>#REF!</v>
      </c>
      <c r="H129" s="14" t="e">
        <v>#REF!</v>
      </c>
      <c r="I129" s="14" t="e">
        <v>#REF!</v>
      </c>
      <c r="J129" s="14" t="e">
        <v>#REF!</v>
      </c>
      <c r="K129" s="14" t="e">
        <v>#REF!</v>
      </c>
      <c r="L129" s="14" t="e">
        <v>#REF!</v>
      </c>
      <c r="M129" s="14" t="e">
        <v>#REF!</v>
      </c>
      <c r="N129" s="14" t="e">
        <v>#REF!</v>
      </c>
      <c r="O129" s="14" t="e">
        <v>#REF!</v>
      </c>
      <c r="P129" s="14" t="e">
        <v>#REF!</v>
      </c>
      <c r="Q129" s="14" t="e">
        <v>#REF!</v>
      </c>
      <c r="R129" s="14" t="e">
        <v>#REF!</v>
      </c>
      <c r="S129" s="14" t="e">
        <v>#REF!</v>
      </c>
      <c r="T129" s="14" t="e">
        <v>#REF!</v>
      </c>
      <c r="U129" s="14" t="e">
        <v>#REF!</v>
      </c>
      <c r="V129" s="14" t="e">
        <v>#REF!</v>
      </c>
      <c r="W129" s="14" t="e">
        <v>#REF!</v>
      </c>
      <c r="X129" s="14" t="e">
        <v>#REF!</v>
      </c>
      <c r="Y129" s="14" t="e">
        <v>#REF!</v>
      </c>
      <c r="Z129" s="14" t="e">
        <v>#REF!</v>
      </c>
      <c r="AA129" s="14" t="e">
        <v>#REF!</v>
      </c>
      <c r="AB129" s="14" t="e">
        <v>#REF!</v>
      </c>
      <c r="AC129" s="14" t="e">
        <v>#REF!</v>
      </c>
      <c r="AD129" s="14" t="e">
        <v>#REF!</v>
      </c>
      <c r="AE129" s="14" t="e">
        <v>#REF!</v>
      </c>
      <c r="AF129" s="14" t="e">
        <v>#REF!</v>
      </c>
      <c r="AG129" s="14" t="e">
        <v>#REF!</v>
      </c>
      <c r="AH129" s="14" t="e">
        <v>#REF!</v>
      </c>
      <c r="AI129" s="14" t="e">
        <v>#REF!</v>
      </c>
      <c r="AJ129" s="14" t="e">
        <v>#REF!</v>
      </c>
      <c r="AK129" s="14" t="e">
        <v>#REF!</v>
      </c>
      <c r="AL129" s="14" t="e">
        <v>#REF!</v>
      </c>
      <c r="AM129" s="14" t="e">
        <v>#REF!</v>
      </c>
      <c r="AN129" s="14" t="e">
        <v>#REF!</v>
      </c>
      <c r="AO129" s="14" t="e">
        <v>#REF!</v>
      </c>
      <c r="AP129" s="14" t="e">
        <v>#REF!</v>
      </c>
      <c r="AQ129" s="14" t="e">
        <v>#REF!</v>
      </c>
      <c r="AR129" s="14" t="e">
        <v>#REF!</v>
      </c>
      <c r="AS129" s="14" t="e">
        <v>#REF!</v>
      </c>
      <c r="AT129" s="14" t="e">
        <v>#REF!</v>
      </c>
      <c r="AU129" s="14" t="e">
        <v>#REF!</v>
      </c>
      <c r="AV129" s="14" t="e">
        <v>#REF!</v>
      </c>
      <c r="AW129" s="14" t="e">
        <v>#REF!</v>
      </c>
      <c r="AX129" s="14" t="e">
        <v>#REF!</v>
      </c>
      <c r="AY129" s="14" t="e">
        <v>#REF!</v>
      </c>
      <c r="AZ129" s="14" t="e">
        <v>#REF!</v>
      </c>
      <c r="BA129" s="14" t="e">
        <v>#REF!</v>
      </c>
    </row>
    <row r="130" spans="2:53">
      <c r="B130" t="s">
        <v>32</v>
      </c>
      <c r="C130" s="14" t="e">
        <v>#REF!</v>
      </c>
      <c r="D130" s="14" t="e">
        <v>#REF!</v>
      </c>
      <c r="E130" s="14" t="e">
        <v>#REF!</v>
      </c>
      <c r="F130" s="14" t="e">
        <v>#REF!</v>
      </c>
      <c r="G130" s="14" t="e">
        <v>#REF!</v>
      </c>
      <c r="H130" s="14" t="e">
        <v>#REF!</v>
      </c>
      <c r="I130" s="14" t="e">
        <v>#REF!</v>
      </c>
      <c r="J130" s="14" t="e">
        <v>#REF!</v>
      </c>
      <c r="K130" s="14" t="e">
        <v>#REF!</v>
      </c>
      <c r="L130" s="14" t="e">
        <v>#REF!</v>
      </c>
      <c r="M130" s="14" t="e">
        <v>#REF!</v>
      </c>
      <c r="N130" s="14" t="e">
        <v>#REF!</v>
      </c>
      <c r="O130" s="14" t="e">
        <v>#REF!</v>
      </c>
      <c r="P130" s="14" t="e">
        <v>#REF!</v>
      </c>
      <c r="Q130" s="14" t="e">
        <v>#REF!</v>
      </c>
      <c r="R130" s="14" t="e">
        <v>#REF!</v>
      </c>
      <c r="S130" s="14" t="e">
        <v>#REF!</v>
      </c>
      <c r="T130" s="14" t="e">
        <v>#REF!</v>
      </c>
      <c r="U130" s="14" t="e">
        <v>#REF!</v>
      </c>
      <c r="V130" s="14" t="e">
        <v>#REF!</v>
      </c>
      <c r="W130" s="14" t="e">
        <v>#REF!</v>
      </c>
      <c r="X130" s="14" t="e">
        <v>#REF!</v>
      </c>
      <c r="Y130" s="14" t="e">
        <v>#REF!</v>
      </c>
      <c r="Z130" s="14" t="e">
        <v>#REF!</v>
      </c>
      <c r="AA130" s="14" t="e">
        <v>#REF!</v>
      </c>
      <c r="AB130" s="14" t="e">
        <v>#REF!</v>
      </c>
      <c r="AC130" s="14" t="e">
        <v>#REF!</v>
      </c>
      <c r="AD130" s="14" t="e">
        <v>#REF!</v>
      </c>
      <c r="AE130" s="14" t="e">
        <v>#REF!</v>
      </c>
      <c r="AF130" s="14" t="e">
        <v>#REF!</v>
      </c>
      <c r="AG130" s="14" t="e">
        <v>#REF!</v>
      </c>
      <c r="AH130" s="14" t="e">
        <v>#REF!</v>
      </c>
      <c r="AI130" s="14" t="e">
        <v>#REF!</v>
      </c>
      <c r="AJ130" s="14" t="e">
        <v>#REF!</v>
      </c>
      <c r="AK130" s="14" t="e">
        <v>#REF!</v>
      </c>
      <c r="AL130" s="14" t="e">
        <v>#REF!</v>
      </c>
      <c r="AM130" s="14" t="e">
        <v>#REF!</v>
      </c>
      <c r="AN130" s="14" t="e">
        <v>#REF!</v>
      </c>
      <c r="AO130" s="14" t="e">
        <v>#REF!</v>
      </c>
      <c r="AP130" s="14" t="e">
        <v>#REF!</v>
      </c>
      <c r="AQ130" s="14" t="e">
        <v>#REF!</v>
      </c>
      <c r="AR130" s="14" t="e">
        <v>#REF!</v>
      </c>
      <c r="AS130" s="14" t="e">
        <v>#REF!</v>
      </c>
      <c r="AT130" s="14" t="e">
        <v>#REF!</v>
      </c>
      <c r="AU130" s="14" t="e">
        <v>#REF!</v>
      </c>
      <c r="AV130" s="14" t="e">
        <v>#REF!</v>
      </c>
      <c r="AW130" s="14" t="e">
        <v>#REF!</v>
      </c>
      <c r="AX130" s="14" t="e">
        <v>#REF!</v>
      </c>
      <c r="AY130" s="14" t="e">
        <v>#REF!</v>
      </c>
      <c r="AZ130" s="14" t="e">
        <v>#REF!</v>
      </c>
      <c r="BA130" s="14" t="e">
        <v>#REF!</v>
      </c>
    </row>
    <row r="131" spans="2:53">
      <c r="B131" t="s">
        <v>33</v>
      </c>
      <c r="C131" s="14" t="e">
        <v>#REF!</v>
      </c>
      <c r="D131" s="14" t="e">
        <v>#REF!</v>
      </c>
      <c r="E131" s="14" t="e">
        <v>#REF!</v>
      </c>
      <c r="F131" s="14" t="e">
        <v>#REF!</v>
      </c>
      <c r="G131" s="14" t="e">
        <v>#REF!</v>
      </c>
      <c r="H131" s="14" t="e">
        <v>#REF!</v>
      </c>
      <c r="I131" s="14" t="e">
        <v>#REF!</v>
      </c>
      <c r="J131" s="14" t="e">
        <v>#REF!</v>
      </c>
      <c r="K131" s="14" t="e">
        <v>#REF!</v>
      </c>
      <c r="L131" s="14" t="e">
        <v>#REF!</v>
      </c>
      <c r="M131" s="14" t="e">
        <v>#REF!</v>
      </c>
      <c r="N131" s="14" t="e">
        <v>#REF!</v>
      </c>
      <c r="O131" s="14" t="e">
        <v>#REF!</v>
      </c>
      <c r="P131" s="14" t="e">
        <v>#REF!</v>
      </c>
      <c r="Q131" s="14" t="e">
        <v>#REF!</v>
      </c>
      <c r="R131" s="14" t="e">
        <v>#REF!</v>
      </c>
      <c r="S131" s="14" t="e">
        <v>#REF!</v>
      </c>
      <c r="T131" s="14" t="e">
        <v>#REF!</v>
      </c>
      <c r="U131" s="14" t="e">
        <v>#REF!</v>
      </c>
      <c r="V131" s="14" t="e">
        <v>#REF!</v>
      </c>
      <c r="W131" s="14" t="e">
        <v>#REF!</v>
      </c>
      <c r="X131" s="14" t="e">
        <v>#REF!</v>
      </c>
      <c r="Y131" s="14" t="e">
        <v>#REF!</v>
      </c>
      <c r="Z131" s="14" t="e">
        <v>#REF!</v>
      </c>
      <c r="AA131" s="14" t="e">
        <v>#REF!</v>
      </c>
      <c r="AB131" s="14" t="e">
        <v>#REF!</v>
      </c>
      <c r="AC131" s="14" t="e">
        <v>#REF!</v>
      </c>
      <c r="AD131" s="14" t="e">
        <v>#REF!</v>
      </c>
      <c r="AE131" s="14" t="e">
        <v>#REF!</v>
      </c>
      <c r="AF131" s="14" t="e">
        <v>#REF!</v>
      </c>
      <c r="AG131" s="14" t="e">
        <v>#REF!</v>
      </c>
      <c r="AH131" s="14" t="e">
        <v>#REF!</v>
      </c>
      <c r="AI131" s="14" t="e">
        <v>#REF!</v>
      </c>
      <c r="AJ131" s="14" t="e">
        <v>#REF!</v>
      </c>
      <c r="AK131" s="14" t="e">
        <v>#REF!</v>
      </c>
      <c r="AL131" s="14" t="e">
        <v>#REF!</v>
      </c>
      <c r="AM131" s="14" t="e">
        <v>#REF!</v>
      </c>
      <c r="AN131" s="14" t="e">
        <v>#REF!</v>
      </c>
      <c r="AO131" s="14" t="e">
        <v>#REF!</v>
      </c>
      <c r="AP131" s="14" t="e">
        <v>#REF!</v>
      </c>
      <c r="AQ131" s="14" t="e">
        <v>#REF!</v>
      </c>
      <c r="AR131" s="14" t="e">
        <v>#REF!</v>
      </c>
      <c r="AS131" s="14" t="e">
        <v>#REF!</v>
      </c>
      <c r="AT131" s="14" t="e">
        <v>#REF!</v>
      </c>
      <c r="AU131" s="14" t="e">
        <v>#REF!</v>
      </c>
      <c r="AV131" s="14" t="e">
        <v>#REF!</v>
      </c>
      <c r="AW131" s="14" t="e">
        <v>#REF!</v>
      </c>
      <c r="AX131" s="14" t="e">
        <v>#REF!</v>
      </c>
      <c r="AY131" s="14" t="e">
        <v>#REF!</v>
      </c>
      <c r="AZ131" s="14" t="e">
        <v>#REF!</v>
      </c>
      <c r="BA131" s="14" t="e">
        <v>#REF!</v>
      </c>
    </row>
    <row r="132" spans="2:53">
      <c r="B132" t="s">
        <v>34</v>
      </c>
      <c r="C132" s="14" t="e">
        <v>#REF!</v>
      </c>
      <c r="D132" s="14" t="e">
        <v>#REF!</v>
      </c>
      <c r="E132" s="14" t="e">
        <v>#REF!</v>
      </c>
      <c r="F132" s="14" t="e">
        <v>#REF!</v>
      </c>
      <c r="G132" s="14" t="e">
        <v>#REF!</v>
      </c>
      <c r="H132" s="14" t="e">
        <v>#REF!</v>
      </c>
      <c r="I132" s="14" t="e">
        <v>#REF!</v>
      </c>
      <c r="J132" s="14" t="e">
        <v>#REF!</v>
      </c>
      <c r="K132" s="14" t="e">
        <v>#REF!</v>
      </c>
      <c r="L132" s="14" t="e">
        <v>#REF!</v>
      </c>
      <c r="M132" s="14" t="e">
        <v>#REF!</v>
      </c>
      <c r="N132" s="14" t="e">
        <v>#REF!</v>
      </c>
      <c r="O132" s="14" t="e">
        <v>#REF!</v>
      </c>
      <c r="P132" s="14" t="e">
        <v>#REF!</v>
      </c>
      <c r="Q132" s="14" t="e">
        <v>#REF!</v>
      </c>
      <c r="R132" s="14" t="e">
        <v>#REF!</v>
      </c>
      <c r="S132" s="14" t="e">
        <v>#REF!</v>
      </c>
      <c r="T132" s="14" t="e">
        <v>#REF!</v>
      </c>
      <c r="U132" s="14" t="e">
        <v>#REF!</v>
      </c>
      <c r="V132" s="14" t="e">
        <v>#REF!</v>
      </c>
      <c r="W132" s="14" t="e">
        <v>#REF!</v>
      </c>
      <c r="X132" s="14" t="e">
        <v>#REF!</v>
      </c>
      <c r="Y132" s="14" t="e">
        <v>#REF!</v>
      </c>
      <c r="Z132" s="14" t="e">
        <v>#REF!</v>
      </c>
      <c r="AA132" s="14" t="e">
        <v>#REF!</v>
      </c>
      <c r="AB132" s="14" t="e">
        <v>#REF!</v>
      </c>
      <c r="AC132" s="14" t="e">
        <v>#REF!</v>
      </c>
      <c r="AD132" s="14" t="e">
        <v>#REF!</v>
      </c>
      <c r="AE132" s="14" t="e">
        <v>#REF!</v>
      </c>
      <c r="AF132" s="14" t="e">
        <v>#REF!</v>
      </c>
      <c r="AG132" s="14" t="e">
        <v>#REF!</v>
      </c>
      <c r="AH132" s="14" t="e">
        <v>#REF!</v>
      </c>
      <c r="AI132" s="14" t="e">
        <v>#REF!</v>
      </c>
      <c r="AJ132" s="14" t="e">
        <v>#REF!</v>
      </c>
      <c r="AK132" s="14" t="e">
        <v>#REF!</v>
      </c>
      <c r="AL132" s="14" t="e">
        <v>#REF!</v>
      </c>
      <c r="AM132" s="14" t="e">
        <v>#REF!</v>
      </c>
      <c r="AN132" s="14" t="e">
        <v>#REF!</v>
      </c>
      <c r="AO132" s="14" t="e">
        <v>#REF!</v>
      </c>
      <c r="AP132" s="14" t="e">
        <v>#REF!</v>
      </c>
      <c r="AQ132" s="14" t="e">
        <v>#REF!</v>
      </c>
      <c r="AR132" s="14" t="e">
        <v>#REF!</v>
      </c>
      <c r="AS132" s="14" t="e">
        <v>#REF!</v>
      </c>
      <c r="AT132" s="14" t="e">
        <v>#REF!</v>
      </c>
      <c r="AU132" s="14" t="e">
        <v>#REF!</v>
      </c>
      <c r="AV132" s="14" t="e">
        <v>#REF!</v>
      </c>
      <c r="AW132" s="14" t="e">
        <v>#REF!</v>
      </c>
      <c r="AX132" s="14" t="e">
        <v>#REF!</v>
      </c>
      <c r="AY132" s="14" t="e">
        <v>#REF!</v>
      </c>
      <c r="AZ132" s="14" t="e">
        <v>#REF!</v>
      </c>
      <c r="BA132" s="14" t="e">
        <v>#REF!</v>
      </c>
    </row>
    <row r="133" spans="2:53">
      <c r="B133" t="s">
        <v>35</v>
      </c>
      <c r="C133" s="14" t="e">
        <v>#REF!</v>
      </c>
      <c r="D133" s="14" t="e">
        <v>#REF!</v>
      </c>
      <c r="E133" s="14" t="e">
        <v>#REF!</v>
      </c>
      <c r="F133" s="14" t="e">
        <v>#REF!</v>
      </c>
      <c r="G133" s="14" t="e">
        <v>#REF!</v>
      </c>
      <c r="H133" s="14" t="e">
        <v>#REF!</v>
      </c>
      <c r="I133" s="14" t="e">
        <v>#REF!</v>
      </c>
      <c r="J133" s="14" t="e">
        <v>#REF!</v>
      </c>
      <c r="K133" s="14" t="e">
        <v>#REF!</v>
      </c>
      <c r="L133" s="14" t="e">
        <v>#REF!</v>
      </c>
      <c r="M133" s="14" t="e">
        <v>#REF!</v>
      </c>
      <c r="N133" s="14" t="e">
        <v>#REF!</v>
      </c>
      <c r="O133" s="14" t="e">
        <v>#REF!</v>
      </c>
      <c r="P133" s="14" t="e">
        <v>#REF!</v>
      </c>
      <c r="Q133" s="14" t="e">
        <v>#REF!</v>
      </c>
      <c r="R133" s="14" t="e">
        <v>#REF!</v>
      </c>
      <c r="S133" s="14" t="e">
        <v>#REF!</v>
      </c>
      <c r="T133" s="14" t="e">
        <v>#REF!</v>
      </c>
      <c r="U133" s="14" t="e">
        <v>#REF!</v>
      </c>
      <c r="V133" s="14" t="e">
        <v>#REF!</v>
      </c>
      <c r="W133" s="14" t="e">
        <v>#REF!</v>
      </c>
      <c r="X133" s="14" t="e">
        <v>#REF!</v>
      </c>
      <c r="Y133" s="14" t="e">
        <v>#REF!</v>
      </c>
      <c r="Z133" s="14" t="e">
        <v>#REF!</v>
      </c>
      <c r="AA133" s="14" t="e">
        <v>#REF!</v>
      </c>
      <c r="AB133" s="14" t="e">
        <v>#REF!</v>
      </c>
      <c r="AC133" s="14" t="e">
        <v>#REF!</v>
      </c>
      <c r="AD133" s="14" t="e">
        <v>#REF!</v>
      </c>
      <c r="AE133" s="14" t="e">
        <v>#REF!</v>
      </c>
      <c r="AF133" s="14" t="e">
        <v>#REF!</v>
      </c>
      <c r="AG133" s="14" t="e">
        <v>#REF!</v>
      </c>
      <c r="AH133" s="14" t="e">
        <v>#REF!</v>
      </c>
      <c r="AI133" s="14" t="e">
        <v>#REF!</v>
      </c>
      <c r="AJ133" s="14" t="e">
        <v>#REF!</v>
      </c>
      <c r="AK133" s="14" t="e">
        <v>#REF!</v>
      </c>
      <c r="AL133" s="14" t="e">
        <v>#REF!</v>
      </c>
      <c r="AM133" s="14" t="e">
        <v>#REF!</v>
      </c>
      <c r="AN133" s="14" t="e">
        <v>#REF!</v>
      </c>
      <c r="AO133" s="14" t="e">
        <v>#REF!</v>
      </c>
      <c r="AP133" s="14" t="e">
        <v>#REF!</v>
      </c>
      <c r="AQ133" s="14" t="e">
        <v>#REF!</v>
      </c>
      <c r="AR133" s="14" t="e">
        <v>#REF!</v>
      </c>
      <c r="AS133" s="14" t="e">
        <v>#REF!</v>
      </c>
      <c r="AT133" s="14" t="e">
        <v>#REF!</v>
      </c>
      <c r="AU133" s="14" t="e">
        <v>#REF!</v>
      </c>
      <c r="AV133" s="14" t="e">
        <v>#REF!</v>
      </c>
      <c r="AW133" s="14" t="e">
        <v>#REF!</v>
      </c>
      <c r="AX133" s="14" t="e">
        <v>#REF!</v>
      </c>
      <c r="AY133" s="14" t="e">
        <v>#REF!</v>
      </c>
      <c r="AZ133" s="14" t="e">
        <v>#REF!</v>
      </c>
      <c r="BA133" s="14" t="e">
        <v>#REF!</v>
      </c>
    </row>
    <row r="134" spans="2:53">
      <c r="B134" t="s">
        <v>36</v>
      </c>
      <c r="C134" s="14" t="e">
        <v>#REF!</v>
      </c>
      <c r="D134" s="14" t="e">
        <v>#REF!</v>
      </c>
      <c r="E134" s="14" t="e">
        <v>#REF!</v>
      </c>
      <c r="F134" s="14" t="e">
        <v>#REF!</v>
      </c>
      <c r="G134" s="14" t="e">
        <v>#REF!</v>
      </c>
      <c r="H134" s="14" t="e">
        <v>#REF!</v>
      </c>
      <c r="I134" s="14" t="e">
        <v>#REF!</v>
      </c>
      <c r="J134" s="14" t="e">
        <v>#REF!</v>
      </c>
      <c r="K134" s="14" t="e">
        <v>#REF!</v>
      </c>
      <c r="L134" s="14" t="e">
        <v>#REF!</v>
      </c>
      <c r="M134" s="14" t="e">
        <v>#REF!</v>
      </c>
      <c r="N134" s="14" t="e">
        <v>#REF!</v>
      </c>
      <c r="O134" s="14" t="e">
        <v>#REF!</v>
      </c>
      <c r="P134" s="14" t="e">
        <v>#REF!</v>
      </c>
      <c r="Q134" s="14" t="e">
        <v>#REF!</v>
      </c>
      <c r="R134" s="14" t="e">
        <v>#REF!</v>
      </c>
      <c r="S134" s="14" t="e">
        <v>#REF!</v>
      </c>
      <c r="T134" s="14" t="e">
        <v>#REF!</v>
      </c>
      <c r="U134" s="14" t="e">
        <v>#REF!</v>
      </c>
      <c r="V134" s="14" t="e">
        <v>#REF!</v>
      </c>
      <c r="W134" s="14" t="e">
        <v>#REF!</v>
      </c>
      <c r="X134" s="14" t="e">
        <v>#REF!</v>
      </c>
      <c r="Y134" s="14" t="e">
        <v>#REF!</v>
      </c>
      <c r="Z134" s="14" t="e">
        <v>#REF!</v>
      </c>
      <c r="AA134" s="14" t="e">
        <v>#REF!</v>
      </c>
      <c r="AB134" s="14" t="e">
        <v>#REF!</v>
      </c>
      <c r="AC134" s="14" t="e">
        <v>#REF!</v>
      </c>
      <c r="AD134" s="14" t="e">
        <v>#REF!</v>
      </c>
      <c r="AE134" s="14" t="e">
        <v>#REF!</v>
      </c>
      <c r="AF134" s="14" t="e">
        <v>#REF!</v>
      </c>
      <c r="AG134" s="14" t="e">
        <v>#REF!</v>
      </c>
      <c r="AH134" s="14" t="e">
        <v>#REF!</v>
      </c>
      <c r="AI134" s="14" t="e">
        <v>#REF!</v>
      </c>
      <c r="AJ134" s="14" t="e">
        <v>#REF!</v>
      </c>
      <c r="AK134" s="14" t="e">
        <v>#REF!</v>
      </c>
      <c r="AL134" s="14" t="e">
        <v>#REF!</v>
      </c>
      <c r="AM134" s="14" t="e">
        <v>#REF!</v>
      </c>
      <c r="AN134" s="14" t="e">
        <v>#REF!</v>
      </c>
      <c r="AO134" s="14" t="e">
        <v>#REF!</v>
      </c>
      <c r="AP134" s="14" t="e">
        <v>#REF!</v>
      </c>
      <c r="AQ134" s="14" t="e">
        <v>#REF!</v>
      </c>
      <c r="AR134" s="14" t="e">
        <v>#REF!</v>
      </c>
      <c r="AS134" s="14" t="e">
        <v>#REF!</v>
      </c>
      <c r="AT134" s="14" t="e">
        <v>#REF!</v>
      </c>
      <c r="AU134" s="14" t="e">
        <v>#REF!</v>
      </c>
      <c r="AV134" s="14" t="e">
        <v>#REF!</v>
      </c>
      <c r="AW134" s="14" t="e">
        <v>#REF!</v>
      </c>
      <c r="AX134" s="14" t="e">
        <v>#REF!</v>
      </c>
      <c r="AY134" s="14" t="e">
        <v>#REF!</v>
      </c>
      <c r="AZ134" s="14" t="e">
        <v>#REF!</v>
      </c>
      <c r="BA134" s="14" t="e">
        <v>#REF!</v>
      </c>
    </row>
    <row r="135" spans="2:53">
      <c r="B135" t="s">
        <v>37</v>
      </c>
      <c r="C135" s="14" t="e">
        <v>#REF!</v>
      </c>
      <c r="D135" s="14" t="e">
        <v>#REF!</v>
      </c>
      <c r="E135" s="14" t="e">
        <v>#REF!</v>
      </c>
      <c r="F135" s="14" t="e">
        <v>#REF!</v>
      </c>
      <c r="G135" s="14" t="e">
        <v>#REF!</v>
      </c>
      <c r="H135" s="14" t="e">
        <v>#REF!</v>
      </c>
      <c r="I135" s="14" t="e">
        <v>#REF!</v>
      </c>
      <c r="J135" s="14" t="e">
        <v>#REF!</v>
      </c>
      <c r="K135" s="14" t="e">
        <v>#REF!</v>
      </c>
      <c r="L135" s="14" t="e">
        <v>#REF!</v>
      </c>
      <c r="M135" s="14" t="e">
        <v>#REF!</v>
      </c>
      <c r="N135" s="14" t="e">
        <v>#REF!</v>
      </c>
      <c r="O135" s="14" t="e">
        <v>#REF!</v>
      </c>
      <c r="P135" s="14" t="e">
        <v>#REF!</v>
      </c>
      <c r="Q135" s="14" t="e">
        <v>#REF!</v>
      </c>
      <c r="R135" s="14" t="e">
        <v>#REF!</v>
      </c>
      <c r="S135" s="14" t="e">
        <v>#REF!</v>
      </c>
      <c r="T135" s="14" t="e">
        <v>#REF!</v>
      </c>
      <c r="U135" s="14" t="e">
        <v>#REF!</v>
      </c>
      <c r="V135" s="14" t="e">
        <v>#REF!</v>
      </c>
      <c r="W135" s="14" t="e">
        <v>#REF!</v>
      </c>
      <c r="X135" s="14" t="e">
        <v>#REF!</v>
      </c>
      <c r="Y135" s="14" t="e">
        <v>#REF!</v>
      </c>
      <c r="Z135" s="14" t="e">
        <v>#REF!</v>
      </c>
      <c r="AA135" s="14" t="e">
        <v>#REF!</v>
      </c>
      <c r="AB135" s="14" t="e">
        <v>#REF!</v>
      </c>
      <c r="AC135" s="14" t="e">
        <v>#REF!</v>
      </c>
      <c r="AD135" s="14" t="e">
        <v>#REF!</v>
      </c>
      <c r="AE135" s="14" t="e">
        <v>#REF!</v>
      </c>
      <c r="AF135" s="14" t="e">
        <v>#REF!</v>
      </c>
      <c r="AG135" s="14" t="e">
        <v>#REF!</v>
      </c>
      <c r="AH135" s="14" t="e">
        <v>#REF!</v>
      </c>
      <c r="AI135" s="14" t="e">
        <v>#REF!</v>
      </c>
      <c r="AJ135" s="14" t="e">
        <v>#REF!</v>
      </c>
      <c r="AK135" s="14" t="e">
        <v>#REF!</v>
      </c>
      <c r="AL135" s="14" t="e">
        <v>#REF!</v>
      </c>
      <c r="AM135" s="14" t="e">
        <v>#REF!</v>
      </c>
      <c r="AN135" s="14" t="e">
        <v>#REF!</v>
      </c>
      <c r="AO135" s="14" t="e">
        <v>#REF!</v>
      </c>
      <c r="AP135" s="14" t="e">
        <v>#REF!</v>
      </c>
      <c r="AQ135" s="14" t="e">
        <v>#REF!</v>
      </c>
      <c r="AR135" s="14" t="e">
        <v>#REF!</v>
      </c>
      <c r="AS135" s="14" t="e">
        <v>#REF!</v>
      </c>
      <c r="AT135" s="14" t="e">
        <v>#REF!</v>
      </c>
      <c r="AU135" s="14" t="e">
        <v>#REF!</v>
      </c>
      <c r="AV135" s="14" t="e">
        <v>#REF!</v>
      </c>
      <c r="AW135" s="14" t="e">
        <v>#REF!</v>
      </c>
      <c r="AX135" s="14" t="e">
        <v>#REF!</v>
      </c>
      <c r="AY135" s="14" t="e">
        <v>#REF!</v>
      </c>
      <c r="AZ135" s="14" t="e">
        <v>#REF!</v>
      </c>
      <c r="BA135" s="14" t="e">
        <v>#REF!</v>
      </c>
    </row>
    <row r="136" spans="2:53">
      <c r="B136" t="s">
        <v>38</v>
      </c>
      <c r="C136" s="14" t="e">
        <v>#REF!</v>
      </c>
      <c r="D136" s="14" t="e">
        <v>#REF!</v>
      </c>
      <c r="E136" s="14" t="e">
        <v>#REF!</v>
      </c>
      <c r="F136" s="14" t="e">
        <v>#REF!</v>
      </c>
      <c r="G136" s="14" t="e">
        <v>#REF!</v>
      </c>
      <c r="H136" s="14" t="e">
        <v>#REF!</v>
      </c>
      <c r="I136" s="14" t="e">
        <v>#REF!</v>
      </c>
      <c r="J136" s="14" t="e">
        <v>#REF!</v>
      </c>
      <c r="K136" s="14" t="e">
        <v>#REF!</v>
      </c>
      <c r="L136" s="14" t="e">
        <v>#REF!</v>
      </c>
      <c r="M136" s="14" t="e">
        <v>#REF!</v>
      </c>
      <c r="N136" s="14" t="e">
        <v>#REF!</v>
      </c>
      <c r="O136" s="14" t="e">
        <v>#REF!</v>
      </c>
      <c r="P136" s="14" t="e">
        <v>#REF!</v>
      </c>
      <c r="Q136" s="14" t="e">
        <v>#REF!</v>
      </c>
      <c r="R136" s="14" t="e">
        <v>#REF!</v>
      </c>
      <c r="S136" s="14" t="e">
        <v>#REF!</v>
      </c>
      <c r="T136" s="14" t="e">
        <v>#REF!</v>
      </c>
      <c r="U136" s="14" t="e">
        <v>#REF!</v>
      </c>
      <c r="V136" s="14" t="e">
        <v>#REF!</v>
      </c>
      <c r="W136" s="14" t="e">
        <v>#REF!</v>
      </c>
      <c r="X136" s="14" t="e">
        <v>#REF!</v>
      </c>
      <c r="Y136" s="14" t="e">
        <v>#REF!</v>
      </c>
      <c r="Z136" s="14" t="e">
        <v>#REF!</v>
      </c>
      <c r="AA136" s="14" t="e">
        <v>#REF!</v>
      </c>
      <c r="AB136" s="14" t="e">
        <v>#REF!</v>
      </c>
      <c r="AC136" s="14" t="e">
        <v>#REF!</v>
      </c>
      <c r="AD136" s="14" t="e">
        <v>#REF!</v>
      </c>
      <c r="AE136" s="14" t="e">
        <v>#REF!</v>
      </c>
      <c r="AF136" s="14" t="e">
        <v>#REF!</v>
      </c>
      <c r="AG136" s="14" t="e">
        <v>#REF!</v>
      </c>
      <c r="AH136" s="14" t="e">
        <v>#REF!</v>
      </c>
      <c r="AI136" s="14" t="e">
        <v>#REF!</v>
      </c>
      <c r="AJ136" s="14" t="e">
        <v>#REF!</v>
      </c>
      <c r="AK136" s="14" t="e">
        <v>#REF!</v>
      </c>
      <c r="AL136" s="14" t="e">
        <v>#REF!</v>
      </c>
      <c r="AM136" s="14" t="e">
        <v>#REF!</v>
      </c>
      <c r="AN136" s="14" t="e">
        <v>#REF!</v>
      </c>
      <c r="AO136" s="14" t="e">
        <v>#REF!</v>
      </c>
      <c r="AP136" s="14" t="e">
        <v>#REF!</v>
      </c>
      <c r="AQ136" s="14" t="e">
        <v>#REF!</v>
      </c>
      <c r="AR136" s="14" t="e">
        <v>#REF!</v>
      </c>
      <c r="AS136" s="14" t="e">
        <v>#REF!</v>
      </c>
      <c r="AT136" s="14" t="e">
        <v>#REF!</v>
      </c>
      <c r="AU136" s="14" t="e">
        <v>#REF!</v>
      </c>
      <c r="AV136" s="14" t="e">
        <v>#REF!</v>
      </c>
      <c r="AW136" s="14" t="e">
        <v>#REF!</v>
      </c>
      <c r="AX136" s="14" t="e">
        <v>#REF!</v>
      </c>
      <c r="AY136" s="14" t="e">
        <v>#REF!</v>
      </c>
      <c r="AZ136" s="14" t="e">
        <v>#REF!</v>
      </c>
      <c r="BA136" s="14" t="e">
        <v>#REF!</v>
      </c>
    </row>
    <row r="137" spans="2:53">
      <c r="B137" t="s">
        <v>39</v>
      </c>
      <c r="C137" s="14" t="e">
        <v>#REF!</v>
      </c>
      <c r="D137" s="14" t="e">
        <v>#REF!</v>
      </c>
      <c r="E137" s="14" t="e">
        <v>#REF!</v>
      </c>
      <c r="F137" s="14" t="e">
        <v>#REF!</v>
      </c>
      <c r="G137" s="14" t="e">
        <v>#REF!</v>
      </c>
      <c r="H137" s="14" t="e">
        <v>#REF!</v>
      </c>
      <c r="I137" s="14" t="e">
        <v>#REF!</v>
      </c>
      <c r="J137" s="14" t="e">
        <v>#REF!</v>
      </c>
      <c r="K137" s="14" t="e">
        <v>#REF!</v>
      </c>
      <c r="L137" s="14" t="e">
        <v>#REF!</v>
      </c>
      <c r="M137" s="14" t="e">
        <v>#REF!</v>
      </c>
      <c r="N137" s="14" t="e">
        <v>#REF!</v>
      </c>
      <c r="O137" s="14" t="e">
        <v>#REF!</v>
      </c>
      <c r="P137" s="14" t="e">
        <v>#REF!</v>
      </c>
      <c r="Q137" s="14" t="e">
        <v>#REF!</v>
      </c>
      <c r="R137" s="14" t="e">
        <v>#REF!</v>
      </c>
      <c r="S137" s="14" t="e">
        <v>#REF!</v>
      </c>
      <c r="T137" s="14" t="e">
        <v>#REF!</v>
      </c>
      <c r="U137" s="14" t="e">
        <v>#REF!</v>
      </c>
      <c r="V137" s="14" t="e">
        <v>#REF!</v>
      </c>
      <c r="W137" s="14" t="e">
        <v>#REF!</v>
      </c>
      <c r="X137" s="14" t="e">
        <v>#REF!</v>
      </c>
      <c r="Y137" s="14" t="e">
        <v>#REF!</v>
      </c>
      <c r="Z137" s="14" t="e">
        <v>#REF!</v>
      </c>
      <c r="AA137" s="14" t="e">
        <v>#REF!</v>
      </c>
      <c r="AB137" s="14" t="e">
        <v>#REF!</v>
      </c>
      <c r="AC137" s="14" t="e">
        <v>#REF!</v>
      </c>
      <c r="AD137" s="14" t="e">
        <v>#REF!</v>
      </c>
      <c r="AE137" s="14" t="e">
        <v>#REF!</v>
      </c>
      <c r="AF137" s="14" t="e">
        <v>#REF!</v>
      </c>
      <c r="AG137" s="14" t="e">
        <v>#REF!</v>
      </c>
      <c r="AH137" s="14" t="e">
        <v>#REF!</v>
      </c>
      <c r="AI137" s="14" t="e">
        <v>#REF!</v>
      </c>
      <c r="AJ137" s="14" t="e">
        <v>#REF!</v>
      </c>
      <c r="AK137" s="14" t="e">
        <v>#REF!</v>
      </c>
      <c r="AL137" s="14" t="e">
        <v>#REF!</v>
      </c>
      <c r="AM137" s="14" t="e">
        <v>#REF!</v>
      </c>
      <c r="AN137" s="14" t="e">
        <v>#REF!</v>
      </c>
      <c r="AO137" s="14" t="e">
        <v>#REF!</v>
      </c>
      <c r="AP137" s="14" t="e">
        <v>#REF!</v>
      </c>
      <c r="AQ137" s="14" t="e">
        <v>#REF!</v>
      </c>
      <c r="AR137" s="14" t="e">
        <v>#REF!</v>
      </c>
      <c r="AS137" s="14" t="e">
        <v>#REF!</v>
      </c>
      <c r="AT137" s="14" t="e">
        <v>#REF!</v>
      </c>
      <c r="AU137" s="14" t="e">
        <v>#REF!</v>
      </c>
      <c r="AV137" s="14" t="e">
        <v>#REF!</v>
      </c>
      <c r="AW137" s="14" t="e">
        <v>#REF!</v>
      </c>
      <c r="AX137" s="14" t="e">
        <v>#REF!</v>
      </c>
      <c r="AY137" s="14" t="e">
        <v>#REF!</v>
      </c>
      <c r="AZ137" s="14" t="e">
        <v>#REF!</v>
      </c>
      <c r="BA137" s="14" t="e">
        <v>#REF!</v>
      </c>
    </row>
    <row r="138" spans="2:53">
      <c r="B138" t="s">
        <v>40</v>
      </c>
      <c r="C138" s="14" t="e">
        <v>#REF!</v>
      </c>
      <c r="D138" s="14" t="e">
        <v>#REF!</v>
      </c>
      <c r="E138" s="14" t="e">
        <v>#REF!</v>
      </c>
      <c r="F138" s="14" t="e">
        <v>#REF!</v>
      </c>
      <c r="G138" s="14" t="e">
        <v>#REF!</v>
      </c>
      <c r="H138" s="14" t="e">
        <v>#REF!</v>
      </c>
      <c r="I138" s="14" t="e">
        <v>#REF!</v>
      </c>
      <c r="J138" s="14" t="e">
        <v>#REF!</v>
      </c>
      <c r="K138" s="14" t="e">
        <v>#REF!</v>
      </c>
      <c r="L138" s="14" t="e">
        <v>#REF!</v>
      </c>
      <c r="M138" s="14" t="e">
        <v>#REF!</v>
      </c>
      <c r="N138" s="14" t="e">
        <v>#REF!</v>
      </c>
      <c r="O138" s="14" t="e">
        <v>#REF!</v>
      </c>
      <c r="P138" s="14" t="e">
        <v>#REF!</v>
      </c>
      <c r="Q138" s="14" t="e">
        <v>#REF!</v>
      </c>
      <c r="R138" s="14" t="e">
        <v>#REF!</v>
      </c>
      <c r="S138" s="14" t="e">
        <v>#REF!</v>
      </c>
      <c r="T138" s="14" t="e">
        <v>#REF!</v>
      </c>
      <c r="U138" s="14" t="e">
        <v>#REF!</v>
      </c>
      <c r="V138" s="14" t="e">
        <v>#REF!</v>
      </c>
      <c r="W138" s="14" t="e">
        <v>#REF!</v>
      </c>
      <c r="X138" s="14" t="e">
        <v>#REF!</v>
      </c>
      <c r="Y138" s="14" t="e">
        <v>#REF!</v>
      </c>
      <c r="Z138" s="14" t="e">
        <v>#REF!</v>
      </c>
      <c r="AA138" s="14" t="e">
        <v>#REF!</v>
      </c>
      <c r="AB138" s="14" t="e">
        <v>#REF!</v>
      </c>
      <c r="AC138" s="14" t="e">
        <v>#REF!</v>
      </c>
      <c r="AD138" s="14" t="e">
        <v>#REF!</v>
      </c>
      <c r="AE138" s="14" t="e">
        <v>#REF!</v>
      </c>
      <c r="AF138" s="14" t="e">
        <v>#REF!</v>
      </c>
      <c r="AG138" s="14" t="e">
        <v>#REF!</v>
      </c>
      <c r="AH138" s="14" t="e">
        <v>#REF!</v>
      </c>
      <c r="AI138" s="14" t="e">
        <v>#REF!</v>
      </c>
      <c r="AJ138" s="14" t="e">
        <v>#REF!</v>
      </c>
      <c r="AK138" s="14" t="e">
        <v>#REF!</v>
      </c>
      <c r="AL138" s="14" t="e">
        <v>#REF!</v>
      </c>
      <c r="AM138" s="14" t="e">
        <v>#REF!</v>
      </c>
      <c r="AN138" s="14" t="e">
        <v>#REF!</v>
      </c>
      <c r="AO138" s="14" t="e">
        <v>#REF!</v>
      </c>
      <c r="AP138" s="14" t="e">
        <v>#REF!</v>
      </c>
      <c r="AQ138" s="14" t="e">
        <v>#REF!</v>
      </c>
      <c r="AR138" s="14" t="e">
        <v>#REF!</v>
      </c>
      <c r="AS138" s="14" t="e">
        <v>#REF!</v>
      </c>
      <c r="AT138" s="14" t="e">
        <v>#REF!</v>
      </c>
      <c r="AU138" s="14" t="e">
        <v>#REF!</v>
      </c>
      <c r="AV138" s="14" t="e">
        <v>#REF!</v>
      </c>
      <c r="AW138" s="14" t="e">
        <v>#REF!</v>
      </c>
      <c r="AX138" s="14" t="e">
        <v>#REF!</v>
      </c>
      <c r="AY138" s="14" t="e">
        <v>#REF!</v>
      </c>
      <c r="AZ138" s="14" t="e">
        <v>#REF!</v>
      </c>
      <c r="BA138" s="14" t="e">
        <v>#REF!</v>
      </c>
    </row>
    <row r="139" spans="2:53">
      <c r="B139" t="s">
        <v>41</v>
      </c>
      <c r="C139" s="14" t="e">
        <v>#REF!</v>
      </c>
      <c r="D139" s="14" t="e">
        <v>#REF!</v>
      </c>
      <c r="E139" s="14" t="e">
        <v>#REF!</v>
      </c>
      <c r="F139" s="14" t="e">
        <v>#REF!</v>
      </c>
      <c r="G139" s="14" t="e">
        <v>#REF!</v>
      </c>
      <c r="H139" s="14" t="e">
        <v>#REF!</v>
      </c>
      <c r="I139" s="14" t="e">
        <v>#REF!</v>
      </c>
      <c r="J139" s="14" t="e">
        <v>#REF!</v>
      </c>
      <c r="K139" s="14" t="e">
        <v>#REF!</v>
      </c>
      <c r="L139" s="14" t="e">
        <v>#REF!</v>
      </c>
      <c r="M139" s="14" t="e">
        <v>#REF!</v>
      </c>
      <c r="N139" s="14" t="e">
        <v>#REF!</v>
      </c>
      <c r="O139" s="14" t="e">
        <v>#REF!</v>
      </c>
      <c r="P139" s="14" t="e">
        <v>#REF!</v>
      </c>
      <c r="Q139" s="14" t="e">
        <v>#REF!</v>
      </c>
      <c r="R139" s="14" t="e">
        <v>#REF!</v>
      </c>
      <c r="S139" s="14" t="e">
        <v>#REF!</v>
      </c>
      <c r="T139" s="14" t="e">
        <v>#REF!</v>
      </c>
      <c r="U139" s="14" t="e">
        <v>#REF!</v>
      </c>
      <c r="V139" s="14" t="e">
        <v>#REF!</v>
      </c>
      <c r="W139" s="14" t="e">
        <v>#REF!</v>
      </c>
      <c r="X139" s="14" t="e">
        <v>#REF!</v>
      </c>
      <c r="Y139" s="14" t="e">
        <v>#REF!</v>
      </c>
      <c r="Z139" s="14" t="e">
        <v>#REF!</v>
      </c>
      <c r="AA139" s="14" t="e">
        <v>#REF!</v>
      </c>
      <c r="AB139" s="14" t="e">
        <v>#REF!</v>
      </c>
      <c r="AC139" s="14" t="e">
        <v>#REF!</v>
      </c>
      <c r="AD139" s="14" t="e">
        <v>#REF!</v>
      </c>
      <c r="AE139" s="14" t="e">
        <v>#REF!</v>
      </c>
      <c r="AF139" s="14" t="e">
        <v>#REF!</v>
      </c>
      <c r="AG139" s="14" t="e">
        <v>#REF!</v>
      </c>
      <c r="AH139" s="14" t="e">
        <v>#REF!</v>
      </c>
      <c r="AI139" s="14" t="e">
        <v>#REF!</v>
      </c>
      <c r="AJ139" s="14" t="e">
        <v>#REF!</v>
      </c>
      <c r="AK139" s="14" t="e">
        <v>#REF!</v>
      </c>
      <c r="AL139" s="14" t="e">
        <v>#REF!</v>
      </c>
      <c r="AM139" s="14" t="e">
        <v>#REF!</v>
      </c>
      <c r="AN139" s="14" t="e">
        <v>#REF!</v>
      </c>
      <c r="AO139" s="14" t="e">
        <v>#REF!</v>
      </c>
      <c r="AP139" s="14" t="e">
        <v>#REF!</v>
      </c>
      <c r="AQ139" s="14" t="e">
        <v>#REF!</v>
      </c>
      <c r="AR139" s="14" t="e">
        <v>#REF!</v>
      </c>
      <c r="AS139" s="14" t="e">
        <v>#REF!</v>
      </c>
      <c r="AT139" s="14" t="e">
        <v>#REF!</v>
      </c>
      <c r="AU139" s="14" t="e">
        <v>#REF!</v>
      </c>
      <c r="AV139" s="14" t="e">
        <v>#REF!</v>
      </c>
      <c r="AW139" s="14" t="e">
        <v>#REF!</v>
      </c>
      <c r="AX139" s="14" t="e">
        <v>#REF!</v>
      </c>
      <c r="AY139" s="14" t="e">
        <v>#REF!</v>
      </c>
      <c r="AZ139" s="14" t="e">
        <v>#REF!</v>
      </c>
      <c r="BA139" s="14" t="e">
        <v>#REF!</v>
      </c>
    </row>
    <row r="140" spans="2:53">
      <c r="B140" t="s">
        <v>42</v>
      </c>
      <c r="C140" s="14" t="e">
        <v>#REF!</v>
      </c>
      <c r="D140" s="14" t="e">
        <v>#REF!</v>
      </c>
      <c r="E140" s="14" t="e">
        <v>#REF!</v>
      </c>
      <c r="F140" s="14" t="e">
        <v>#REF!</v>
      </c>
      <c r="G140" s="14" t="e">
        <v>#REF!</v>
      </c>
      <c r="H140" s="14" t="e">
        <v>#REF!</v>
      </c>
      <c r="I140" s="14" t="e">
        <v>#REF!</v>
      </c>
      <c r="J140" s="14" t="e">
        <v>#REF!</v>
      </c>
      <c r="K140" s="14" t="e">
        <v>#REF!</v>
      </c>
      <c r="L140" s="14" t="e">
        <v>#REF!</v>
      </c>
      <c r="M140" s="14" t="e">
        <v>#REF!</v>
      </c>
      <c r="N140" s="14" t="e">
        <v>#REF!</v>
      </c>
      <c r="O140" s="14" t="e">
        <v>#REF!</v>
      </c>
      <c r="P140" s="14" t="e">
        <v>#REF!</v>
      </c>
      <c r="Q140" s="14" t="e">
        <v>#REF!</v>
      </c>
      <c r="R140" s="14" t="e">
        <v>#REF!</v>
      </c>
      <c r="S140" s="14" t="e">
        <v>#REF!</v>
      </c>
      <c r="T140" s="14" t="e">
        <v>#REF!</v>
      </c>
      <c r="U140" s="14" t="e">
        <v>#REF!</v>
      </c>
      <c r="V140" s="14" t="e">
        <v>#REF!</v>
      </c>
      <c r="W140" s="14" t="e">
        <v>#REF!</v>
      </c>
      <c r="X140" s="14" t="e">
        <v>#REF!</v>
      </c>
      <c r="Y140" s="14" t="e">
        <v>#REF!</v>
      </c>
      <c r="Z140" s="14" t="e">
        <v>#REF!</v>
      </c>
      <c r="AA140" s="14" t="e">
        <v>#REF!</v>
      </c>
      <c r="AB140" s="14" t="e">
        <v>#REF!</v>
      </c>
      <c r="AC140" s="14" t="e">
        <v>#REF!</v>
      </c>
      <c r="AD140" s="14" t="e">
        <v>#REF!</v>
      </c>
      <c r="AE140" s="14" t="e">
        <v>#REF!</v>
      </c>
      <c r="AF140" s="14" t="e">
        <v>#REF!</v>
      </c>
      <c r="AG140" s="14" t="e">
        <v>#REF!</v>
      </c>
      <c r="AH140" s="14" t="e">
        <v>#REF!</v>
      </c>
      <c r="AI140" s="14" t="e">
        <v>#REF!</v>
      </c>
      <c r="AJ140" s="14" t="e">
        <v>#REF!</v>
      </c>
      <c r="AK140" s="14" t="e">
        <v>#REF!</v>
      </c>
      <c r="AL140" s="14" t="e">
        <v>#REF!</v>
      </c>
      <c r="AM140" s="14" t="e">
        <v>#REF!</v>
      </c>
      <c r="AN140" s="14" t="e">
        <v>#REF!</v>
      </c>
      <c r="AO140" s="14" t="e">
        <v>#REF!</v>
      </c>
      <c r="AP140" s="14" t="e">
        <v>#REF!</v>
      </c>
      <c r="AQ140" s="14" t="e">
        <v>#REF!</v>
      </c>
      <c r="AR140" s="14" t="e">
        <v>#REF!</v>
      </c>
      <c r="AS140" s="14" t="e">
        <v>#REF!</v>
      </c>
      <c r="AT140" s="14" t="e">
        <v>#REF!</v>
      </c>
      <c r="AU140" s="14" t="e">
        <v>#REF!</v>
      </c>
      <c r="AV140" s="14" t="e">
        <v>#REF!</v>
      </c>
      <c r="AW140" s="14" t="e">
        <v>#REF!</v>
      </c>
      <c r="AX140" s="14" t="e">
        <v>#REF!</v>
      </c>
      <c r="AY140" s="14" t="e">
        <v>#REF!</v>
      </c>
      <c r="AZ140" s="14" t="e">
        <v>#REF!</v>
      </c>
      <c r="BA140" s="14" t="e">
        <v>#REF!</v>
      </c>
    </row>
    <row r="141" spans="2:53">
      <c r="B141" t="s">
        <v>43</v>
      </c>
      <c r="C141" s="14" t="e">
        <v>#REF!</v>
      </c>
      <c r="D141" s="14" t="e">
        <v>#REF!</v>
      </c>
      <c r="E141" s="14" t="e">
        <v>#REF!</v>
      </c>
      <c r="F141" s="14" t="e">
        <v>#REF!</v>
      </c>
      <c r="G141" s="14" t="e">
        <v>#REF!</v>
      </c>
      <c r="H141" s="14" t="e">
        <v>#REF!</v>
      </c>
      <c r="I141" s="14" t="e">
        <v>#REF!</v>
      </c>
      <c r="J141" s="14" t="e">
        <v>#REF!</v>
      </c>
      <c r="K141" s="14" t="e">
        <v>#REF!</v>
      </c>
      <c r="L141" s="14" t="e">
        <v>#REF!</v>
      </c>
      <c r="M141" s="14" t="e">
        <v>#REF!</v>
      </c>
      <c r="N141" s="14" t="e">
        <v>#REF!</v>
      </c>
      <c r="O141" s="14" t="e">
        <v>#REF!</v>
      </c>
      <c r="P141" s="14" t="e">
        <v>#REF!</v>
      </c>
      <c r="Q141" s="14" t="e">
        <v>#REF!</v>
      </c>
      <c r="R141" s="14" t="e">
        <v>#REF!</v>
      </c>
      <c r="S141" s="14" t="e">
        <v>#REF!</v>
      </c>
      <c r="T141" s="14" t="e">
        <v>#REF!</v>
      </c>
      <c r="U141" s="14" t="e">
        <v>#REF!</v>
      </c>
      <c r="V141" s="14" t="e">
        <v>#REF!</v>
      </c>
      <c r="W141" s="14" t="e">
        <v>#REF!</v>
      </c>
      <c r="X141" s="14" t="e">
        <v>#REF!</v>
      </c>
      <c r="Y141" s="14" t="e">
        <v>#REF!</v>
      </c>
      <c r="Z141" s="14" t="e">
        <v>#REF!</v>
      </c>
      <c r="AA141" s="14" t="e">
        <v>#REF!</v>
      </c>
      <c r="AB141" s="14" t="e">
        <v>#REF!</v>
      </c>
      <c r="AC141" s="14" t="e">
        <v>#REF!</v>
      </c>
      <c r="AD141" s="14" t="e">
        <v>#REF!</v>
      </c>
      <c r="AE141" s="14" t="e">
        <v>#REF!</v>
      </c>
      <c r="AF141" s="14" t="e">
        <v>#REF!</v>
      </c>
      <c r="AG141" s="14" t="e">
        <v>#REF!</v>
      </c>
      <c r="AH141" s="14" t="e">
        <v>#REF!</v>
      </c>
      <c r="AI141" s="14" t="e">
        <v>#REF!</v>
      </c>
      <c r="AJ141" s="14" t="e">
        <v>#REF!</v>
      </c>
      <c r="AK141" s="14" t="e">
        <v>#REF!</v>
      </c>
      <c r="AL141" s="14" t="e">
        <v>#REF!</v>
      </c>
      <c r="AM141" s="14" t="e">
        <v>#REF!</v>
      </c>
      <c r="AN141" s="14" t="e">
        <v>#REF!</v>
      </c>
      <c r="AO141" s="14" t="e">
        <v>#REF!</v>
      </c>
      <c r="AP141" s="14" t="e">
        <v>#REF!</v>
      </c>
      <c r="AQ141" s="14" t="e">
        <v>#REF!</v>
      </c>
      <c r="AR141" s="14" t="e">
        <v>#REF!</v>
      </c>
      <c r="AS141" s="14" t="e">
        <v>#REF!</v>
      </c>
      <c r="AT141" s="14" t="e">
        <v>#REF!</v>
      </c>
      <c r="AU141" s="14" t="e">
        <v>#REF!</v>
      </c>
      <c r="AV141" s="14" t="e">
        <v>#REF!</v>
      </c>
      <c r="AW141" s="14" t="e">
        <v>#REF!</v>
      </c>
      <c r="AX141" s="14" t="e">
        <v>#REF!</v>
      </c>
      <c r="AY141" s="14" t="e">
        <v>#REF!</v>
      </c>
      <c r="AZ141" s="14" t="e">
        <v>#REF!</v>
      </c>
      <c r="BA141" s="14" t="e">
        <v>#REF!</v>
      </c>
    </row>
    <row r="142" spans="2:53">
      <c r="B142" t="s">
        <v>44</v>
      </c>
      <c r="C142" s="14" t="e">
        <v>#REF!</v>
      </c>
      <c r="D142" s="14" t="e">
        <v>#REF!</v>
      </c>
      <c r="E142" s="14" t="e">
        <v>#REF!</v>
      </c>
      <c r="F142" s="14" t="e">
        <v>#REF!</v>
      </c>
      <c r="G142" s="14" t="e">
        <v>#REF!</v>
      </c>
      <c r="H142" s="14" t="e">
        <v>#REF!</v>
      </c>
      <c r="I142" s="14" t="e">
        <v>#REF!</v>
      </c>
      <c r="J142" s="14" t="e">
        <v>#REF!</v>
      </c>
      <c r="K142" s="14" t="e">
        <v>#REF!</v>
      </c>
      <c r="L142" s="14" t="e">
        <v>#REF!</v>
      </c>
      <c r="M142" s="14" t="e">
        <v>#REF!</v>
      </c>
      <c r="N142" s="14" t="e">
        <v>#REF!</v>
      </c>
      <c r="O142" s="14" t="e">
        <v>#REF!</v>
      </c>
      <c r="P142" s="14" t="e">
        <v>#REF!</v>
      </c>
      <c r="Q142" s="14" t="e">
        <v>#REF!</v>
      </c>
      <c r="R142" s="14" t="e">
        <v>#REF!</v>
      </c>
      <c r="S142" s="14" t="e">
        <v>#REF!</v>
      </c>
      <c r="T142" s="14" t="e">
        <v>#REF!</v>
      </c>
      <c r="U142" s="14" t="e">
        <v>#REF!</v>
      </c>
      <c r="V142" s="14" t="e">
        <v>#REF!</v>
      </c>
      <c r="W142" s="14" t="e">
        <v>#REF!</v>
      </c>
      <c r="X142" s="14" t="e">
        <v>#REF!</v>
      </c>
      <c r="Y142" s="14" t="e">
        <v>#REF!</v>
      </c>
      <c r="Z142" s="14" t="e">
        <v>#REF!</v>
      </c>
      <c r="AA142" s="14" t="e">
        <v>#REF!</v>
      </c>
      <c r="AB142" s="14" t="e">
        <v>#REF!</v>
      </c>
      <c r="AC142" s="14" t="e">
        <v>#REF!</v>
      </c>
      <c r="AD142" s="14" t="e">
        <v>#REF!</v>
      </c>
      <c r="AE142" s="14" t="e">
        <v>#REF!</v>
      </c>
      <c r="AF142" s="14" t="e">
        <v>#REF!</v>
      </c>
      <c r="AG142" s="14" t="e">
        <v>#REF!</v>
      </c>
      <c r="AH142" s="14" t="e">
        <v>#REF!</v>
      </c>
      <c r="AI142" s="14" t="e">
        <v>#REF!</v>
      </c>
      <c r="AJ142" s="14" t="e">
        <v>#REF!</v>
      </c>
      <c r="AK142" s="14" t="e">
        <v>#REF!</v>
      </c>
      <c r="AL142" s="14" t="e">
        <v>#REF!</v>
      </c>
      <c r="AM142" s="14" t="e">
        <v>#REF!</v>
      </c>
      <c r="AN142" s="14" t="e">
        <v>#REF!</v>
      </c>
      <c r="AO142" s="14" t="e">
        <v>#REF!</v>
      </c>
      <c r="AP142" s="14" t="e">
        <v>#REF!</v>
      </c>
      <c r="AQ142" s="14" t="e">
        <v>#REF!</v>
      </c>
      <c r="AR142" s="14" t="e">
        <v>#REF!</v>
      </c>
      <c r="AS142" s="14" t="e">
        <v>#REF!</v>
      </c>
      <c r="AT142" s="14" t="e">
        <v>#REF!</v>
      </c>
      <c r="AU142" s="14" t="e">
        <v>#REF!</v>
      </c>
      <c r="AV142" s="14" t="e">
        <v>#REF!</v>
      </c>
      <c r="AW142" s="14" t="e">
        <v>#REF!</v>
      </c>
      <c r="AX142" s="14" t="e">
        <v>#REF!</v>
      </c>
      <c r="AY142" s="14" t="e">
        <v>#REF!</v>
      </c>
      <c r="AZ142" s="14" t="e">
        <v>#REF!</v>
      </c>
      <c r="BA142" s="14" t="e">
        <v>#REF!</v>
      </c>
    </row>
    <row r="143" spans="2:53">
      <c r="B143" t="s">
        <v>45</v>
      </c>
      <c r="C143" s="14" t="e">
        <v>#REF!</v>
      </c>
      <c r="D143" s="14" t="e">
        <v>#REF!</v>
      </c>
      <c r="E143" s="14" t="e">
        <v>#REF!</v>
      </c>
      <c r="F143" s="14" t="e">
        <v>#REF!</v>
      </c>
      <c r="G143" s="14" t="e">
        <v>#REF!</v>
      </c>
      <c r="H143" s="14" t="e">
        <v>#REF!</v>
      </c>
      <c r="I143" s="14" t="e">
        <v>#REF!</v>
      </c>
      <c r="J143" s="14" t="e">
        <v>#REF!</v>
      </c>
      <c r="K143" s="14" t="e">
        <v>#REF!</v>
      </c>
      <c r="L143" s="14" t="e">
        <v>#REF!</v>
      </c>
      <c r="M143" s="14" t="e">
        <v>#REF!</v>
      </c>
      <c r="N143" s="14" t="e">
        <v>#REF!</v>
      </c>
      <c r="O143" s="14" t="e">
        <v>#REF!</v>
      </c>
      <c r="P143" s="14" t="e">
        <v>#REF!</v>
      </c>
      <c r="Q143" s="14" t="e">
        <v>#REF!</v>
      </c>
      <c r="R143" s="14" t="e">
        <v>#REF!</v>
      </c>
      <c r="S143" s="14" t="e">
        <v>#REF!</v>
      </c>
      <c r="T143" s="14" t="e">
        <v>#REF!</v>
      </c>
      <c r="U143" s="14" t="e">
        <v>#REF!</v>
      </c>
      <c r="V143" s="14" t="e">
        <v>#REF!</v>
      </c>
      <c r="W143" s="14" t="e">
        <v>#REF!</v>
      </c>
      <c r="X143" s="14" t="e">
        <v>#REF!</v>
      </c>
      <c r="Y143" s="14" t="e">
        <v>#REF!</v>
      </c>
      <c r="Z143" s="14" t="e">
        <v>#REF!</v>
      </c>
      <c r="AA143" s="14" t="e">
        <v>#REF!</v>
      </c>
      <c r="AB143" s="14" t="e">
        <v>#REF!</v>
      </c>
      <c r="AC143" s="14" t="e">
        <v>#REF!</v>
      </c>
      <c r="AD143" s="14" t="e">
        <v>#REF!</v>
      </c>
      <c r="AE143" s="14" t="e">
        <v>#REF!</v>
      </c>
      <c r="AF143" s="14" t="e">
        <v>#REF!</v>
      </c>
      <c r="AG143" s="14" t="e">
        <v>#REF!</v>
      </c>
      <c r="AH143" s="14" t="e">
        <v>#REF!</v>
      </c>
      <c r="AI143" s="14" t="e">
        <v>#REF!</v>
      </c>
      <c r="AJ143" s="14" t="e">
        <v>#REF!</v>
      </c>
      <c r="AK143" s="14" t="e">
        <v>#REF!</v>
      </c>
      <c r="AL143" s="14" t="e">
        <v>#REF!</v>
      </c>
      <c r="AM143" s="14" t="e">
        <v>#REF!</v>
      </c>
      <c r="AN143" s="14" t="e">
        <v>#REF!</v>
      </c>
      <c r="AO143" s="14" t="e">
        <v>#REF!</v>
      </c>
      <c r="AP143" s="14" t="e">
        <v>#REF!</v>
      </c>
      <c r="AQ143" s="14" t="e">
        <v>#REF!</v>
      </c>
      <c r="AR143" s="14" t="e">
        <v>#REF!</v>
      </c>
      <c r="AS143" s="14" t="e">
        <v>#REF!</v>
      </c>
      <c r="AT143" s="14" t="e">
        <v>#REF!</v>
      </c>
      <c r="AU143" s="14" t="e">
        <v>#REF!</v>
      </c>
      <c r="AV143" s="14" t="e">
        <v>#REF!</v>
      </c>
      <c r="AW143" s="14" t="e">
        <v>#REF!</v>
      </c>
      <c r="AX143" s="14" t="e">
        <v>#REF!</v>
      </c>
      <c r="AY143" s="14" t="e">
        <v>#REF!</v>
      </c>
      <c r="AZ143" s="14" t="e">
        <v>#REF!</v>
      </c>
      <c r="BA143" s="14" t="e">
        <v>#REF!</v>
      </c>
    </row>
    <row r="144" spans="2:53">
      <c r="B144" t="s">
        <v>46</v>
      </c>
      <c r="C144" s="14" t="e">
        <v>#REF!</v>
      </c>
      <c r="D144" s="14" t="e">
        <v>#REF!</v>
      </c>
      <c r="E144" s="14" t="e">
        <v>#REF!</v>
      </c>
      <c r="F144" s="14" t="e">
        <v>#REF!</v>
      </c>
      <c r="G144" s="14" t="e">
        <v>#REF!</v>
      </c>
      <c r="H144" s="14" t="e">
        <v>#REF!</v>
      </c>
      <c r="I144" s="14" t="e">
        <v>#REF!</v>
      </c>
      <c r="J144" s="14" t="e">
        <v>#REF!</v>
      </c>
      <c r="K144" s="14" t="e">
        <v>#REF!</v>
      </c>
      <c r="L144" s="14" t="e">
        <v>#REF!</v>
      </c>
      <c r="M144" s="14" t="e">
        <v>#REF!</v>
      </c>
      <c r="N144" s="14" t="e">
        <v>#REF!</v>
      </c>
      <c r="O144" s="14" t="e">
        <v>#REF!</v>
      </c>
      <c r="P144" s="14" t="e">
        <v>#REF!</v>
      </c>
      <c r="Q144" s="14" t="e">
        <v>#REF!</v>
      </c>
      <c r="R144" s="14" t="e">
        <v>#REF!</v>
      </c>
      <c r="S144" s="14" t="e">
        <v>#REF!</v>
      </c>
      <c r="T144" s="14" t="e">
        <v>#REF!</v>
      </c>
      <c r="U144" s="14" t="e">
        <v>#REF!</v>
      </c>
      <c r="V144" s="14" t="e">
        <v>#REF!</v>
      </c>
      <c r="W144" s="14" t="e">
        <v>#REF!</v>
      </c>
      <c r="X144" s="14" t="e">
        <v>#REF!</v>
      </c>
      <c r="Y144" s="14" t="e">
        <v>#REF!</v>
      </c>
      <c r="Z144" s="14" t="e">
        <v>#REF!</v>
      </c>
      <c r="AA144" s="14" t="e">
        <v>#REF!</v>
      </c>
      <c r="AB144" s="14" t="e">
        <v>#REF!</v>
      </c>
      <c r="AC144" s="14" t="e">
        <v>#REF!</v>
      </c>
      <c r="AD144" s="14" t="e">
        <v>#REF!</v>
      </c>
      <c r="AE144" s="14" t="e">
        <v>#REF!</v>
      </c>
      <c r="AF144" s="14" t="e">
        <v>#REF!</v>
      </c>
      <c r="AG144" s="14" t="e">
        <v>#REF!</v>
      </c>
      <c r="AH144" s="14" t="e">
        <v>#REF!</v>
      </c>
      <c r="AI144" s="14" t="e">
        <v>#REF!</v>
      </c>
      <c r="AJ144" s="14" t="e">
        <v>#REF!</v>
      </c>
      <c r="AK144" s="14" t="e">
        <v>#REF!</v>
      </c>
      <c r="AL144" s="14" t="e">
        <v>#REF!</v>
      </c>
      <c r="AM144" s="14" t="e">
        <v>#REF!</v>
      </c>
      <c r="AN144" s="14" t="e">
        <v>#REF!</v>
      </c>
      <c r="AO144" s="14" t="e">
        <v>#REF!</v>
      </c>
      <c r="AP144" s="14" t="e">
        <v>#REF!</v>
      </c>
      <c r="AQ144" s="14" t="e">
        <v>#REF!</v>
      </c>
      <c r="AR144" s="14" t="e">
        <v>#REF!</v>
      </c>
      <c r="AS144" s="14" t="e">
        <v>#REF!</v>
      </c>
      <c r="AT144" s="14" t="e">
        <v>#REF!</v>
      </c>
      <c r="AU144" s="14" t="e">
        <v>#REF!</v>
      </c>
      <c r="AV144" s="14" t="e">
        <v>#REF!</v>
      </c>
      <c r="AW144" s="14" t="e">
        <v>#REF!</v>
      </c>
      <c r="AX144" s="14" t="e">
        <v>#REF!</v>
      </c>
      <c r="AY144" s="14" t="e">
        <v>#REF!</v>
      </c>
      <c r="AZ144" s="14" t="e">
        <v>#REF!</v>
      </c>
      <c r="BA144" s="14" t="e">
        <v>#REF!</v>
      </c>
    </row>
    <row r="145" spans="2:53">
      <c r="B145" t="s">
        <v>47</v>
      </c>
      <c r="C145" s="14" t="e">
        <v>#REF!</v>
      </c>
      <c r="D145" s="14" t="e">
        <v>#REF!</v>
      </c>
      <c r="E145" s="14" t="e">
        <v>#REF!</v>
      </c>
      <c r="F145" s="14" t="e">
        <v>#REF!</v>
      </c>
      <c r="G145" s="14" t="e">
        <v>#REF!</v>
      </c>
      <c r="H145" s="14" t="e">
        <v>#REF!</v>
      </c>
      <c r="I145" s="14" t="e">
        <v>#REF!</v>
      </c>
      <c r="J145" s="14" t="e">
        <v>#REF!</v>
      </c>
      <c r="K145" s="14" t="e">
        <v>#REF!</v>
      </c>
      <c r="L145" s="14" t="e">
        <v>#REF!</v>
      </c>
      <c r="M145" s="14" t="e">
        <v>#REF!</v>
      </c>
      <c r="N145" s="14" t="e">
        <v>#REF!</v>
      </c>
      <c r="O145" s="14" t="e">
        <v>#REF!</v>
      </c>
      <c r="P145" s="14" t="e">
        <v>#REF!</v>
      </c>
      <c r="Q145" s="14" t="e">
        <v>#REF!</v>
      </c>
      <c r="R145" s="14" t="e">
        <v>#REF!</v>
      </c>
      <c r="S145" s="14" t="e">
        <v>#REF!</v>
      </c>
      <c r="T145" s="14" t="e">
        <v>#REF!</v>
      </c>
      <c r="U145" s="14" t="e">
        <v>#REF!</v>
      </c>
      <c r="V145" s="14" t="e">
        <v>#REF!</v>
      </c>
      <c r="W145" s="14" t="e">
        <v>#REF!</v>
      </c>
      <c r="X145" s="14" t="e">
        <v>#REF!</v>
      </c>
      <c r="Y145" s="14" t="e">
        <v>#REF!</v>
      </c>
      <c r="Z145" s="14" t="e">
        <v>#REF!</v>
      </c>
      <c r="AA145" s="14" t="e">
        <v>#REF!</v>
      </c>
      <c r="AB145" s="14" t="e">
        <v>#REF!</v>
      </c>
      <c r="AC145" s="14" t="e">
        <v>#REF!</v>
      </c>
      <c r="AD145" s="14" t="e">
        <v>#REF!</v>
      </c>
      <c r="AE145" s="14" t="e">
        <v>#REF!</v>
      </c>
      <c r="AF145" s="14" t="e">
        <v>#REF!</v>
      </c>
      <c r="AG145" s="14" t="e">
        <v>#REF!</v>
      </c>
      <c r="AH145" s="14" t="e">
        <v>#REF!</v>
      </c>
      <c r="AI145" s="14" t="e">
        <v>#REF!</v>
      </c>
      <c r="AJ145" s="14" t="e">
        <v>#REF!</v>
      </c>
      <c r="AK145" s="14" t="e">
        <v>#REF!</v>
      </c>
      <c r="AL145" s="14" t="e">
        <v>#REF!</v>
      </c>
      <c r="AM145" s="14" t="e">
        <v>#REF!</v>
      </c>
      <c r="AN145" s="14" t="e">
        <v>#REF!</v>
      </c>
      <c r="AO145" s="14" t="e">
        <v>#REF!</v>
      </c>
      <c r="AP145" s="14" t="e">
        <v>#REF!</v>
      </c>
      <c r="AQ145" s="14" t="e">
        <v>#REF!</v>
      </c>
      <c r="AR145" s="14" t="e">
        <v>#REF!</v>
      </c>
      <c r="AS145" s="14" t="e">
        <v>#REF!</v>
      </c>
      <c r="AT145" s="14" t="e">
        <v>#REF!</v>
      </c>
      <c r="AU145" s="14" t="e">
        <v>#REF!</v>
      </c>
      <c r="AV145" s="14" t="e">
        <v>#REF!</v>
      </c>
      <c r="AW145" s="14" t="e">
        <v>#REF!</v>
      </c>
      <c r="AX145" s="14" t="e">
        <v>#REF!</v>
      </c>
      <c r="AY145" s="14" t="e">
        <v>#REF!</v>
      </c>
      <c r="AZ145" s="14" t="e">
        <v>#REF!</v>
      </c>
      <c r="BA145" s="14" t="e">
        <v>#REF!</v>
      </c>
    </row>
    <row r="146" spans="2:53">
      <c r="B146" t="s">
        <v>48</v>
      </c>
      <c r="C146" s="14" t="e">
        <v>#REF!</v>
      </c>
      <c r="D146" s="14" t="e">
        <v>#REF!</v>
      </c>
      <c r="E146" s="14" t="e">
        <v>#REF!</v>
      </c>
      <c r="F146" s="14" t="e">
        <v>#REF!</v>
      </c>
      <c r="G146" s="14" t="e">
        <v>#REF!</v>
      </c>
      <c r="H146" s="14" t="e">
        <v>#REF!</v>
      </c>
      <c r="I146" s="14" t="e">
        <v>#REF!</v>
      </c>
      <c r="J146" s="14" t="e">
        <v>#REF!</v>
      </c>
      <c r="K146" s="14" t="e">
        <v>#REF!</v>
      </c>
      <c r="L146" s="14" t="e">
        <v>#REF!</v>
      </c>
      <c r="M146" s="14" t="e">
        <v>#REF!</v>
      </c>
      <c r="N146" s="14" t="e">
        <v>#REF!</v>
      </c>
      <c r="O146" s="14" t="e">
        <v>#REF!</v>
      </c>
      <c r="P146" s="14" t="e">
        <v>#REF!</v>
      </c>
      <c r="Q146" s="14" t="e">
        <v>#REF!</v>
      </c>
      <c r="R146" s="14" t="e">
        <v>#REF!</v>
      </c>
      <c r="S146" s="14" t="e">
        <v>#REF!</v>
      </c>
      <c r="T146" s="14" t="e">
        <v>#REF!</v>
      </c>
      <c r="U146" s="14" t="e">
        <v>#REF!</v>
      </c>
      <c r="V146" s="14" t="e">
        <v>#REF!</v>
      </c>
      <c r="W146" s="14" t="e">
        <v>#REF!</v>
      </c>
      <c r="X146" s="14" t="e">
        <v>#REF!</v>
      </c>
      <c r="Y146" s="14" t="e">
        <v>#REF!</v>
      </c>
      <c r="Z146" s="14" t="e">
        <v>#REF!</v>
      </c>
      <c r="AA146" s="14" t="e">
        <v>#REF!</v>
      </c>
      <c r="AB146" s="14" t="e">
        <v>#REF!</v>
      </c>
      <c r="AC146" s="14" t="e">
        <v>#REF!</v>
      </c>
      <c r="AD146" s="14" t="e">
        <v>#REF!</v>
      </c>
      <c r="AE146" s="14" t="e">
        <v>#REF!</v>
      </c>
      <c r="AF146" s="14" t="e">
        <v>#REF!</v>
      </c>
      <c r="AG146" s="14" t="e">
        <v>#REF!</v>
      </c>
      <c r="AH146" s="14" t="e">
        <v>#REF!</v>
      </c>
      <c r="AI146" s="14" t="e">
        <v>#REF!</v>
      </c>
      <c r="AJ146" s="14" t="e">
        <v>#REF!</v>
      </c>
      <c r="AK146" s="14" t="e">
        <v>#REF!</v>
      </c>
      <c r="AL146" s="14" t="e">
        <v>#REF!</v>
      </c>
      <c r="AM146" s="14" t="e">
        <v>#REF!</v>
      </c>
      <c r="AN146" s="14" t="e">
        <v>#REF!</v>
      </c>
      <c r="AO146" s="14" t="e">
        <v>#REF!</v>
      </c>
      <c r="AP146" s="14" t="e">
        <v>#REF!</v>
      </c>
      <c r="AQ146" s="14" t="e">
        <v>#REF!</v>
      </c>
      <c r="AR146" s="14" t="e">
        <v>#REF!</v>
      </c>
      <c r="AS146" s="14" t="e">
        <v>#REF!</v>
      </c>
      <c r="AT146" s="14" t="e">
        <v>#REF!</v>
      </c>
      <c r="AU146" s="14" t="e">
        <v>#REF!</v>
      </c>
      <c r="AV146" s="14" t="e">
        <v>#REF!</v>
      </c>
      <c r="AW146" s="14" t="e">
        <v>#REF!</v>
      </c>
      <c r="AX146" s="14" t="e">
        <v>#REF!</v>
      </c>
      <c r="AY146" s="14" t="e">
        <v>#REF!</v>
      </c>
      <c r="AZ146" s="14" t="e">
        <v>#REF!</v>
      </c>
      <c r="BA146" s="14" t="e">
        <v>#REF!</v>
      </c>
    </row>
    <row r="147" spans="2:53">
      <c r="B147" t="s">
        <v>49</v>
      </c>
      <c r="C147" s="14" t="e">
        <v>#REF!</v>
      </c>
      <c r="D147" s="14" t="e">
        <v>#REF!</v>
      </c>
      <c r="E147" s="14" t="e">
        <v>#REF!</v>
      </c>
      <c r="F147" s="14" t="e">
        <v>#REF!</v>
      </c>
      <c r="G147" s="14" t="e">
        <v>#REF!</v>
      </c>
      <c r="H147" s="14" t="e">
        <v>#REF!</v>
      </c>
      <c r="I147" s="14" t="e">
        <v>#REF!</v>
      </c>
      <c r="J147" s="14" t="e">
        <v>#REF!</v>
      </c>
      <c r="K147" s="14" t="e">
        <v>#REF!</v>
      </c>
      <c r="L147" s="14" t="e">
        <v>#REF!</v>
      </c>
      <c r="M147" s="14" t="e">
        <v>#REF!</v>
      </c>
      <c r="N147" s="14" t="e">
        <v>#REF!</v>
      </c>
      <c r="O147" s="14" t="e">
        <v>#REF!</v>
      </c>
      <c r="P147" s="14" t="e">
        <v>#REF!</v>
      </c>
      <c r="Q147" s="14" t="e">
        <v>#REF!</v>
      </c>
      <c r="R147" s="14" t="e">
        <v>#REF!</v>
      </c>
      <c r="S147" s="14" t="e">
        <v>#REF!</v>
      </c>
      <c r="T147" s="14" t="e">
        <v>#REF!</v>
      </c>
      <c r="U147" s="14" t="e">
        <v>#REF!</v>
      </c>
      <c r="V147" s="14" t="e">
        <v>#REF!</v>
      </c>
      <c r="W147" s="14" t="e">
        <v>#REF!</v>
      </c>
      <c r="X147" s="14" t="e">
        <v>#REF!</v>
      </c>
      <c r="Y147" s="14" t="e">
        <v>#REF!</v>
      </c>
      <c r="Z147" s="14" t="e">
        <v>#REF!</v>
      </c>
      <c r="AA147" s="14" t="e">
        <v>#REF!</v>
      </c>
      <c r="AB147" s="14" t="e">
        <v>#REF!</v>
      </c>
      <c r="AC147" s="14" t="e">
        <v>#REF!</v>
      </c>
      <c r="AD147" s="14" t="e">
        <v>#REF!</v>
      </c>
      <c r="AE147" s="14" t="e">
        <v>#REF!</v>
      </c>
      <c r="AF147" s="14" t="e">
        <v>#REF!</v>
      </c>
      <c r="AG147" s="14" t="e">
        <v>#REF!</v>
      </c>
      <c r="AH147" s="14" t="e">
        <v>#REF!</v>
      </c>
      <c r="AI147" s="14" t="e">
        <v>#REF!</v>
      </c>
      <c r="AJ147" s="14" t="e">
        <v>#REF!</v>
      </c>
      <c r="AK147" s="14" t="e">
        <v>#REF!</v>
      </c>
      <c r="AL147" s="14" t="e">
        <v>#REF!</v>
      </c>
      <c r="AM147" s="14" t="e">
        <v>#REF!</v>
      </c>
      <c r="AN147" s="14" t="e">
        <v>#REF!</v>
      </c>
      <c r="AO147" s="14" t="e">
        <v>#REF!</v>
      </c>
      <c r="AP147" s="14" t="e">
        <v>#REF!</v>
      </c>
      <c r="AQ147" s="14" t="e">
        <v>#REF!</v>
      </c>
      <c r="AR147" s="14" t="e">
        <v>#REF!</v>
      </c>
      <c r="AS147" s="14" t="e">
        <v>#REF!</v>
      </c>
      <c r="AT147" s="14" t="e">
        <v>#REF!</v>
      </c>
      <c r="AU147" s="14" t="e">
        <v>#REF!</v>
      </c>
      <c r="AV147" s="14" t="e">
        <v>#REF!</v>
      </c>
      <c r="AW147" s="14" t="e">
        <v>#REF!</v>
      </c>
      <c r="AX147" s="14" t="e">
        <v>#REF!</v>
      </c>
      <c r="AY147" s="14" t="e">
        <v>#REF!</v>
      </c>
      <c r="AZ147" s="14" t="e">
        <v>#REF!</v>
      </c>
      <c r="BA147" s="14" t="e">
        <v>#REF!</v>
      </c>
    </row>
    <row r="148" spans="2:53">
      <c r="B148" t="s">
        <v>50</v>
      </c>
      <c r="C148" s="14" t="e">
        <v>#REF!</v>
      </c>
      <c r="D148" s="14" t="e">
        <v>#REF!</v>
      </c>
      <c r="E148" s="14" t="e">
        <v>#REF!</v>
      </c>
      <c r="F148" s="14" t="e">
        <v>#REF!</v>
      </c>
      <c r="G148" s="14" t="e">
        <v>#REF!</v>
      </c>
      <c r="H148" s="14" t="e">
        <v>#REF!</v>
      </c>
      <c r="I148" s="14" t="e">
        <v>#REF!</v>
      </c>
      <c r="J148" s="14" t="e">
        <v>#REF!</v>
      </c>
      <c r="K148" s="14" t="e">
        <v>#REF!</v>
      </c>
      <c r="L148" s="14" t="e">
        <v>#REF!</v>
      </c>
      <c r="M148" s="14" t="e">
        <v>#REF!</v>
      </c>
      <c r="N148" s="14" t="e">
        <v>#REF!</v>
      </c>
      <c r="O148" s="14" t="e">
        <v>#REF!</v>
      </c>
      <c r="P148" s="14" t="e">
        <v>#REF!</v>
      </c>
      <c r="Q148" s="14" t="e">
        <v>#REF!</v>
      </c>
      <c r="R148" s="14" t="e">
        <v>#REF!</v>
      </c>
      <c r="S148" s="14" t="e">
        <v>#REF!</v>
      </c>
      <c r="T148" s="14" t="e">
        <v>#REF!</v>
      </c>
      <c r="U148" s="14" t="e">
        <v>#REF!</v>
      </c>
      <c r="V148" s="14" t="e">
        <v>#REF!</v>
      </c>
      <c r="W148" s="14" t="e">
        <v>#REF!</v>
      </c>
      <c r="X148" s="14" t="e">
        <v>#REF!</v>
      </c>
      <c r="Y148" s="14" t="e">
        <v>#REF!</v>
      </c>
      <c r="Z148" s="14" t="e">
        <v>#REF!</v>
      </c>
      <c r="AA148" s="14" t="e">
        <v>#REF!</v>
      </c>
      <c r="AB148" s="14" t="e">
        <v>#REF!</v>
      </c>
      <c r="AC148" s="14" t="e">
        <v>#REF!</v>
      </c>
      <c r="AD148" s="14" t="e">
        <v>#REF!</v>
      </c>
      <c r="AE148" s="21" t="e">
        <v>#REF!</v>
      </c>
      <c r="AF148" s="14" t="e">
        <v>#REF!</v>
      </c>
      <c r="AG148" s="14" t="e">
        <v>#REF!</v>
      </c>
      <c r="AH148" s="14" t="e">
        <v>#REF!</v>
      </c>
      <c r="AI148" s="14" t="e">
        <v>#REF!</v>
      </c>
      <c r="AJ148" s="14" t="e">
        <v>#REF!</v>
      </c>
      <c r="AK148" s="14" t="e">
        <v>#REF!</v>
      </c>
      <c r="AL148" s="14" t="e">
        <v>#REF!</v>
      </c>
      <c r="AM148" s="14" t="e">
        <v>#REF!</v>
      </c>
      <c r="AN148" s="14" t="e">
        <v>#REF!</v>
      </c>
      <c r="AO148" s="14" t="e">
        <v>#REF!</v>
      </c>
      <c r="AP148" s="14" t="e">
        <v>#REF!</v>
      </c>
      <c r="AQ148" s="14" t="e">
        <v>#REF!</v>
      </c>
      <c r="AR148" s="14" t="e">
        <v>#REF!</v>
      </c>
      <c r="AS148" s="14" t="e">
        <v>#REF!</v>
      </c>
      <c r="AT148" s="14" t="e">
        <v>#REF!</v>
      </c>
      <c r="AU148" s="14" t="e">
        <v>#REF!</v>
      </c>
      <c r="AV148" s="14" t="e">
        <v>#REF!</v>
      </c>
      <c r="AW148" s="14" t="e">
        <v>#REF!</v>
      </c>
      <c r="AX148" s="14" t="e">
        <v>#REF!</v>
      </c>
      <c r="AY148" s="14" t="e">
        <v>#REF!</v>
      </c>
      <c r="AZ148" s="14" t="e">
        <v>#REF!</v>
      </c>
      <c r="BA148" s="14" t="e">
        <v>#REF!</v>
      </c>
    </row>
    <row r="149" spans="2:53">
      <c r="B149" t="s">
        <v>51</v>
      </c>
      <c r="C149" s="14" t="e">
        <v>#REF!</v>
      </c>
      <c r="D149" s="14" t="e">
        <v>#REF!</v>
      </c>
      <c r="E149" s="14" t="e">
        <v>#REF!</v>
      </c>
      <c r="F149" s="14" t="e">
        <v>#REF!</v>
      </c>
      <c r="G149" s="14" t="e">
        <v>#REF!</v>
      </c>
      <c r="H149" s="14" t="e">
        <v>#REF!</v>
      </c>
      <c r="I149" s="14" t="e">
        <v>#REF!</v>
      </c>
      <c r="J149" s="14" t="e">
        <v>#REF!</v>
      </c>
      <c r="K149" s="14" t="e">
        <v>#REF!</v>
      </c>
      <c r="L149" s="14" t="e">
        <v>#REF!</v>
      </c>
      <c r="M149" s="14" t="e">
        <v>#REF!</v>
      </c>
      <c r="N149" s="14" t="e">
        <v>#REF!</v>
      </c>
      <c r="O149" s="14" t="e">
        <v>#REF!</v>
      </c>
      <c r="P149" s="14" t="e">
        <v>#REF!</v>
      </c>
      <c r="Q149" s="14" t="e">
        <v>#REF!</v>
      </c>
      <c r="R149" s="14" t="e">
        <v>#REF!</v>
      </c>
      <c r="S149" s="14" t="e">
        <v>#REF!</v>
      </c>
      <c r="T149" s="14" t="e">
        <v>#REF!</v>
      </c>
      <c r="U149" s="14" t="e">
        <v>#REF!</v>
      </c>
      <c r="V149" s="14" t="e">
        <v>#REF!</v>
      </c>
      <c r="W149" s="14" t="e">
        <v>#REF!</v>
      </c>
      <c r="X149" s="14" t="e">
        <v>#REF!</v>
      </c>
      <c r="Y149" s="14" t="e">
        <v>#REF!</v>
      </c>
      <c r="Z149" s="14" t="e">
        <v>#REF!</v>
      </c>
      <c r="AA149" s="14" t="e">
        <v>#REF!</v>
      </c>
      <c r="AB149" s="14" t="e">
        <v>#REF!</v>
      </c>
      <c r="AC149" s="14" t="e">
        <v>#REF!</v>
      </c>
      <c r="AD149" s="14" t="e">
        <v>#REF!</v>
      </c>
      <c r="AE149" s="14" t="e">
        <v>#REF!</v>
      </c>
      <c r="AF149" s="14" t="e">
        <v>#REF!</v>
      </c>
      <c r="AG149" s="14" t="e">
        <v>#REF!</v>
      </c>
      <c r="AH149" s="14" t="e">
        <v>#REF!</v>
      </c>
      <c r="AI149" s="14" t="e">
        <v>#REF!</v>
      </c>
      <c r="AJ149" s="14" t="e">
        <v>#REF!</v>
      </c>
      <c r="AK149" s="14" t="e">
        <v>#REF!</v>
      </c>
      <c r="AL149" s="14" t="e">
        <v>#REF!</v>
      </c>
      <c r="AM149" s="14" t="e">
        <v>#REF!</v>
      </c>
      <c r="AN149" s="14" t="e">
        <v>#REF!</v>
      </c>
      <c r="AO149" s="14" t="e">
        <v>#REF!</v>
      </c>
      <c r="AP149" s="14" t="e">
        <v>#REF!</v>
      </c>
      <c r="AQ149" s="14" t="e">
        <v>#REF!</v>
      </c>
      <c r="AR149" s="14" t="e">
        <v>#REF!</v>
      </c>
      <c r="AS149" s="14" t="e">
        <v>#REF!</v>
      </c>
      <c r="AT149" s="14" t="e">
        <v>#REF!</v>
      </c>
      <c r="AU149" s="14" t="e">
        <v>#REF!</v>
      </c>
      <c r="AV149" s="14" t="e">
        <v>#REF!</v>
      </c>
      <c r="AW149" s="14" t="e">
        <v>#REF!</v>
      </c>
      <c r="AX149" s="14" t="e">
        <v>#REF!</v>
      </c>
      <c r="AY149" s="14" t="e">
        <v>#REF!</v>
      </c>
      <c r="AZ149" s="14" t="e">
        <v>#REF!</v>
      </c>
      <c r="BA149" s="14" t="e">
        <v>#REF!</v>
      </c>
    </row>
    <row r="150" spans="2:53">
      <c r="B150" t="s">
        <v>52</v>
      </c>
      <c r="C150" s="14" t="e">
        <v>#REF!</v>
      </c>
      <c r="D150" s="14" t="e">
        <v>#REF!</v>
      </c>
      <c r="E150" s="14" t="e">
        <v>#REF!</v>
      </c>
      <c r="F150" s="14" t="e">
        <v>#REF!</v>
      </c>
      <c r="G150" s="14" t="e">
        <v>#REF!</v>
      </c>
      <c r="H150" s="14" t="e">
        <v>#REF!</v>
      </c>
      <c r="I150" s="14" t="e">
        <v>#REF!</v>
      </c>
      <c r="J150" s="14" t="e">
        <v>#REF!</v>
      </c>
      <c r="K150" s="14" t="e">
        <v>#REF!</v>
      </c>
      <c r="L150" s="14" t="e">
        <v>#REF!</v>
      </c>
      <c r="M150" s="14" t="e">
        <v>#REF!</v>
      </c>
      <c r="N150" s="14" t="e">
        <v>#REF!</v>
      </c>
      <c r="O150" s="14" t="e">
        <v>#REF!</v>
      </c>
      <c r="P150" s="14" t="e">
        <v>#REF!</v>
      </c>
      <c r="Q150" s="14" t="e">
        <v>#REF!</v>
      </c>
      <c r="R150" s="14" t="e">
        <v>#REF!</v>
      </c>
      <c r="S150" s="14" t="e">
        <v>#REF!</v>
      </c>
      <c r="T150" s="14" t="e">
        <v>#REF!</v>
      </c>
      <c r="U150" s="14" t="e">
        <v>#REF!</v>
      </c>
      <c r="V150" s="14" t="e">
        <v>#REF!</v>
      </c>
      <c r="W150" s="14" t="e">
        <v>#REF!</v>
      </c>
      <c r="X150" s="14" t="e">
        <v>#REF!</v>
      </c>
      <c r="Y150" s="14" t="e">
        <v>#REF!</v>
      </c>
      <c r="Z150" s="14" t="e">
        <v>#REF!</v>
      </c>
      <c r="AA150" s="14" t="e">
        <v>#REF!</v>
      </c>
      <c r="AB150" s="14" t="e">
        <v>#REF!</v>
      </c>
      <c r="AC150" s="14" t="e">
        <v>#REF!</v>
      </c>
      <c r="AD150" s="14" t="e">
        <v>#REF!</v>
      </c>
      <c r="AE150" s="14" t="e">
        <v>#REF!</v>
      </c>
      <c r="AF150" s="14" t="e">
        <v>#REF!</v>
      </c>
      <c r="AG150" s="14" t="e">
        <v>#REF!</v>
      </c>
      <c r="AH150" s="14" t="e">
        <v>#REF!</v>
      </c>
      <c r="AI150" s="14" t="e">
        <v>#REF!</v>
      </c>
      <c r="AJ150" s="14" t="e">
        <v>#REF!</v>
      </c>
      <c r="AK150" s="14" t="e">
        <v>#REF!</v>
      </c>
      <c r="AL150" s="14" t="e">
        <v>#REF!</v>
      </c>
      <c r="AM150" s="14" t="e">
        <v>#REF!</v>
      </c>
      <c r="AN150" s="14" t="e">
        <v>#REF!</v>
      </c>
      <c r="AO150" s="14" t="e">
        <v>#REF!</v>
      </c>
      <c r="AP150" s="14" t="e">
        <v>#REF!</v>
      </c>
      <c r="AQ150" s="14" t="e">
        <v>#REF!</v>
      </c>
      <c r="AR150" s="14" t="e">
        <v>#REF!</v>
      </c>
      <c r="AS150" s="14" t="e">
        <v>#REF!</v>
      </c>
      <c r="AT150" s="14" t="e">
        <v>#REF!</v>
      </c>
      <c r="AU150" s="14" t="e">
        <v>#REF!</v>
      </c>
      <c r="AV150" s="14" t="e">
        <v>#REF!</v>
      </c>
      <c r="AW150" s="14" t="e">
        <v>#REF!</v>
      </c>
      <c r="AX150" s="14" t="e">
        <v>#REF!</v>
      </c>
      <c r="AY150" s="14" t="e">
        <v>#REF!</v>
      </c>
      <c r="AZ150" s="14" t="e">
        <v>#REF!</v>
      </c>
      <c r="BA150" s="14" t="e">
        <v>#REF!</v>
      </c>
    </row>
    <row r="151" spans="2:53">
      <c r="B151" t="s">
        <v>53</v>
      </c>
      <c r="C151" s="14" t="e">
        <v>#REF!</v>
      </c>
      <c r="D151" s="14" t="e">
        <v>#REF!</v>
      </c>
      <c r="E151" s="14" t="e">
        <v>#REF!</v>
      </c>
      <c r="F151" s="14" t="e">
        <v>#REF!</v>
      </c>
      <c r="G151" s="14" t="e">
        <v>#REF!</v>
      </c>
      <c r="H151" s="14" t="e">
        <v>#REF!</v>
      </c>
      <c r="I151" s="14" t="e">
        <v>#REF!</v>
      </c>
      <c r="J151" s="14" t="e">
        <v>#REF!</v>
      </c>
      <c r="K151" s="14" t="e">
        <v>#REF!</v>
      </c>
      <c r="L151" s="14" t="e">
        <v>#REF!</v>
      </c>
      <c r="M151" s="14" t="e">
        <v>#REF!</v>
      </c>
      <c r="N151" s="14" t="e">
        <v>#REF!</v>
      </c>
      <c r="O151" s="14" t="e">
        <v>#REF!</v>
      </c>
      <c r="P151" s="14" t="e">
        <v>#REF!</v>
      </c>
      <c r="Q151" s="14" t="e">
        <v>#REF!</v>
      </c>
      <c r="R151" s="14" t="e">
        <v>#REF!</v>
      </c>
      <c r="S151" s="14" t="e">
        <v>#REF!</v>
      </c>
      <c r="T151" s="14" t="e">
        <v>#REF!</v>
      </c>
      <c r="U151" s="14" t="e">
        <v>#REF!</v>
      </c>
      <c r="V151" s="14" t="e">
        <v>#REF!</v>
      </c>
      <c r="W151" s="14" t="e">
        <v>#REF!</v>
      </c>
      <c r="X151" s="14" t="e">
        <v>#REF!</v>
      </c>
      <c r="Y151" s="14" t="e">
        <v>#REF!</v>
      </c>
      <c r="Z151" s="14" t="e">
        <v>#REF!</v>
      </c>
      <c r="AA151" s="14" t="e">
        <v>#REF!</v>
      </c>
      <c r="AB151" s="14" t="e">
        <v>#REF!</v>
      </c>
      <c r="AC151" s="14" t="e">
        <v>#REF!</v>
      </c>
      <c r="AD151" s="14" t="e">
        <v>#REF!</v>
      </c>
      <c r="AE151" s="14" t="e">
        <v>#REF!</v>
      </c>
      <c r="AF151" s="14" t="e">
        <v>#REF!</v>
      </c>
      <c r="AG151" s="14" t="e">
        <v>#REF!</v>
      </c>
      <c r="AH151" s="14" t="e">
        <v>#REF!</v>
      </c>
      <c r="AI151" s="14" t="e">
        <v>#REF!</v>
      </c>
      <c r="AJ151" s="14" t="e">
        <v>#REF!</v>
      </c>
      <c r="AK151" s="14" t="e">
        <v>#REF!</v>
      </c>
      <c r="AL151" s="14" t="e">
        <v>#REF!</v>
      </c>
      <c r="AM151" s="14" t="e">
        <v>#REF!</v>
      </c>
      <c r="AN151" s="14" t="e">
        <v>#REF!</v>
      </c>
      <c r="AO151" s="14" t="e">
        <v>#REF!</v>
      </c>
      <c r="AP151" s="14" t="e">
        <v>#REF!</v>
      </c>
      <c r="AQ151" s="14" t="e">
        <v>#REF!</v>
      </c>
      <c r="AR151" s="14" t="e">
        <v>#REF!</v>
      </c>
      <c r="AS151" s="14" t="e">
        <v>#REF!</v>
      </c>
      <c r="AT151" s="14" t="e">
        <v>#REF!</v>
      </c>
      <c r="AU151" s="14" t="e">
        <v>#REF!</v>
      </c>
      <c r="AV151" s="14" t="e">
        <v>#REF!</v>
      </c>
      <c r="AW151" s="14" t="e">
        <v>#REF!</v>
      </c>
      <c r="AX151" s="14" t="e">
        <v>#REF!</v>
      </c>
      <c r="AY151" s="14" t="e">
        <v>#REF!</v>
      </c>
      <c r="AZ151" s="14" t="e">
        <v>#REF!</v>
      </c>
      <c r="BA151" s="14" t="e">
        <v>#REF!</v>
      </c>
    </row>
    <row r="152" spans="2:53">
      <c r="B152" t="s">
        <v>54</v>
      </c>
      <c r="C152" s="14" t="e">
        <v>#REF!</v>
      </c>
      <c r="D152" s="14" t="e">
        <v>#REF!</v>
      </c>
      <c r="E152" s="14" t="e">
        <v>#REF!</v>
      </c>
      <c r="F152" s="14" t="e">
        <v>#REF!</v>
      </c>
      <c r="G152" s="14" t="e">
        <v>#REF!</v>
      </c>
      <c r="H152" s="14" t="e">
        <v>#REF!</v>
      </c>
      <c r="I152" s="14" t="e">
        <v>#REF!</v>
      </c>
      <c r="J152" s="14" t="e">
        <v>#REF!</v>
      </c>
      <c r="K152" s="14" t="e">
        <v>#REF!</v>
      </c>
      <c r="L152" s="14" t="e">
        <v>#REF!</v>
      </c>
      <c r="M152" s="14" t="e">
        <v>#REF!</v>
      </c>
      <c r="N152" s="14" t="e">
        <v>#REF!</v>
      </c>
      <c r="O152" s="14" t="e">
        <v>#REF!</v>
      </c>
      <c r="P152" s="14" t="e">
        <v>#REF!</v>
      </c>
      <c r="Q152" s="14" t="e">
        <v>#REF!</v>
      </c>
      <c r="R152" s="14" t="e">
        <v>#REF!</v>
      </c>
      <c r="S152" s="14" t="e">
        <v>#REF!</v>
      </c>
      <c r="T152" s="14" t="e">
        <v>#REF!</v>
      </c>
      <c r="U152" s="14" t="e">
        <v>#REF!</v>
      </c>
      <c r="V152" s="14" t="e">
        <v>#REF!</v>
      </c>
      <c r="W152" s="14" t="e">
        <v>#REF!</v>
      </c>
      <c r="X152" s="14" t="e">
        <v>#REF!</v>
      </c>
      <c r="Y152" s="14" t="e">
        <v>#REF!</v>
      </c>
      <c r="Z152" s="14" t="e">
        <v>#REF!</v>
      </c>
      <c r="AA152" s="14" t="e">
        <v>#REF!</v>
      </c>
      <c r="AB152" s="14" t="e">
        <v>#REF!</v>
      </c>
      <c r="AC152" s="14" t="e">
        <v>#REF!</v>
      </c>
      <c r="AD152" s="14" t="e">
        <v>#REF!</v>
      </c>
      <c r="AE152" s="14" t="e">
        <v>#REF!</v>
      </c>
      <c r="AF152" s="14" t="e">
        <v>#REF!</v>
      </c>
      <c r="AG152" s="14" t="e">
        <v>#REF!</v>
      </c>
      <c r="AH152" s="14" t="e">
        <v>#REF!</v>
      </c>
      <c r="AI152" s="14" t="e">
        <v>#REF!</v>
      </c>
      <c r="AJ152" s="14" t="e">
        <v>#REF!</v>
      </c>
      <c r="AK152" s="14" t="e">
        <v>#REF!</v>
      </c>
      <c r="AL152" s="14" t="e">
        <v>#REF!</v>
      </c>
      <c r="AM152" s="14" t="e">
        <v>#REF!</v>
      </c>
      <c r="AN152" s="14" t="e">
        <v>#REF!</v>
      </c>
      <c r="AO152" s="14" t="e">
        <v>#REF!</v>
      </c>
      <c r="AP152" s="14" t="e">
        <v>#REF!</v>
      </c>
      <c r="AQ152" s="14" t="e">
        <v>#REF!</v>
      </c>
      <c r="AR152" s="14" t="e">
        <v>#REF!</v>
      </c>
      <c r="AS152" s="14" t="e">
        <v>#REF!</v>
      </c>
      <c r="AT152" s="14" t="e">
        <v>#REF!</v>
      </c>
      <c r="AU152" s="14" t="e">
        <v>#REF!</v>
      </c>
      <c r="AV152" s="14" t="e">
        <v>#REF!</v>
      </c>
      <c r="AW152" s="14" t="e">
        <v>#REF!</v>
      </c>
      <c r="AX152" s="14" t="e">
        <v>#REF!</v>
      </c>
      <c r="AY152" s="14" t="e">
        <v>#REF!</v>
      </c>
      <c r="AZ152" s="14" t="e">
        <v>#REF!</v>
      </c>
      <c r="BA152" s="14" t="e">
        <v>#REF!</v>
      </c>
    </row>
    <row r="153" spans="2:53">
      <c r="B153" t="s">
        <v>55</v>
      </c>
      <c r="C153" s="14" t="e">
        <v>#REF!</v>
      </c>
      <c r="D153" s="14" t="e">
        <v>#REF!</v>
      </c>
      <c r="E153" s="14" t="e">
        <v>#REF!</v>
      </c>
      <c r="F153" s="14" t="e">
        <v>#REF!</v>
      </c>
      <c r="G153" s="14" t="e">
        <v>#REF!</v>
      </c>
      <c r="H153" s="14" t="e">
        <v>#REF!</v>
      </c>
      <c r="I153" s="14" t="e">
        <v>#REF!</v>
      </c>
      <c r="J153" s="14" t="e">
        <v>#REF!</v>
      </c>
      <c r="K153" s="14" t="e">
        <v>#REF!</v>
      </c>
      <c r="L153" s="14" t="e">
        <v>#REF!</v>
      </c>
      <c r="M153" s="14" t="e">
        <v>#REF!</v>
      </c>
      <c r="N153" s="14" t="e">
        <v>#REF!</v>
      </c>
      <c r="O153" s="14" t="e">
        <v>#REF!</v>
      </c>
      <c r="P153" s="14" t="e">
        <v>#REF!</v>
      </c>
      <c r="Q153" s="14" t="e">
        <v>#REF!</v>
      </c>
      <c r="R153" s="14" t="e">
        <v>#REF!</v>
      </c>
      <c r="S153" s="14" t="e">
        <v>#REF!</v>
      </c>
      <c r="T153" s="14" t="e">
        <v>#REF!</v>
      </c>
      <c r="U153" s="14" t="e">
        <v>#REF!</v>
      </c>
      <c r="V153" s="14" t="e">
        <v>#REF!</v>
      </c>
      <c r="W153" s="14" t="e">
        <v>#REF!</v>
      </c>
      <c r="X153" s="14" t="e">
        <v>#REF!</v>
      </c>
      <c r="Y153" s="14" t="e">
        <v>#REF!</v>
      </c>
      <c r="Z153" s="14" t="e">
        <v>#REF!</v>
      </c>
      <c r="AA153" s="14" t="e">
        <v>#REF!</v>
      </c>
      <c r="AB153" s="14" t="e">
        <v>#REF!</v>
      </c>
      <c r="AC153" s="14" t="e">
        <v>#REF!</v>
      </c>
      <c r="AD153" s="14" t="e">
        <v>#REF!</v>
      </c>
      <c r="AE153" s="14" t="e">
        <v>#REF!</v>
      </c>
      <c r="AF153" s="14" t="e">
        <v>#REF!</v>
      </c>
      <c r="AG153" s="14" t="e">
        <v>#REF!</v>
      </c>
      <c r="AH153" s="14" t="e">
        <v>#REF!</v>
      </c>
      <c r="AI153" s="14" t="e">
        <v>#REF!</v>
      </c>
      <c r="AJ153" s="14" t="e">
        <v>#REF!</v>
      </c>
      <c r="AK153" s="14" t="e">
        <v>#REF!</v>
      </c>
      <c r="AL153" s="14" t="e">
        <v>#REF!</v>
      </c>
      <c r="AM153" s="14" t="e">
        <v>#REF!</v>
      </c>
      <c r="AN153" s="14" t="e">
        <v>#REF!</v>
      </c>
      <c r="AO153" s="14" t="e">
        <v>#REF!</v>
      </c>
      <c r="AP153" s="14" t="e">
        <v>#REF!</v>
      </c>
      <c r="AQ153" s="14" t="e">
        <v>#REF!</v>
      </c>
      <c r="AR153" s="14" t="e">
        <v>#REF!</v>
      </c>
      <c r="AS153" s="14" t="e">
        <v>#REF!</v>
      </c>
      <c r="AT153" s="14" t="e">
        <v>#REF!</v>
      </c>
      <c r="AU153" s="14" t="e">
        <v>#REF!</v>
      </c>
      <c r="AV153" s="14" t="e">
        <v>#REF!</v>
      </c>
      <c r="AW153" s="14" t="e">
        <v>#REF!</v>
      </c>
      <c r="AX153" s="14" t="e">
        <v>#REF!</v>
      </c>
      <c r="AY153" s="14" t="e">
        <v>#REF!</v>
      </c>
      <c r="AZ153" s="14" t="e">
        <v>#REF!</v>
      </c>
      <c r="BA153" s="14" t="e">
        <v>#REF!</v>
      </c>
    </row>
    <row r="154" spans="2:53">
      <c r="B154" t="s">
        <v>56</v>
      </c>
      <c r="C154" s="14" t="e">
        <v>#REF!</v>
      </c>
      <c r="D154" s="14" t="e">
        <v>#REF!</v>
      </c>
      <c r="E154" s="14" t="e">
        <v>#REF!</v>
      </c>
      <c r="F154" s="14" t="e">
        <v>#REF!</v>
      </c>
      <c r="G154" s="14" t="e">
        <v>#REF!</v>
      </c>
      <c r="H154" s="14" t="e">
        <v>#REF!</v>
      </c>
      <c r="I154" s="14" t="e">
        <v>#REF!</v>
      </c>
      <c r="J154" s="14" t="e">
        <v>#REF!</v>
      </c>
      <c r="K154" s="14" t="e">
        <v>#REF!</v>
      </c>
      <c r="L154" s="14" t="e">
        <v>#REF!</v>
      </c>
      <c r="M154" s="14" t="e">
        <v>#REF!</v>
      </c>
      <c r="N154" s="14" t="e">
        <v>#REF!</v>
      </c>
      <c r="O154" s="14" t="e">
        <v>#REF!</v>
      </c>
      <c r="P154" s="14" t="e">
        <v>#REF!</v>
      </c>
      <c r="Q154" s="14" t="e">
        <v>#REF!</v>
      </c>
      <c r="R154" s="14" t="e">
        <v>#REF!</v>
      </c>
      <c r="S154" s="14" t="e">
        <v>#REF!</v>
      </c>
      <c r="T154" s="14" t="e">
        <v>#REF!</v>
      </c>
      <c r="U154" s="14" t="e">
        <v>#REF!</v>
      </c>
      <c r="V154" s="14" t="e">
        <v>#REF!</v>
      </c>
      <c r="W154" s="14" t="e">
        <v>#REF!</v>
      </c>
      <c r="X154" s="14" t="e">
        <v>#REF!</v>
      </c>
      <c r="Y154" s="14" t="e">
        <v>#REF!</v>
      </c>
      <c r="Z154" s="14" t="e">
        <v>#REF!</v>
      </c>
      <c r="AA154" s="14" t="e">
        <v>#REF!</v>
      </c>
      <c r="AB154" s="14" t="e">
        <v>#REF!</v>
      </c>
      <c r="AC154" s="14" t="e">
        <v>#REF!</v>
      </c>
      <c r="AD154" s="14" t="e">
        <v>#REF!</v>
      </c>
      <c r="AE154" s="14" t="e">
        <v>#REF!</v>
      </c>
      <c r="AF154" s="14" t="e">
        <v>#REF!</v>
      </c>
      <c r="AG154" s="14" t="e">
        <v>#REF!</v>
      </c>
      <c r="AH154" s="14" t="e">
        <v>#REF!</v>
      </c>
      <c r="AI154" s="14" t="e">
        <v>#REF!</v>
      </c>
      <c r="AJ154" s="14" t="e">
        <v>#REF!</v>
      </c>
      <c r="AK154" s="14" t="e">
        <v>#REF!</v>
      </c>
      <c r="AL154" s="14" t="e">
        <v>#REF!</v>
      </c>
      <c r="AM154" s="14" t="e">
        <v>#REF!</v>
      </c>
      <c r="AN154" s="14" t="e">
        <v>#REF!</v>
      </c>
      <c r="AO154" s="14" t="e">
        <v>#REF!</v>
      </c>
      <c r="AP154" s="14" t="e">
        <v>#REF!</v>
      </c>
      <c r="AQ154" s="14" t="e">
        <v>#REF!</v>
      </c>
      <c r="AR154" s="14" t="e">
        <v>#REF!</v>
      </c>
      <c r="AS154" s="14" t="e">
        <v>#REF!</v>
      </c>
      <c r="AT154" s="14" t="e">
        <v>#REF!</v>
      </c>
      <c r="AU154" s="14" t="e">
        <v>#REF!</v>
      </c>
      <c r="AV154" s="14" t="e">
        <v>#REF!</v>
      </c>
      <c r="AW154" s="14" t="e">
        <v>#REF!</v>
      </c>
      <c r="AX154" s="14" t="e">
        <v>#REF!</v>
      </c>
      <c r="AY154" s="14" t="e">
        <v>#REF!</v>
      </c>
      <c r="AZ154" s="14" t="e">
        <v>#REF!</v>
      </c>
      <c r="BA154" s="14" t="e">
        <v>#REF!</v>
      </c>
    </row>
    <row r="155" spans="2:53">
      <c r="B155" t="s">
        <v>57</v>
      </c>
      <c r="C155" s="14" t="e">
        <v>#REF!</v>
      </c>
      <c r="D155" s="14" t="e">
        <v>#REF!</v>
      </c>
      <c r="E155" s="14" t="e">
        <v>#REF!</v>
      </c>
      <c r="F155" s="14" t="e">
        <v>#REF!</v>
      </c>
      <c r="G155" s="14" t="e">
        <v>#REF!</v>
      </c>
      <c r="H155" s="14" t="e">
        <v>#REF!</v>
      </c>
      <c r="I155" s="14" t="e">
        <v>#REF!</v>
      </c>
      <c r="J155" s="14" t="e">
        <v>#REF!</v>
      </c>
      <c r="K155" s="14" t="e">
        <v>#REF!</v>
      </c>
      <c r="L155" s="14" t="e">
        <v>#REF!</v>
      </c>
      <c r="M155" s="14" t="e">
        <v>#REF!</v>
      </c>
      <c r="N155" s="14" t="e">
        <v>#REF!</v>
      </c>
      <c r="O155" s="14" t="e">
        <v>#REF!</v>
      </c>
      <c r="P155" s="14" t="e">
        <v>#REF!</v>
      </c>
      <c r="Q155" s="14" t="e">
        <v>#REF!</v>
      </c>
      <c r="R155" s="14" t="e">
        <v>#REF!</v>
      </c>
      <c r="S155" s="14" t="e">
        <v>#REF!</v>
      </c>
      <c r="T155" s="14" t="e">
        <v>#REF!</v>
      </c>
      <c r="U155" s="14" t="e">
        <v>#REF!</v>
      </c>
      <c r="V155" s="14" t="e">
        <v>#REF!</v>
      </c>
      <c r="W155" s="14" t="e">
        <v>#REF!</v>
      </c>
      <c r="X155" s="14" t="e">
        <v>#REF!</v>
      </c>
      <c r="Y155" s="14" t="e">
        <v>#REF!</v>
      </c>
      <c r="Z155" s="14" t="e">
        <v>#REF!</v>
      </c>
      <c r="AA155" s="14" t="e">
        <v>#REF!</v>
      </c>
      <c r="AB155" s="14" t="e">
        <v>#REF!</v>
      </c>
      <c r="AC155" s="14" t="e">
        <v>#REF!</v>
      </c>
      <c r="AD155" s="14" t="e">
        <v>#REF!</v>
      </c>
      <c r="AE155" s="14" t="e">
        <v>#REF!</v>
      </c>
      <c r="AF155" s="14" t="e">
        <v>#REF!</v>
      </c>
      <c r="AG155" s="14" t="e">
        <v>#REF!</v>
      </c>
      <c r="AH155" s="14" t="e">
        <v>#REF!</v>
      </c>
      <c r="AI155" s="14" t="e">
        <v>#REF!</v>
      </c>
      <c r="AJ155" s="14" t="e">
        <v>#REF!</v>
      </c>
      <c r="AK155" s="14" t="e">
        <v>#REF!</v>
      </c>
      <c r="AL155" s="14" t="e">
        <v>#REF!</v>
      </c>
      <c r="AM155" s="14" t="e">
        <v>#REF!</v>
      </c>
      <c r="AN155" s="14" t="e">
        <v>#REF!</v>
      </c>
      <c r="AO155" s="14" t="e">
        <v>#REF!</v>
      </c>
      <c r="AP155" s="14" t="e">
        <v>#REF!</v>
      </c>
      <c r="AQ155" s="14" t="e">
        <v>#REF!</v>
      </c>
      <c r="AR155" s="14" t="e">
        <v>#REF!</v>
      </c>
      <c r="AS155" s="14" t="e">
        <v>#REF!</v>
      </c>
      <c r="AT155" s="14" t="e">
        <v>#REF!</v>
      </c>
      <c r="AU155" s="14" t="e">
        <v>#REF!</v>
      </c>
      <c r="AV155" s="14" t="e">
        <v>#REF!</v>
      </c>
      <c r="AW155" s="14" t="e">
        <v>#REF!</v>
      </c>
      <c r="AX155" s="14" t="e">
        <v>#REF!</v>
      </c>
      <c r="AY155" s="14" t="e">
        <v>#REF!</v>
      </c>
      <c r="AZ155" s="14" t="e">
        <v>#REF!</v>
      </c>
      <c r="BA155" s="14" t="e">
        <v>#REF!</v>
      </c>
    </row>
    <row r="156" spans="2:53">
      <c r="B156" t="s">
        <v>58</v>
      </c>
      <c r="C156" s="14" t="e">
        <v>#REF!</v>
      </c>
      <c r="D156" s="14" t="e">
        <v>#REF!</v>
      </c>
      <c r="E156" s="14" t="e">
        <v>#REF!</v>
      </c>
      <c r="F156" s="14" t="e">
        <v>#REF!</v>
      </c>
      <c r="G156" s="14" t="e">
        <v>#REF!</v>
      </c>
      <c r="H156" s="14" t="e">
        <v>#REF!</v>
      </c>
      <c r="I156" s="14" t="e">
        <v>#REF!</v>
      </c>
      <c r="J156" s="14" t="e">
        <v>#REF!</v>
      </c>
      <c r="K156" s="14" t="e">
        <v>#REF!</v>
      </c>
      <c r="L156" s="14" t="e">
        <v>#REF!</v>
      </c>
      <c r="M156" s="14" t="e">
        <v>#REF!</v>
      </c>
      <c r="N156" s="14" t="e">
        <v>#REF!</v>
      </c>
      <c r="O156" s="14" t="e">
        <v>#REF!</v>
      </c>
      <c r="P156" s="14" t="e">
        <v>#REF!</v>
      </c>
      <c r="Q156" s="14" t="e">
        <v>#REF!</v>
      </c>
      <c r="R156" s="14" t="e">
        <v>#REF!</v>
      </c>
      <c r="S156" s="14" t="e">
        <v>#REF!</v>
      </c>
      <c r="T156" s="14" t="e">
        <v>#REF!</v>
      </c>
      <c r="U156" s="14" t="e">
        <v>#REF!</v>
      </c>
      <c r="V156" s="14" t="e">
        <v>#REF!</v>
      </c>
      <c r="W156" s="14" t="e">
        <v>#REF!</v>
      </c>
      <c r="X156" s="14" t="e">
        <v>#REF!</v>
      </c>
      <c r="Y156" s="14" t="e">
        <v>#REF!</v>
      </c>
      <c r="Z156" s="14" t="e">
        <v>#REF!</v>
      </c>
      <c r="AA156" s="14" t="e">
        <v>#REF!</v>
      </c>
      <c r="AB156" s="14" t="e">
        <v>#REF!</v>
      </c>
      <c r="AC156" s="14" t="e">
        <v>#REF!</v>
      </c>
      <c r="AD156" s="14" t="e">
        <v>#REF!</v>
      </c>
      <c r="AE156" s="14" t="e">
        <v>#REF!</v>
      </c>
      <c r="AF156" s="14" t="e">
        <v>#REF!</v>
      </c>
      <c r="AG156" s="14" t="e">
        <v>#REF!</v>
      </c>
      <c r="AH156" s="14" t="e">
        <v>#REF!</v>
      </c>
      <c r="AI156" s="14" t="e">
        <v>#REF!</v>
      </c>
      <c r="AJ156" s="14" t="e">
        <v>#REF!</v>
      </c>
      <c r="AK156" s="14" t="e">
        <v>#REF!</v>
      </c>
      <c r="AL156" s="14" t="e">
        <v>#REF!</v>
      </c>
      <c r="AM156" s="14" t="e">
        <v>#REF!</v>
      </c>
      <c r="AN156" s="14" t="e">
        <v>#REF!</v>
      </c>
      <c r="AO156" s="14" t="e">
        <v>#REF!</v>
      </c>
      <c r="AP156" s="14" t="e">
        <v>#REF!</v>
      </c>
      <c r="AQ156" s="14" t="e">
        <v>#REF!</v>
      </c>
      <c r="AR156" s="14" t="e">
        <v>#REF!</v>
      </c>
      <c r="AS156" s="14" t="e">
        <v>#REF!</v>
      </c>
      <c r="AT156" s="14" t="e">
        <v>#REF!</v>
      </c>
      <c r="AU156" s="14" t="e">
        <v>#REF!</v>
      </c>
      <c r="AV156" s="14" t="e">
        <v>#REF!</v>
      </c>
      <c r="AW156" s="14" t="e">
        <v>#REF!</v>
      </c>
      <c r="AX156" s="14" t="e">
        <v>#REF!</v>
      </c>
      <c r="AY156" s="14" t="e">
        <v>#REF!</v>
      </c>
      <c r="AZ156" s="14" t="e">
        <v>#REF!</v>
      </c>
      <c r="BA156" s="14" t="e">
        <v>#REF!</v>
      </c>
    </row>
    <row r="157" spans="2:53">
      <c r="B157" t="s">
        <v>59</v>
      </c>
      <c r="C157" s="14" t="e">
        <v>#REF!</v>
      </c>
      <c r="D157" s="14" t="e">
        <v>#REF!</v>
      </c>
      <c r="E157" s="14" t="e">
        <v>#REF!</v>
      </c>
      <c r="F157" s="14" t="e">
        <v>#REF!</v>
      </c>
      <c r="G157" s="14" t="e">
        <v>#REF!</v>
      </c>
      <c r="H157" s="14" t="e">
        <v>#REF!</v>
      </c>
      <c r="I157" s="14" t="e">
        <v>#REF!</v>
      </c>
      <c r="J157" s="14" t="e">
        <v>#REF!</v>
      </c>
      <c r="K157" s="14" t="e">
        <v>#REF!</v>
      </c>
      <c r="L157" s="14" t="e">
        <v>#REF!</v>
      </c>
      <c r="M157" s="14" t="e">
        <v>#REF!</v>
      </c>
      <c r="N157" s="14" t="e">
        <v>#REF!</v>
      </c>
      <c r="O157" s="14" t="e">
        <v>#REF!</v>
      </c>
      <c r="P157" s="14" t="e">
        <v>#REF!</v>
      </c>
      <c r="Q157" s="14" t="e">
        <v>#REF!</v>
      </c>
      <c r="R157" s="14" t="e">
        <v>#REF!</v>
      </c>
      <c r="S157" s="14" t="e">
        <v>#REF!</v>
      </c>
      <c r="T157" s="14" t="e">
        <v>#REF!</v>
      </c>
      <c r="U157" s="14" t="e">
        <v>#REF!</v>
      </c>
      <c r="V157" s="14" t="e">
        <v>#REF!</v>
      </c>
      <c r="W157" s="14" t="e">
        <v>#REF!</v>
      </c>
      <c r="X157" s="14" t="e">
        <v>#REF!</v>
      </c>
      <c r="Y157" s="14" t="e">
        <v>#REF!</v>
      </c>
      <c r="Z157" s="14" t="e">
        <v>#REF!</v>
      </c>
      <c r="AA157" s="14" t="e">
        <v>#REF!</v>
      </c>
      <c r="AB157" s="14" t="e">
        <v>#REF!</v>
      </c>
      <c r="AC157" s="14" t="e">
        <v>#REF!</v>
      </c>
      <c r="AD157" s="14" t="e">
        <v>#REF!</v>
      </c>
      <c r="AE157" s="14" t="e">
        <v>#REF!</v>
      </c>
      <c r="AF157" s="14" t="e">
        <v>#REF!</v>
      </c>
      <c r="AG157" s="14" t="e">
        <v>#REF!</v>
      </c>
      <c r="AH157" s="14" t="e">
        <v>#REF!</v>
      </c>
      <c r="AI157" s="14" t="e">
        <v>#REF!</v>
      </c>
      <c r="AJ157" s="14" t="e">
        <v>#REF!</v>
      </c>
      <c r="AK157" s="14" t="e">
        <v>#REF!</v>
      </c>
      <c r="AL157" s="14" t="e">
        <v>#REF!</v>
      </c>
      <c r="AM157" s="14" t="e">
        <v>#REF!</v>
      </c>
      <c r="AN157" s="14" t="e">
        <v>#REF!</v>
      </c>
      <c r="AO157" s="14" t="e">
        <v>#REF!</v>
      </c>
      <c r="AP157" s="14" t="e">
        <v>#REF!</v>
      </c>
      <c r="AQ157" s="14" t="e">
        <v>#REF!</v>
      </c>
      <c r="AR157" s="14" t="e">
        <v>#REF!</v>
      </c>
      <c r="AS157" s="14" t="e">
        <v>#REF!</v>
      </c>
      <c r="AT157" s="14" t="e">
        <v>#REF!</v>
      </c>
      <c r="AU157" s="14" t="e">
        <v>#REF!</v>
      </c>
      <c r="AV157" s="14" t="e">
        <v>#REF!</v>
      </c>
      <c r="AW157" s="14" t="e">
        <v>#REF!</v>
      </c>
      <c r="AX157" s="14" t="e">
        <v>#REF!</v>
      </c>
      <c r="AY157" s="14" t="e">
        <v>#REF!</v>
      </c>
      <c r="AZ157" s="14" t="e">
        <v>#REF!</v>
      </c>
      <c r="BA157" s="14" t="e">
        <v>#REF!</v>
      </c>
    </row>
    <row r="158" spans="2:53">
      <c r="B158" t="s">
        <v>60</v>
      </c>
      <c r="C158" s="14" t="e">
        <v>#REF!</v>
      </c>
      <c r="D158" s="14" t="e">
        <v>#REF!</v>
      </c>
      <c r="E158" s="14" t="e">
        <v>#REF!</v>
      </c>
      <c r="F158" s="14" t="e">
        <v>#REF!</v>
      </c>
      <c r="G158" s="14" t="e">
        <v>#REF!</v>
      </c>
      <c r="H158" s="14" t="e">
        <v>#REF!</v>
      </c>
      <c r="I158" s="14" t="e">
        <v>#REF!</v>
      </c>
      <c r="J158" s="14" t="e">
        <v>#REF!</v>
      </c>
      <c r="K158" s="14" t="e">
        <v>#REF!</v>
      </c>
      <c r="L158" s="14" t="e">
        <v>#REF!</v>
      </c>
      <c r="M158" s="14" t="e">
        <v>#REF!</v>
      </c>
      <c r="N158" s="14" t="e">
        <v>#REF!</v>
      </c>
      <c r="O158" s="14" t="e">
        <v>#REF!</v>
      </c>
      <c r="P158" s="14" t="e">
        <v>#REF!</v>
      </c>
      <c r="Q158" s="14" t="e">
        <v>#REF!</v>
      </c>
      <c r="R158" s="14" t="e">
        <v>#REF!</v>
      </c>
      <c r="S158" s="14" t="e">
        <v>#REF!</v>
      </c>
      <c r="T158" s="14" t="e">
        <v>#REF!</v>
      </c>
      <c r="U158" s="14" t="e">
        <v>#REF!</v>
      </c>
      <c r="V158" s="14" t="e">
        <v>#REF!</v>
      </c>
      <c r="W158" s="14" t="e">
        <v>#REF!</v>
      </c>
      <c r="X158" s="14" t="e">
        <v>#REF!</v>
      </c>
      <c r="Y158" s="14" t="e">
        <v>#REF!</v>
      </c>
      <c r="Z158" s="14" t="e">
        <v>#REF!</v>
      </c>
      <c r="AA158" s="14" t="e">
        <v>#REF!</v>
      </c>
      <c r="AB158" s="14" t="e">
        <v>#REF!</v>
      </c>
      <c r="AC158" s="14" t="e">
        <v>#REF!</v>
      </c>
      <c r="AD158" s="14" t="e">
        <v>#REF!</v>
      </c>
      <c r="AE158" s="14" t="e">
        <v>#REF!</v>
      </c>
      <c r="AF158" s="14" t="e">
        <v>#REF!</v>
      </c>
      <c r="AG158" s="14" t="e">
        <v>#REF!</v>
      </c>
      <c r="AH158" s="14" t="e">
        <v>#REF!</v>
      </c>
      <c r="AI158" s="14" t="e">
        <v>#REF!</v>
      </c>
      <c r="AJ158" s="14" t="e">
        <v>#REF!</v>
      </c>
      <c r="AK158" s="14" t="e">
        <v>#REF!</v>
      </c>
      <c r="AL158" s="14" t="e">
        <v>#REF!</v>
      </c>
      <c r="AM158" s="14" t="e">
        <v>#REF!</v>
      </c>
      <c r="AN158" s="14" t="e">
        <v>#REF!</v>
      </c>
      <c r="AO158" s="14" t="e">
        <v>#REF!</v>
      </c>
      <c r="AP158" s="14" t="e">
        <v>#REF!</v>
      </c>
      <c r="AQ158" s="14" t="e">
        <v>#REF!</v>
      </c>
      <c r="AR158" s="14" t="e">
        <v>#REF!</v>
      </c>
      <c r="AS158" s="14" t="e">
        <v>#REF!</v>
      </c>
      <c r="AT158" s="14" t="e">
        <v>#REF!</v>
      </c>
      <c r="AU158" s="14" t="e">
        <v>#REF!</v>
      </c>
      <c r="AV158" s="14" t="e">
        <v>#REF!</v>
      </c>
      <c r="AW158" s="14" t="e">
        <v>#REF!</v>
      </c>
      <c r="AX158" s="14" t="e">
        <v>#REF!</v>
      </c>
      <c r="AY158" s="14" t="e">
        <v>#REF!</v>
      </c>
      <c r="AZ158" s="14" t="e">
        <v>#REF!</v>
      </c>
      <c r="BA158" s="14" t="e">
        <v>#REF!</v>
      </c>
    </row>
    <row r="159" spans="2:53">
      <c r="B159" t="s">
        <v>69</v>
      </c>
      <c r="C159" s="14" t="e">
        <v>#REF!</v>
      </c>
      <c r="D159" s="14" t="e">
        <v>#REF!</v>
      </c>
      <c r="E159" s="14" t="e">
        <v>#REF!</v>
      </c>
      <c r="F159" s="14" t="e">
        <v>#REF!</v>
      </c>
      <c r="G159" s="14" t="e">
        <v>#REF!</v>
      </c>
      <c r="H159" s="14" t="e">
        <v>#REF!</v>
      </c>
      <c r="I159" s="14" t="e">
        <v>#REF!</v>
      </c>
      <c r="J159" s="14" t="e">
        <v>#REF!</v>
      </c>
      <c r="K159" s="14" t="e">
        <v>#REF!</v>
      </c>
      <c r="L159" s="14" t="e">
        <v>#REF!</v>
      </c>
      <c r="M159" s="14" t="e">
        <v>#REF!</v>
      </c>
      <c r="N159" s="14" t="e">
        <v>#REF!</v>
      </c>
      <c r="O159" s="14" t="e">
        <v>#REF!</v>
      </c>
      <c r="P159" s="14" t="e">
        <v>#REF!</v>
      </c>
      <c r="Q159" s="14" t="e">
        <v>#REF!</v>
      </c>
      <c r="R159" s="14" t="e">
        <v>#REF!</v>
      </c>
      <c r="S159" s="14" t="e">
        <v>#REF!</v>
      </c>
      <c r="T159" s="14" t="e">
        <v>#REF!</v>
      </c>
      <c r="U159" s="14" t="e">
        <v>#REF!</v>
      </c>
      <c r="V159" s="14" t="e">
        <v>#REF!</v>
      </c>
      <c r="W159" s="14" t="e">
        <v>#REF!</v>
      </c>
      <c r="X159" s="14" t="e">
        <v>#REF!</v>
      </c>
      <c r="Y159" s="14" t="e">
        <v>#REF!</v>
      </c>
      <c r="Z159" s="14" t="e">
        <v>#REF!</v>
      </c>
      <c r="AA159" s="14" t="e">
        <v>#REF!</v>
      </c>
      <c r="AB159" s="14" t="e">
        <v>#REF!</v>
      </c>
      <c r="AC159" s="14" t="e">
        <v>#REF!</v>
      </c>
      <c r="AD159" s="14" t="e">
        <v>#REF!</v>
      </c>
      <c r="AE159" s="14" t="e">
        <v>#REF!</v>
      </c>
      <c r="AF159" s="14" t="e">
        <v>#REF!</v>
      </c>
      <c r="AG159" s="14" t="e">
        <v>#REF!</v>
      </c>
      <c r="AH159" s="14" t="e">
        <v>#REF!</v>
      </c>
      <c r="AI159" s="14" t="e">
        <v>#REF!</v>
      </c>
      <c r="AJ159" s="14" t="e">
        <v>#REF!</v>
      </c>
      <c r="AK159" s="14" t="e">
        <v>#REF!</v>
      </c>
      <c r="AL159" s="14" t="e">
        <v>#REF!</v>
      </c>
      <c r="AM159" s="14" t="e">
        <v>#REF!</v>
      </c>
      <c r="AN159" s="14" t="e">
        <v>#REF!</v>
      </c>
      <c r="AO159" s="14" t="e">
        <v>#REF!</v>
      </c>
      <c r="AP159" s="14" t="e">
        <v>#REF!</v>
      </c>
      <c r="AQ159" s="14" t="e">
        <v>#REF!</v>
      </c>
      <c r="AR159" s="14" t="e">
        <v>#REF!</v>
      </c>
      <c r="AS159" s="14" t="e">
        <v>#REF!</v>
      </c>
      <c r="AT159" s="14" t="e">
        <v>#REF!</v>
      </c>
      <c r="AU159" s="14" t="e">
        <v>#REF!</v>
      </c>
      <c r="AV159" s="14" t="e">
        <v>#REF!</v>
      </c>
      <c r="AW159" s="14" t="e">
        <v>#REF!</v>
      </c>
      <c r="AX159" s="14" t="e">
        <v>#REF!</v>
      </c>
      <c r="AY159" s="14" t="e">
        <v>#REF!</v>
      </c>
      <c r="AZ159" s="14" t="e">
        <v>#REF!</v>
      </c>
      <c r="BA159" s="14" t="e">
        <v>#REF!</v>
      </c>
    </row>
    <row r="160" spans="2:53">
      <c r="B160" t="s">
        <v>61</v>
      </c>
      <c r="C160" s="14" t="e">
        <v>#REF!</v>
      </c>
      <c r="D160" s="14" t="e">
        <v>#REF!</v>
      </c>
      <c r="E160" s="14" t="e">
        <v>#REF!</v>
      </c>
      <c r="F160" s="14" t="e">
        <v>#REF!</v>
      </c>
      <c r="G160" s="14" t="e">
        <v>#REF!</v>
      </c>
      <c r="H160" s="14" t="e">
        <v>#REF!</v>
      </c>
      <c r="I160" s="14" t="e">
        <v>#REF!</v>
      </c>
      <c r="J160" s="14" t="e">
        <v>#REF!</v>
      </c>
      <c r="K160" s="14" t="e">
        <v>#REF!</v>
      </c>
      <c r="L160" s="14" t="e">
        <v>#REF!</v>
      </c>
      <c r="M160" s="14" t="e">
        <v>#REF!</v>
      </c>
      <c r="N160" s="14" t="e">
        <v>#REF!</v>
      </c>
      <c r="O160" s="14" t="e">
        <v>#REF!</v>
      </c>
      <c r="P160" s="14" t="e">
        <v>#REF!</v>
      </c>
      <c r="Q160" s="14" t="e">
        <v>#REF!</v>
      </c>
      <c r="R160" s="14" t="e">
        <v>#REF!</v>
      </c>
      <c r="S160" s="14" t="e">
        <v>#REF!</v>
      </c>
      <c r="T160" s="14" t="e">
        <v>#REF!</v>
      </c>
      <c r="U160" s="14" t="e">
        <v>#REF!</v>
      </c>
      <c r="V160" s="14" t="e">
        <v>#REF!</v>
      </c>
      <c r="W160" s="14" t="e">
        <v>#REF!</v>
      </c>
      <c r="X160" s="14" t="e">
        <v>#REF!</v>
      </c>
      <c r="Y160" s="14" t="e">
        <v>#REF!</v>
      </c>
      <c r="Z160" s="14" t="e">
        <v>#REF!</v>
      </c>
      <c r="AA160" s="14" t="e">
        <v>#REF!</v>
      </c>
      <c r="AB160" s="14" t="e">
        <v>#REF!</v>
      </c>
      <c r="AC160" s="14" t="e">
        <v>#REF!</v>
      </c>
      <c r="AD160" s="14" t="e">
        <v>#REF!</v>
      </c>
      <c r="AE160" s="14" t="e">
        <v>#REF!</v>
      </c>
      <c r="AF160" s="14" t="e">
        <v>#REF!</v>
      </c>
      <c r="AG160" s="14" t="e">
        <v>#REF!</v>
      </c>
      <c r="AH160" s="14" t="e">
        <v>#REF!</v>
      </c>
      <c r="AI160" s="14" t="e">
        <v>#REF!</v>
      </c>
      <c r="AJ160" s="14" t="e">
        <v>#REF!</v>
      </c>
      <c r="AK160" s="14" t="e">
        <v>#REF!</v>
      </c>
      <c r="AL160" s="14" t="e">
        <v>#REF!</v>
      </c>
      <c r="AM160" s="14" t="e">
        <v>#REF!</v>
      </c>
      <c r="AN160" s="14" t="e">
        <v>#REF!</v>
      </c>
      <c r="AO160" s="14" t="e">
        <v>#REF!</v>
      </c>
      <c r="AP160" s="14" t="e">
        <v>#REF!</v>
      </c>
      <c r="AQ160" s="14" t="e">
        <v>#REF!</v>
      </c>
      <c r="AR160" s="14" t="e">
        <v>#REF!</v>
      </c>
      <c r="AS160" s="14" t="e">
        <v>#REF!</v>
      </c>
      <c r="AT160" s="14" t="e">
        <v>#REF!</v>
      </c>
      <c r="AU160" s="14" t="e">
        <v>#REF!</v>
      </c>
      <c r="AV160" s="14" t="e">
        <v>#REF!</v>
      </c>
      <c r="AW160" s="14" t="e">
        <v>#REF!</v>
      </c>
      <c r="AX160" s="14" t="e">
        <v>#REF!</v>
      </c>
      <c r="AY160" s="14" t="e">
        <v>#REF!</v>
      </c>
      <c r="AZ160" s="14" t="e">
        <v>#REF!</v>
      </c>
      <c r="BA160" s="14" t="e">
        <v>#REF!</v>
      </c>
    </row>
    <row r="161" spans="2:53">
      <c r="B161" t="s">
        <v>62</v>
      </c>
      <c r="C161" s="14" t="e">
        <v>#REF!</v>
      </c>
      <c r="D161" s="14" t="e">
        <v>#REF!</v>
      </c>
      <c r="E161" s="14" t="e">
        <v>#REF!</v>
      </c>
      <c r="F161" s="14" t="e">
        <v>#REF!</v>
      </c>
      <c r="G161" s="14" t="e">
        <v>#REF!</v>
      </c>
      <c r="H161" s="14" t="e">
        <v>#REF!</v>
      </c>
      <c r="I161" s="14" t="e">
        <v>#REF!</v>
      </c>
      <c r="J161" s="14" t="e">
        <v>#REF!</v>
      </c>
      <c r="K161" s="14" t="e">
        <v>#REF!</v>
      </c>
      <c r="L161" s="14" t="e">
        <v>#REF!</v>
      </c>
      <c r="M161" s="14" t="e">
        <v>#REF!</v>
      </c>
      <c r="N161" s="14" t="e">
        <v>#REF!</v>
      </c>
      <c r="O161" s="14" t="e">
        <v>#REF!</v>
      </c>
      <c r="P161" s="14" t="e">
        <v>#REF!</v>
      </c>
      <c r="Q161" s="14" t="e">
        <v>#REF!</v>
      </c>
      <c r="R161" s="14" t="e">
        <v>#REF!</v>
      </c>
      <c r="S161" s="14" t="e">
        <v>#REF!</v>
      </c>
      <c r="T161" s="14" t="e">
        <v>#REF!</v>
      </c>
      <c r="U161" s="14" t="e">
        <v>#REF!</v>
      </c>
      <c r="V161" s="14" t="e">
        <v>#REF!</v>
      </c>
      <c r="W161" s="14" t="e">
        <v>#REF!</v>
      </c>
      <c r="X161" s="14" t="e">
        <v>#REF!</v>
      </c>
      <c r="Y161" s="14" t="e">
        <v>#REF!</v>
      </c>
      <c r="Z161" s="14" t="e">
        <v>#REF!</v>
      </c>
      <c r="AA161" s="14" t="e">
        <v>#REF!</v>
      </c>
      <c r="AB161" s="14" t="e">
        <v>#REF!</v>
      </c>
      <c r="AC161" s="14" t="e">
        <v>#REF!</v>
      </c>
      <c r="AD161" s="14" t="e">
        <v>#REF!</v>
      </c>
      <c r="AE161" s="14" t="e">
        <v>#REF!</v>
      </c>
      <c r="AF161" s="14" t="e">
        <v>#REF!</v>
      </c>
      <c r="AG161" s="14" t="e">
        <v>#REF!</v>
      </c>
      <c r="AH161" s="14" t="e">
        <v>#REF!</v>
      </c>
      <c r="AI161" s="14" t="e">
        <v>#REF!</v>
      </c>
      <c r="AJ161" s="14" t="e">
        <v>#REF!</v>
      </c>
      <c r="AK161" s="14" t="e">
        <v>#REF!</v>
      </c>
      <c r="AL161" s="14" t="e">
        <v>#REF!</v>
      </c>
      <c r="AM161" s="14" t="e">
        <v>#REF!</v>
      </c>
      <c r="AN161" s="14" t="e">
        <v>#REF!</v>
      </c>
      <c r="AO161" s="14" t="e">
        <v>#REF!</v>
      </c>
      <c r="AP161" s="14" t="e">
        <v>#REF!</v>
      </c>
      <c r="AQ161" s="14" t="e">
        <v>#REF!</v>
      </c>
      <c r="AR161" s="14" t="e">
        <v>#REF!</v>
      </c>
      <c r="AS161" s="14" t="e">
        <v>#REF!</v>
      </c>
      <c r="AT161" s="14" t="e">
        <v>#REF!</v>
      </c>
      <c r="AU161" s="14" t="e">
        <v>#REF!</v>
      </c>
      <c r="AV161" s="14" t="e">
        <v>#REF!</v>
      </c>
      <c r="AW161" s="14" t="e">
        <v>#REF!</v>
      </c>
      <c r="AX161" s="14" t="e">
        <v>#REF!</v>
      </c>
      <c r="AY161" s="14" t="e">
        <v>#REF!</v>
      </c>
      <c r="AZ161" s="14" t="e">
        <v>#REF!</v>
      </c>
      <c r="BA161" s="14" t="e">
        <v>#REF!</v>
      </c>
    </row>
    <row r="162" spans="2:53">
      <c r="B162" t="s">
        <v>63</v>
      </c>
      <c r="C162" s="14" t="e">
        <v>#REF!</v>
      </c>
      <c r="D162" s="14" t="e">
        <v>#REF!</v>
      </c>
      <c r="E162" s="14" t="e">
        <v>#REF!</v>
      </c>
      <c r="F162" s="14" t="e">
        <v>#REF!</v>
      </c>
      <c r="G162" s="14" t="e">
        <v>#REF!</v>
      </c>
      <c r="H162" s="14" t="e">
        <v>#REF!</v>
      </c>
      <c r="I162" s="14" t="e">
        <v>#REF!</v>
      </c>
      <c r="J162" s="14" t="e">
        <v>#REF!</v>
      </c>
      <c r="K162" s="14" t="e">
        <v>#REF!</v>
      </c>
      <c r="L162" s="14" t="e">
        <v>#REF!</v>
      </c>
      <c r="M162" s="14" t="e">
        <v>#REF!</v>
      </c>
      <c r="N162" s="14" t="e">
        <v>#REF!</v>
      </c>
      <c r="O162" s="14" t="e">
        <v>#REF!</v>
      </c>
      <c r="P162" s="14" t="e">
        <v>#REF!</v>
      </c>
      <c r="Q162" s="14" t="e">
        <v>#REF!</v>
      </c>
      <c r="R162" s="14" t="e">
        <v>#REF!</v>
      </c>
      <c r="S162" s="14" t="e">
        <v>#REF!</v>
      </c>
      <c r="T162" s="14" t="e">
        <v>#REF!</v>
      </c>
      <c r="U162" s="14" t="e">
        <v>#REF!</v>
      </c>
      <c r="V162" s="14" t="e">
        <v>#REF!</v>
      </c>
      <c r="W162" s="14" t="e">
        <v>#REF!</v>
      </c>
      <c r="X162" s="14" t="e">
        <v>#REF!</v>
      </c>
      <c r="Y162" s="14" t="e">
        <v>#REF!</v>
      </c>
      <c r="Z162" s="14" t="e">
        <v>#REF!</v>
      </c>
      <c r="AA162" s="14" t="e">
        <v>#REF!</v>
      </c>
      <c r="AB162" s="14" t="e">
        <v>#REF!</v>
      </c>
      <c r="AC162" s="14" t="e">
        <v>#REF!</v>
      </c>
      <c r="AD162" s="14" t="e">
        <v>#REF!</v>
      </c>
      <c r="AE162" s="14" t="e">
        <v>#REF!</v>
      </c>
      <c r="AF162" s="14" t="e">
        <v>#REF!</v>
      </c>
      <c r="AG162" s="14" t="e">
        <v>#REF!</v>
      </c>
      <c r="AH162" s="14" t="e">
        <v>#REF!</v>
      </c>
      <c r="AI162" s="14" t="e">
        <v>#REF!</v>
      </c>
      <c r="AJ162" s="14" t="e">
        <v>#REF!</v>
      </c>
      <c r="AK162" s="14" t="e">
        <v>#REF!</v>
      </c>
      <c r="AL162" s="14" t="e">
        <v>#REF!</v>
      </c>
      <c r="AM162" s="14" t="e">
        <v>#REF!</v>
      </c>
      <c r="AN162" s="14" t="e">
        <v>#REF!</v>
      </c>
      <c r="AO162" s="14" t="e">
        <v>#REF!</v>
      </c>
      <c r="AP162" s="14" t="e">
        <v>#REF!</v>
      </c>
      <c r="AQ162" s="14" t="e">
        <v>#REF!</v>
      </c>
      <c r="AR162" s="14" t="e">
        <v>#REF!</v>
      </c>
      <c r="AS162" s="14" t="e">
        <v>#REF!</v>
      </c>
      <c r="AT162" s="14" t="e">
        <v>#REF!</v>
      </c>
      <c r="AU162" s="14" t="e">
        <v>#REF!</v>
      </c>
      <c r="AV162" s="14" t="e">
        <v>#REF!</v>
      </c>
      <c r="AW162" s="14" t="e">
        <v>#REF!</v>
      </c>
      <c r="AX162" s="14" t="e">
        <v>#REF!</v>
      </c>
      <c r="AY162" s="14" t="e">
        <v>#REF!</v>
      </c>
      <c r="AZ162" s="14" t="e">
        <v>#REF!</v>
      </c>
      <c r="BA162" s="14" t="e">
        <v>#REF!</v>
      </c>
    </row>
    <row r="163" spans="2:53">
      <c r="B163" t="s">
        <v>64</v>
      </c>
      <c r="C163" s="14" t="e">
        <v>#REF!</v>
      </c>
      <c r="D163" s="14" t="e">
        <v>#REF!</v>
      </c>
      <c r="E163" s="14" t="e">
        <v>#REF!</v>
      </c>
      <c r="F163" s="14" t="e">
        <v>#REF!</v>
      </c>
      <c r="G163" s="14" t="e">
        <v>#REF!</v>
      </c>
      <c r="H163" s="14" t="e">
        <v>#REF!</v>
      </c>
      <c r="I163" s="14" t="e">
        <v>#REF!</v>
      </c>
      <c r="J163" s="14" t="e">
        <v>#REF!</v>
      </c>
      <c r="K163" s="14" t="e">
        <v>#REF!</v>
      </c>
      <c r="L163" s="14" t="e">
        <v>#REF!</v>
      </c>
      <c r="M163" s="14" t="e">
        <v>#REF!</v>
      </c>
      <c r="N163" s="14" t="e">
        <v>#REF!</v>
      </c>
      <c r="O163" s="14" t="e">
        <v>#REF!</v>
      </c>
      <c r="P163" s="14" t="e">
        <v>#REF!</v>
      </c>
      <c r="Q163" s="14" t="e">
        <v>#REF!</v>
      </c>
      <c r="R163" s="14" t="e">
        <v>#REF!</v>
      </c>
      <c r="S163" s="14" t="e">
        <v>#REF!</v>
      </c>
      <c r="T163" s="14" t="e">
        <v>#REF!</v>
      </c>
      <c r="U163" s="14" t="e">
        <v>#REF!</v>
      </c>
      <c r="V163" s="14" t="e">
        <v>#REF!</v>
      </c>
      <c r="W163" s="14" t="e">
        <v>#REF!</v>
      </c>
      <c r="X163" s="14" t="e">
        <v>#REF!</v>
      </c>
      <c r="Y163" s="14" t="e">
        <v>#REF!</v>
      </c>
      <c r="Z163" s="14" t="e">
        <v>#REF!</v>
      </c>
      <c r="AA163" s="14" t="e">
        <v>#REF!</v>
      </c>
      <c r="AB163" s="14" t="e">
        <v>#REF!</v>
      </c>
      <c r="AC163" s="14" t="e">
        <v>#REF!</v>
      </c>
      <c r="AD163" s="14" t="e">
        <v>#REF!</v>
      </c>
      <c r="AE163" s="14" t="e">
        <v>#REF!</v>
      </c>
      <c r="AF163" s="14" t="e">
        <v>#REF!</v>
      </c>
      <c r="AG163" s="14" t="e">
        <v>#REF!</v>
      </c>
      <c r="AH163" s="14" t="e">
        <v>#REF!</v>
      </c>
      <c r="AI163" s="14" t="e">
        <v>#REF!</v>
      </c>
      <c r="AJ163" s="14" t="e">
        <v>#REF!</v>
      </c>
      <c r="AK163" s="14" t="e">
        <v>#REF!</v>
      </c>
      <c r="AL163" s="14" t="e">
        <v>#REF!</v>
      </c>
      <c r="AM163" s="14" t="e">
        <v>#REF!</v>
      </c>
      <c r="AN163" s="14" t="e">
        <v>#REF!</v>
      </c>
      <c r="AO163" s="14" t="e">
        <v>#REF!</v>
      </c>
      <c r="AP163" s="14" t="e">
        <v>#REF!</v>
      </c>
      <c r="AQ163" s="14" t="e">
        <v>#REF!</v>
      </c>
      <c r="AR163" s="14" t="e">
        <v>#REF!</v>
      </c>
      <c r="AS163" s="14" t="e">
        <v>#REF!</v>
      </c>
      <c r="AT163" s="14" t="e">
        <v>#REF!</v>
      </c>
      <c r="AU163" s="14" t="e">
        <v>#REF!</v>
      </c>
      <c r="AV163" s="14" t="e">
        <v>#REF!</v>
      </c>
      <c r="AW163" s="14" t="e">
        <v>#REF!</v>
      </c>
      <c r="AX163" s="14" t="e">
        <v>#REF!</v>
      </c>
      <c r="AY163" s="14" t="e">
        <v>#REF!</v>
      </c>
      <c r="AZ163" s="14" t="e">
        <v>#REF!</v>
      </c>
      <c r="BA163" s="14" t="e">
        <v>#REF!</v>
      </c>
    </row>
    <row r="164" spans="2:53">
      <c r="B164" t="s">
        <v>70</v>
      </c>
      <c r="C164" s="14" t="e">
        <v>#REF!</v>
      </c>
      <c r="D164" s="14" t="e">
        <v>#REF!</v>
      </c>
      <c r="E164" s="14" t="e">
        <v>#REF!</v>
      </c>
      <c r="F164" s="14" t="e">
        <v>#REF!</v>
      </c>
      <c r="G164" s="14" t="e">
        <v>#REF!</v>
      </c>
      <c r="H164" s="14" t="e">
        <v>#REF!</v>
      </c>
      <c r="I164" s="14" t="e">
        <v>#REF!</v>
      </c>
      <c r="J164" s="14" t="e">
        <v>#REF!</v>
      </c>
      <c r="K164" s="14" t="e">
        <v>#REF!</v>
      </c>
      <c r="L164" s="14" t="e">
        <v>#REF!</v>
      </c>
      <c r="M164" s="14" t="e">
        <v>#REF!</v>
      </c>
      <c r="N164" s="14" t="e">
        <v>#REF!</v>
      </c>
      <c r="O164" s="14" t="e">
        <v>#REF!</v>
      </c>
      <c r="P164" s="14" t="e">
        <v>#REF!</v>
      </c>
      <c r="Q164" s="14" t="e">
        <v>#REF!</v>
      </c>
      <c r="R164" s="14" t="e">
        <v>#REF!</v>
      </c>
      <c r="S164" s="14" t="e">
        <v>#REF!</v>
      </c>
      <c r="T164" s="14" t="e">
        <v>#REF!</v>
      </c>
      <c r="U164" s="14" t="e">
        <v>#REF!</v>
      </c>
      <c r="V164" s="14" t="e">
        <v>#REF!</v>
      </c>
      <c r="W164" s="14" t="e">
        <v>#REF!</v>
      </c>
      <c r="X164" s="14" t="e">
        <v>#REF!</v>
      </c>
      <c r="Y164" s="14" t="e">
        <v>#REF!</v>
      </c>
      <c r="Z164" s="14" t="e">
        <v>#REF!</v>
      </c>
      <c r="AA164" s="14" t="e">
        <v>#REF!</v>
      </c>
      <c r="AB164" s="14" t="e">
        <v>#REF!</v>
      </c>
      <c r="AC164" s="14" t="e">
        <v>#REF!</v>
      </c>
      <c r="AD164" s="14" t="e">
        <v>#REF!</v>
      </c>
      <c r="AE164" s="14" t="e">
        <v>#REF!</v>
      </c>
      <c r="AF164" s="14" t="e">
        <v>#REF!</v>
      </c>
      <c r="AG164" s="14" t="e">
        <v>#REF!</v>
      </c>
      <c r="AH164" s="14" t="e">
        <v>#REF!</v>
      </c>
      <c r="AI164" s="14" t="e">
        <v>#REF!</v>
      </c>
      <c r="AJ164" s="14" t="e">
        <v>#REF!</v>
      </c>
      <c r="AK164" s="14" t="e">
        <v>#REF!</v>
      </c>
      <c r="AL164" s="14" t="e">
        <v>#REF!</v>
      </c>
      <c r="AM164" s="14" t="e">
        <v>#REF!</v>
      </c>
      <c r="AN164" s="14" t="e">
        <v>#REF!</v>
      </c>
      <c r="AO164" s="14" t="e">
        <v>#REF!</v>
      </c>
      <c r="AP164" s="14" t="e">
        <v>#REF!</v>
      </c>
      <c r="AQ164" s="14" t="e">
        <v>#REF!</v>
      </c>
      <c r="AR164" s="14" t="e">
        <v>#REF!</v>
      </c>
      <c r="AS164" s="14" t="e">
        <v>#REF!</v>
      </c>
      <c r="AT164" s="14" t="e">
        <v>#REF!</v>
      </c>
      <c r="AU164" s="14" t="e">
        <v>#REF!</v>
      </c>
      <c r="AV164" s="14" t="e">
        <v>#REF!</v>
      </c>
      <c r="AW164" s="14" t="e">
        <v>#REF!</v>
      </c>
      <c r="AX164" s="14" t="e">
        <v>#REF!</v>
      </c>
      <c r="AY164" s="14" t="e">
        <v>#REF!</v>
      </c>
      <c r="AZ164" s="14" t="e">
        <v>#REF!</v>
      </c>
      <c r="BA164" s="14" t="e">
        <v>#REF!</v>
      </c>
    </row>
    <row r="165" spans="2:53">
      <c r="B165" t="s">
        <v>65</v>
      </c>
      <c r="C165" s="14" t="e">
        <v>#REF!</v>
      </c>
      <c r="D165" s="14" t="e">
        <v>#REF!</v>
      </c>
      <c r="E165" s="14" t="e">
        <v>#REF!</v>
      </c>
      <c r="F165" s="14" t="e">
        <v>#REF!</v>
      </c>
      <c r="G165" s="14" t="e">
        <v>#REF!</v>
      </c>
      <c r="H165" s="14" t="e">
        <v>#REF!</v>
      </c>
      <c r="I165" s="14" t="e">
        <v>#REF!</v>
      </c>
      <c r="J165" s="14" t="e">
        <v>#REF!</v>
      </c>
      <c r="K165" s="14" t="e">
        <v>#REF!</v>
      </c>
      <c r="L165" s="14" t="e">
        <v>#REF!</v>
      </c>
      <c r="M165" s="14" t="e">
        <v>#REF!</v>
      </c>
      <c r="N165" s="14" t="e">
        <v>#REF!</v>
      </c>
      <c r="O165" s="14" t="e">
        <v>#REF!</v>
      </c>
      <c r="P165" s="14" t="e">
        <v>#REF!</v>
      </c>
      <c r="Q165" s="14" t="e">
        <v>#REF!</v>
      </c>
      <c r="R165" s="14" t="e">
        <v>#REF!</v>
      </c>
      <c r="S165" s="14" t="e">
        <v>#REF!</v>
      </c>
      <c r="T165" s="14" t="e">
        <v>#REF!</v>
      </c>
      <c r="U165" s="14" t="e">
        <v>#REF!</v>
      </c>
      <c r="V165" s="14" t="e">
        <v>#REF!</v>
      </c>
      <c r="W165" s="14" t="e">
        <v>#REF!</v>
      </c>
      <c r="X165" s="14" t="e">
        <v>#REF!</v>
      </c>
      <c r="Y165" s="14" t="e">
        <v>#REF!</v>
      </c>
      <c r="Z165" s="14" t="e">
        <v>#REF!</v>
      </c>
      <c r="AA165" s="14" t="e">
        <v>#REF!</v>
      </c>
      <c r="AB165" s="14" t="e">
        <v>#REF!</v>
      </c>
      <c r="AC165" s="14" t="e">
        <v>#REF!</v>
      </c>
      <c r="AD165" s="14" t="e">
        <v>#REF!</v>
      </c>
      <c r="AE165" s="14" t="e">
        <v>#REF!</v>
      </c>
      <c r="AF165" s="14" t="e">
        <v>#REF!</v>
      </c>
      <c r="AG165" s="14" t="e">
        <v>#REF!</v>
      </c>
      <c r="AH165" s="14" t="e">
        <v>#REF!</v>
      </c>
      <c r="AI165" s="14" t="e">
        <v>#REF!</v>
      </c>
      <c r="AJ165" s="14" t="e">
        <v>#REF!</v>
      </c>
      <c r="AK165" s="14" t="e">
        <v>#REF!</v>
      </c>
      <c r="AL165" s="14" t="e">
        <v>#REF!</v>
      </c>
      <c r="AM165" s="14" t="e">
        <v>#REF!</v>
      </c>
      <c r="AN165" s="14" t="e">
        <v>#REF!</v>
      </c>
      <c r="AO165" s="14" t="e">
        <v>#REF!</v>
      </c>
      <c r="AP165" s="14" t="e">
        <v>#REF!</v>
      </c>
      <c r="AQ165" s="14" t="e">
        <v>#REF!</v>
      </c>
      <c r="AR165" s="14" t="e">
        <v>#REF!</v>
      </c>
      <c r="AS165" s="14" t="e">
        <v>#REF!</v>
      </c>
      <c r="AT165" s="14" t="e">
        <v>#REF!</v>
      </c>
      <c r="AU165" s="14" t="e">
        <v>#REF!</v>
      </c>
      <c r="AV165" s="14" t="e">
        <v>#REF!</v>
      </c>
      <c r="AW165" s="14" t="e">
        <v>#REF!</v>
      </c>
      <c r="AX165" s="14" t="e">
        <v>#REF!</v>
      </c>
      <c r="AY165" s="14" t="e">
        <v>#REF!</v>
      </c>
      <c r="AZ165" s="14" t="e">
        <v>#REF!</v>
      </c>
      <c r="BA165" s="14" t="e">
        <v>#REF!</v>
      </c>
    </row>
    <row r="166" spans="2:53">
      <c r="B166" t="s">
        <v>66</v>
      </c>
      <c r="C166" s="14" t="e">
        <v>#REF!</v>
      </c>
      <c r="D166" s="14" t="e">
        <v>#REF!</v>
      </c>
      <c r="E166" s="14" t="e">
        <v>#REF!</v>
      </c>
      <c r="F166" s="14" t="e">
        <v>#REF!</v>
      </c>
      <c r="G166" s="14" t="e">
        <v>#REF!</v>
      </c>
      <c r="H166" s="14" t="e">
        <v>#REF!</v>
      </c>
      <c r="I166" s="14" t="e">
        <v>#REF!</v>
      </c>
      <c r="J166" s="14" t="e">
        <v>#REF!</v>
      </c>
      <c r="K166" s="14" t="e">
        <v>#REF!</v>
      </c>
      <c r="L166" s="14" t="e">
        <v>#REF!</v>
      </c>
      <c r="M166" s="14" t="e">
        <v>#REF!</v>
      </c>
      <c r="N166" s="14" t="e">
        <v>#REF!</v>
      </c>
      <c r="O166" s="14" t="e">
        <v>#REF!</v>
      </c>
      <c r="P166" s="14" t="e">
        <v>#REF!</v>
      </c>
      <c r="Q166" s="14" t="e">
        <v>#REF!</v>
      </c>
      <c r="R166" s="14" t="e">
        <v>#REF!</v>
      </c>
      <c r="S166" s="14" t="e">
        <v>#REF!</v>
      </c>
      <c r="T166" s="14" t="e">
        <v>#REF!</v>
      </c>
      <c r="U166" s="14" t="e">
        <v>#REF!</v>
      </c>
      <c r="V166" s="14" t="e">
        <v>#REF!</v>
      </c>
      <c r="W166" s="14" t="e">
        <v>#REF!</v>
      </c>
      <c r="X166" s="14" t="e">
        <v>#REF!</v>
      </c>
      <c r="Y166" s="14" t="e">
        <v>#REF!</v>
      </c>
      <c r="Z166" s="14" t="e">
        <v>#REF!</v>
      </c>
      <c r="AA166" s="14" t="e">
        <v>#REF!</v>
      </c>
      <c r="AB166" s="14" t="e">
        <v>#REF!</v>
      </c>
      <c r="AC166" s="14" t="e">
        <v>#REF!</v>
      </c>
      <c r="AD166" s="14" t="e">
        <v>#REF!</v>
      </c>
      <c r="AE166" s="14" t="e">
        <v>#REF!</v>
      </c>
      <c r="AF166" s="14" t="e">
        <v>#REF!</v>
      </c>
      <c r="AG166" s="14" t="e">
        <v>#REF!</v>
      </c>
      <c r="AH166" s="14" t="e">
        <v>#REF!</v>
      </c>
      <c r="AI166" s="14" t="e">
        <v>#REF!</v>
      </c>
      <c r="AJ166" s="14" t="e">
        <v>#REF!</v>
      </c>
      <c r="AK166" s="14" t="e">
        <v>#REF!</v>
      </c>
      <c r="AL166" s="14" t="e">
        <v>#REF!</v>
      </c>
      <c r="AM166" s="14" t="e">
        <v>#REF!</v>
      </c>
      <c r="AN166" s="14" t="e">
        <v>#REF!</v>
      </c>
      <c r="AO166" s="14" t="e">
        <v>#REF!</v>
      </c>
      <c r="AP166" s="14" t="e">
        <v>#REF!</v>
      </c>
      <c r="AQ166" s="14" t="e">
        <v>#REF!</v>
      </c>
      <c r="AR166" s="14" t="e">
        <v>#REF!</v>
      </c>
      <c r="AS166" s="14" t="e">
        <v>#REF!</v>
      </c>
      <c r="AT166" s="14" t="e">
        <v>#REF!</v>
      </c>
      <c r="AU166" s="14" t="e">
        <v>#REF!</v>
      </c>
      <c r="AV166" s="14" t="e">
        <v>#REF!</v>
      </c>
      <c r="AW166" s="14" t="e">
        <v>#REF!</v>
      </c>
      <c r="AX166" s="14" t="e">
        <v>#REF!</v>
      </c>
      <c r="AY166" s="14" t="e">
        <v>#REF!</v>
      </c>
      <c r="AZ166" s="14" t="e">
        <v>#REF!</v>
      </c>
      <c r="BA166" s="14" t="e">
        <v>#REF!</v>
      </c>
    </row>
    <row r="167" spans="2:53">
      <c r="B167" t="s">
        <v>71</v>
      </c>
      <c r="C167" s="14" t="e">
        <v>#REF!</v>
      </c>
      <c r="D167" s="14" t="e">
        <v>#REF!</v>
      </c>
      <c r="E167" s="14" t="e">
        <v>#REF!</v>
      </c>
      <c r="F167" s="14" t="e">
        <v>#REF!</v>
      </c>
      <c r="G167" s="14" t="e">
        <v>#REF!</v>
      </c>
      <c r="H167" s="14" t="e">
        <v>#REF!</v>
      </c>
      <c r="I167" s="14" t="e">
        <v>#REF!</v>
      </c>
      <c r="J167" s="14" t="e">
        <v>#REF!</v>
      </c>
      <c r="K167" s="14" t="e">
        <v>#REF!</v>
      </c>
      <c r="L167" s="14" t="e">
        <v>#REF!</v>
      </c>
      <c r="M167" s="14" t="e">
        <v>#REF!</v>
      </c>
      <c r="N167" s="14" t="e">
        <v>#REF!</v>
      </c>
      <c r="O167" s="14" t="e">
        <v>#REF!</v>
      </c>
      <c r="P167" s="14" t="e">
        <v>#REF!</v>
      </c>
      <c r="Q167" s="14" t="e">
        <v>#REF!</v>
      </c>
      <c r="R167" s="14" t="e">
        <v>#REF!</v>
      </c>
      <c r="S167" s="14" t="e">
        <v>#REF!</v>
      </c>
      <c r="T167" s="14" t="e">
        <v>#REF!</v>
      </c>
      <c r="U167" s="14" t="e">
        <v>#REF!</v>
      </c>
      <c r="V167" s="14" t="e">
        <v>#REF!</v>
      </c>
      <c r="W167" s="14" t="e">
        <v>#REF!</v>
      </c>
      <c r="X167" s="14" t="e">
        <v>#REF!</v>
      </c>
      <c r="Y167" s="14" t="e">
        <v>#REF!</v>
      </c>
      <c r="Z167" s="14" t="e">
        <v>#REF!</v>
      </c>
      <c r="AA167" s="14" t="e">
        <v>#REF!</v>
      </c>
      <c r="AB167" s="14" t="e">
        <v>#REF!</v>
      </c>
      <c r="AC167" s="14" t="e">
        <v>#REF!</v>
      </c>
      <c r="AD167" s="14" t="e">
        <v>#REF!</v>
      </c>
      <c r="AE167" s="14" t="e">
        <v>#REF!</v>
      </c>
      <c r="AF167" s="14" t="e">
        <v>#REF!</v>
      </c>
      <c r="AG167" s="14" t="e">
        <v>#REF!</v>
      </c>
      <c r="AH167" s="14" t="e">
        <v>#REF!</v>
      </c>
      <c r="AI167" s="14" t="e">
        <v>#REF!</v>
      </c>
      <c r="AJ167" s="14" t="e">
        <v>#REF!</v>
      </c>
      <c r="AK167" s="14" t="e">
        <v>#REF!</v>
      </c>
      <c r="AL167" s="14" t="e">
        <v>#REF!</v>
      </c>
      <c r="AM167" s="14" t="e">
        <v>#REF!</v>
      </c>
      <c r="AN167" s="14" t="e">
        <v>#REF!</v>
      </c>
      <c r="AO167" s="14" t="e">
        <v>#REF!</v>
      </c>
      <c r="AP167" s="14" t="e">
        <v>#REF!</v>
      </c>
      <c r="AQ167" s="14" t="e">
        <v>#REF!</v>
      </c>
      <c r="AR167" s="14" t="e">
        <v>#REF!</v>
      </c>
      <c r="AS167" s="14" t="e">
        <v>#REF!</v>
      </c>
      <c r="AT167" s="14" t="e">
        <v>#REF!</v>
      </c>
      <c r="AU167" s="14" t="e">
        <v>#REF!</v>
      </c>
      <c r="AV167" s="14" t="e">
        <v>#REF!</v>
      </c>
      <c r="AW167" s="14" t="e">
        <v>#REF!</v>
      </c>
      <c r="AX167" s="14" t="e">
        <v>#REF!</v>
      </c>
      <c r="AY167" s="14" t="e">
        <v>#REF!</v>
      </c>
      <c r="AZ167" s="14" t="e">
        <v>#REF!</v>
      </c>
      <c r="BA167" s="14" t="e">
        <v>#REF!</v>
      </c>
    </row>
    <row r="168" spans="2:53">
      <c r="B168" t="s">
        <v>136</v>
      </c>
      <c r="C168" s="14" t="e">
        <v>#REF!</v>
      </c>
      <c r="D168" s="14" t="e">
        <v>#REF!</v>
      </c>
      <c r="E168" s="14" t="e">
        <v>#REF!</v>
      </c>
      <c r="F168" s="14" t="e">
        <v>#REF!</v>
      </c>
      <c r="G168" s="14" t="e">
        <v>#REF!</v>
      </c>
      <c r="H168" s="14" t="e">
        <v>#REF!</v>
      </c>
      <c r="I168" s="14" t="e">
        <v>#REF!</v>
      </c>
      <c r="J168" s="14" t="e">
        <v>#REF!</v>
      </c>
      <c r="K168" s="14" t="e">
        <v>#REF!</v>
      </c>
      <c r="L168" s="14" t="e">
        <v>#REF!</v>
      </c>
      <c r="M168" s="14" t="e">
        <v>#REF!</v>
      </c>
      <c r="N168" s="14" t="e">
        <v>#REF!</v>
      </c>
      <c r="O168" s="14" t="e">
        <v>#REF!</v>
      </c>
      <c r="P168" s="14" t="e">
        <v>#REF!</v>
      </c>
      <c r="Q168" s="14" t="e">
        <v>#REF!</v>
      </c>
      <c r="R168" s="14" t="e">
        <v>#REF!</v>
      </c>
      <c r="S168" s="14" t="e">
        <v>#REF!</v>
      </c>
      <c r="T168" s="14" t="e">
        <v>#REF!</v>
      </c>
      <c r="U168" s="14" t="e">
        <v>#REF!</v>
      </c>
      <c r="V168" s="14" t="e">
        <v>#REF!</v>
      </c>
      <c r="W168" s="14" t="e">
        <v>#REF!</v>
      </c>
      <c r="X168" s="14" t="e">
        <v>#REF!</v>
      </c>
      <c r="Y168" s="14" t="e">
        <v>#REF!</v>
      </c>
      <c r="Z168" s="14" t="e">
        <v>#REF!</v>
      </c>
      <c r="AA168" s="14" t="e">
        <v>#REF!</v>
      </c>
      <c r="AB168" s="14" t="e">
        <v>#REF!</v>
      </c>
      <c r="AC168" s="14" t="e">
        <v>#REF!</v>
      </c>
      <c r="AD168" s="14" t="e">
        <v>#REF!</v>
      </c>
      <c r="AE168" s="14" t="e">
        <v>#REF!</v>
      </c>
      <c r="AF168" s="14" t="e">
        <v>#REF!</v>
      </c>
      <c r="AG168" s="14" t="e">
        <v>#REF!</v>
      </c>
      <c r="AH168" s="14" t="e">
        <v>#REF!</v>
      </c>
      <c r="AI168" s="14" t="e">
        <v>#REF!</v>
      </c>
      <c r="AJ168" s="14" t="e">
        <v>#REF!</v>
      </c>
      <c r="AK168" s="14" t="e">
        <v>#REF!</v>
      </c>
      <c r="AL168" s="14" t="e">
        <v>#REF!</v>
      </c>
      <c r="AM168" s="14" t="e">
        <v>#REF!</v>
      </c>
      <c r="AN168" s="14" t="e">
        <v>#REF!</v>
      </c>
      <c r="AO168" s="14" t="e">
        <v>#REF!</v>
      </c>
      <c r="AP168" s="14" t="e">
        <v>#REF!</v>
      </c>
      <c r="AQ168" s="14" t="e">
        <v>#REF!</v>
      </c>
      <c r="AR168" s="14" t="e">
        <v>#REF!</v>
      </c>
      <c r="AS168" s="14" t="e">
        <v>#REF!</v>
      </c>
      <c r="AT168" s="14" t="e">
        <v>#REF!</v>
      </c>
      <c r="AU168" s="14" t="e">
        <v>#REF!</v>
      </c>
      <c r="AV168" s="14" t="e">
        <v>#REF!</v>
      </c>
      <c r="AW168" s="14" t="e">
        <v>#REF!</v>
      </c>
      <c r="AX168" s="14" t="e">
        <v>#REF!</v>
      </c>
      <c r="AY168" s="14" t="e">
        <v>#REF!</v>
      </c>
      <c r="AZ168" s="14" t="e">
        <v>#REF!</v>
      </c>
      <c r="BA168" s="14" t="e">
        <v>#REF!</v>
      </c>
    </row>
    <row r="169" spans="2:53">
      <c r="B169" t="s">
        <v>68</v>
      </c>
      <c r="C169" s="14" t="e">
        <v>#REF!</v>
      </c>
      <c r="D169" s="14" t="e">
        <v>#REF!</v>
      </c>
      <c r="E169" s="14" t="e">
        <v>#REF!</v>
      </c>
      <c r="F169" s="14" t="e">
        <v>#REF!</v>
      </c>
      <c r="G169" s="14" t="e">
        <v>#REF!</v>
      </c>
      <c r="H169" s="14" t="e">
        <v>#REF!</v>
      </c>
      <c r="I169" s="14" t="e">
        <v>#REF!</v>
      </c>
      <c r="J169" s="14" t="e">
        <v>#REF!</v>
      </c>
      <c r="K169" s="14" t="e">
        <v>#REF!</v>
      </c>
      <c r="L169" s="14" t="e">
        <v>#REF!</v>
      </c>
      <c r="M169" s="14" t="e">
        <v>#REF!</v>
      </c>
      <c r="N169" s="14" t="e">
        <v>#REF!</v>
      </c>
      <c r="O169" s="14" t="e">
        <v>#REF!</v>
      </c>
      <c r="P169" s="14" t="e">
        <v>#REF!</v>
      </c>
      <c r="Q169" s="14" t="e">
        <v>#REF!</v>
      </c>
      <c r="R169" s="14" t="e">
        <v>#REF!</v>
      </c>
      <c r="S169" s="14" t="e">
        <v>#REF!</v>
      </c>
      <c r="T169" s="14" t="e">
        <v>#REF!</v>
      </c>
      <c r="U169" s="14" t="e">
        <v>#REF!</v>
      </c>
      <c r="V169" s="14" t="e">
        <v>#REF!</v>
      </c>
      <c r="W169" s="14" t="e">
        <v>#REF!</v>
      </c>
      <c r="X169" s="14" t="e">
        <v>#REF!</v>
      </c>
      <c r="Y169" s="14" t="e">
        <v>#REF!</v>
      </c>
      <c r="Z169" s="14" t="e">
        <v>#REF!</v>
      </c>
      <c r="AA169" s="14" t="e">
        <v>#REF!</v>
      </c>
      <c r="AB169" s="14" t="e">
        <v>#REF!</v>
      </c>
      <c r="AC169" s="14" t="e">
        <v>#REF!</v>
      </c>
      <c r="AD169" s="14" t="e">
        <v>#REF!</v>
      </c>
      <c r="AE169" s="14" t="e">
        <v>#REF!</v>
      </c>
      <c r="AF169" s="14" t="e">
        <v>#REF!</v>
      </c>
      <c r="AG169" s="14" t="e">
        <v>#REF!</v>
      </c>
      <c r="AH169" s="14" t="e">
        <v>#REF!</v>
      </c>
      <c r="AI169" s="14" t="e">
        <v>#REF!</v>
      </c>
      <c r="AJ169" s="14" t="e">
        <v>#REF!</v>
      </c>
      <c r="AK169" s="14" t="e">
        <v>#REF!</v>
      </c>
      <c r="AL169" s="14" t="e">
        <v>#REF!</v>
      </c>
      <c r="AM169" s="14" t="e">
        <v>#REF!</v>
      </c>
      <c r="AN169" s="14" t="e">
        <v>#REF!</v>
      </c>
      <c r="AO169" s="14" t="e">
        <v>#REF!</v>
      </c>
      <c r="AP169" s="14" t="e">
        <v>#REF!</v>
      </c>
      <c r="AQ169" s="14" t="e">
        <v>#REF!</v>
      </c>
      <c r="AR169" s="14" t="e">
        <v>#REF!</v>
      </c>
      <c r="AS169" s="14" t="e">
        <v>#REF!</v>
      </c>
      <c r="AT169" s="14" t="e">
        <v>#REF!</v>
      </c>
      <c r="AU169" s="14" t="e">
        <v>#REF!</v>
      </c>
      <c r="AV169" s="14" t="e">
        <v>#REF!</v>
      </c>
      <c r="AW169" s="14" t="e">
        <v>#REF!</v>
      </c>
      <c r="AX169" s="14" t="e">
        <v>#REF!</v>
      </c>
      <c r="AY169" s="14" t="e">
        <v>#REF!</v>
      </c>
      <c r="AZ169" s="14" t="e">
        <v>#REF!</v>
      </c>
      <c r="BA169" s="14" t="e">
        <v>#REF!</v>
      </c>
    </row>
    <row r="170" spans="2:53">
      <c r="B170" s="15" t="s">
        <v>75</v>
      </c>
      <c r="C170" s="29" t="e">
        <v>#REF!</v>
      </c>
      <c r="D170" s="29" t="e">
        <v>#REF!</v>
      </c>
      <c r="E170" s="29" t="e">
        <v>#REF!</v>
      </c>
      <c r="F170" s="29" t="e">
        <v>#REF!</v>
      </c>
      <c r="G170" s="29" t="e">
        <v>#REF!</v>
      </c>
      <c r="H170" s="29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15" t="s">
        <v>77</v>
      </c>
      <c r="C172" s="14" t="e">
        <f t="shared" ref="C172:AH172" si="2">SUM(C120:C170)</f>
        <v>#REF!</v>
      </c>
      <c r="D172" s="14" t="e">
        <f t="shared" si="2"/>
        <v>#REF!</v>
      </c>
      <c r="E172" s="14" t="e">
        <f t="shared" si="2"/>
        <v>#REF!</v>
      </c>
      <c r="F172" s="14" t="e">
        <f t="shared" si="2"/>
        <v>#REF!</v>
      </c>
      <c r="G172" s="14" t="e">
        <f t="shared" si="2"/>
        <v>#REF!</v>
      </c>
      <c r="H172" s="14" t="e">
        <f t="shared" si="2"/>
        <v>#REF!</v>
      </c>
      <c r="I172" s="14" t="e">
        <f t="shared" si="2"/>
        <v>#REF!</v>
      </c>
      <c r="J172" s="14" t="e">
        <f t="shared" si="2"/>
        <v>#REF!</v>
      </c>
      <c r="K172" s="14" t="e">
        <f t="shared" si="2"/>
        <v>#REF!</v>
      </c>
      <c r="L172" s="14" t="e">
        <f t="shared" si="2"/>
        <v>#REF!</v>
      </c>
      <c r="M172" s="14" t="e">
        <f t="shared" si="2"/>
        <v>#REF!</v>
      </c>
      <c r="N172" s="14" t="e">
        <f t="shared" si="2"/>
        <v>#REF!</v>
      </c>
      <c r="O172" s="14" t="e">
        <f t="shared" si="2"/>
        <v>#REF!</v>
      </c>
      <c r="P172" s="14" t="e">
        <f t="shared" si="2"/>
        <v>#REF!</v>
      </c>
      <c r="Q172" s="14" t="e">
        <f t="shared" si="2"/>
        <v>#REF!</v>
      </c>
      <c r="R172" s="14" t="e">
        <f t="shared" si="2"/>
        <v>#REF!</v>
      </c>
      <c r="S172" s="14" t="e">
        <f t="shared" si="2"/>
        <v>#REF!</v>
      </c>
      <c r="T172" s="14" t="e">
        <f t="shared" si="2"/>
        <v>#REF!</v>
      </c>
      <c r="U172" s="14" t="e">
        <f t="shared" si="2"/>
        <v>#REF!</v>
      </c>
      <c r="V172" s="14" t="e">
        <f t="shared" si="2"/>
        <v>#REF!</v>
      </c>
      <c r="W172" s="14" t="e">
        <f t="shared" si="2"/>
        <v>#REF!</v>
      </c>
      <c r="X172" s="14" t="e">
        <f t="shared" si="2"/>
        <v>#REF!</v>
      </c>
      <c r="Y172" s="14" t="e">
        <f t="shared" si="2"/>
        <v>#REF!</v>
      </c>
      <c r="Z172" s="14" t="e">
        <f t="shared" si="2"/>
        <v>#REF!</v>
      </c>
      <c r="AA172" s="14" t="e">
        <f t="shared" si="2"/>
        <v>#REF!</v>
      </c>
      <c r="AB172" s="14" t="e">
        <f t="shared" si="2"/>
        <v>#REF!</v>
      </c>
      <c r="AC172" s="14" t="e">
        <f t="shared" si="2"/>
        <v>#REF!</v>
      </c>
      <c r="AD172" s="14" t="e">
        <f t="shared" si="2"/>
        <v>#REF!</v>
      </c>
      <c r="AE172" s="14" t="e">
        <f t="shared" si="2"/>
        <v>#REF!</v>
      </c>
      <c r="AF172" s="14" t="e">
        <f t="shared" si="2"/>
        <v>#REF!</v>
      </c>
      <c r="AG172" s="14" t="e">
        <f t="shared" si="2"/>
        <v>#REF!</v>
      </c>
      <c r="AH172" s="14" t="e">
        <f t="shared" si="2"/>
        <v>#REF!</v>
      </c>
      <c r="AI172" s="14" t="e">
        <f t="shared" ref="AI172:BA172" si="3">SUM(AI120:AI170)</f>
        <v>#REF!</v>
      </c>
      <c r="AJ172" s="14" t="e">
        <f t="shared" si="3"/>
        <v>#REF!</v>
      </c>
      <c r="AK172" s="14" t="e">
        <f t="shared" si="3"/>
        <v>#REF!</v>
      </c>
      <c r="AL172" s="14" t="e">
        <f t="shared" si="3"/>
        <v>#REF!</v>
      </c>
      <c r="AM172" s="14" t="e">
        <f t="shared" si="3"/>
        <v>#REF!</v>
      </c>
      <c r="AN172" s="14" t="e">
        <f t="shared" si="3"/>
        <v>#REF!</v>
      </c>
      <c r="AO172" s="14" t="e">
        <f t="shared" si="3"/>
        <v>#REF!</v>
      </c>
      <c r="AP172" s="14" t="e">
        <f t="shared" si="3"/>
        <v>#REF!</v>
      </c>
      <c r="AQ172" s="14" t="e">
        <f t="shared" si="3"/>
        <v>#REF!</v>
      </c>
      <c r="AR172" s="14" t="e">
        <f t="shared" si="3"/>
        <v>#REF!</v>
      </c>
      <c r="AS172" s="14" t="e">
        <f t="shared" si="3"/>
        <v>#REF!</v>
      </c>
      <c r="AT172" s="14" t="e">
        <f t="shared" si="3"/>
        <v>#REF!</v>
      </c>
      <c r="AU172" s="14" t="e">
        <f t="shared" si="3"/>
        <v>#REF!</v>
      </c>
      <c r="AV172" s="14" t="e">
        <f t="shared" si="3"/>
        <v>#REF!</v>
      </c>
      <c r="AW172" s="14" t="e">
        <f t="shared" si="3"/>
        <v>#REF!</v>
      </c>
      <c r="AX172" s="14" t="e">
        <f t="shared" si="3"/>
        <v>#REF!</v>
      </c>
      <c r="AY172" s="14" t="e">
        <f t="shared" si="3"/>
        <v>#REF!</v>
      </c>
      <c r="AZ172" s="14" t="e">
        <f t="shared" si="3"/>
        <v>#REF!</v>
      </c>
      <c r="BA172" s="14" t="e">
        <f t="shared" si="3"/>
        <v>#REF!</v>
      </c>
    </row>
    <row r="174" spans="2:53">
      <c r="B174" s="15" t="s">
        <v>80</v>
      </c>
      <c r="C174" s="14" t="e">
        <f t="shared" ref="C174:AH174" si="4">C172-C113</f>
        <v>#REF!</v>
      </c>
      <c r="D174" s="14" t="e">
        <f t="shared" si="4"/>
        <v>#REF!</v>
      </c>
      <c r="E174" s="14" t="e">
        <f t="shared" si="4"/>
        <v>#REF!</v>
      </c>
      <c r="F174" s="14" t="e">
        <f t="shared" si="4"/>
        <v>#REF!</v>
      </c>
      <c r="G174" s="14" t="e">
        <f t="shared" si="4"/>
        <v>#REF!</v>
      </c>
      <c r="H174" s="14" t="e">
        <f t="shared" si="4"/>
        <v>#REF!</v>
      </c>
      <c r="I174" s="14" t="e">
        <f t="shared" si="4"/>
        <v>#REF!</v>
      </c>
      <c r="J174" s="14" t="e">
        <f t="shared" si="4"/>
        <v>#REF!</v>
      </c>
      <c r="K174" s="14" t="e">
        <f t="shared" si="4"/>
        <v>#REF!</v>
      </c>
      <c r="L174" s="14" t="e">
        <f t="shared" si="4"/>
        <v>#REF!</v>
      </c>
      <c r="M174" s="14" t="e">
        <f t="shared" si="4"/>
        <v>#REF!</v>
      </c>
      <c r="N174" s="14" t="e">
        <f t="shared" si="4"/>
        <v>#REF!</v>
      </c>
      <c r="O174" s="14" t="e">
        <f t="shared" si="4"/>
        <v>#REF!</v>
      </c>
      <c r="P174" s="14" t="e">
        <f t="shared" si="4"/>
        <v>#REF!</v>
      </c>
      <c r="Q174" s="14" t="e">
        <f t="shared" si="4"/>
        <v>#REF!</v>
      </c>
      <c r="R174" s="14" t="e">
        <f t="shared" si="4"/>
        <v>#REF!</v>
      </c>
      <c r="S174" s="14" t="e">
        <f t="shared" si="4"/>
        <v>#REF!</v>
      </c>
      <c r="T174" s="14" t="e">
        <f t="shared" si="4"/>
        <v>#REF!</v>
      </c>
      <c r="U174" s="14" t="e">
        <f t="shared" si="4"/>
        <v>#REF!</v>
      </c>
      <c r="V174" s="14" t="e">
        <f t="shared" si="4"/>
        <v>#REF!</v>
      </c>
      <c r="W174" s="14" t="e">
        <f t="shared" si="4"/>
        <v>#REF!</v>
      </c>
      <c r="X174" s="14" t="e">
        <f t="shared" si="4"/>
        <v>#REF!</v>
      </c>
      <c r="Y174" s="14" t="e">
        <f t="shared" si="4"/>
        <v>#REF!</v>
      </c>
      <c r="Z174" s="14" t="e">
        <f t="shared" si="4"/>
        <v>#REF!</v>
      </c>
      <c r="AA174" s="14" t="e">
        <f t="shared" si="4"/>
        <v>#REF!</v>
      </c>
      <c r="AB174" s="14" t="e">
        <f t="shared" si="4"/>
        <v>#REF!</v>
      </c>
      <c r="AC174" s="14" t="e">
        <f t="shared" si="4"/>
        <v>#REF!</v>
      </c>
      <c r="AD174" s="14" t="e">
        <f t="shared" si="4"/>
        <v>#REF!</v>
      </c>
      <c r="AE174" s="14" t="e">
        <f t="shared" si="4"/>
        <v>#REF!</v>
      </c>
      <c r="AF174" s="14" t="e">
        <f t="shared" si="4"/>
        <v>#REF!</v>
      </c>
      <c r="AG174" s="14" t="e">
        <f t="shared" si="4"/>
        <v>#REF!</v>
      </c>
      <c r="AH174" s="14" t="e">
        <f t="shared" si="4"/>
        <v>#REF!</v>
      </c>
      <c r="AI174" s="14" t="e">
        <f t="shared" ref="AI174:BA174" si="5">AI172-AI113</f>
        <v>#REF!</v>
      </c>
      <c r="AJ174" s="14" t="e">
        <f t="shared" si="5"/>
        <v>#REF!</v>
      </c>
      <c r="AK174" s="14" t="e">
        <f t="shared" si="5"/>
        <v>#REF!</v>
      </c>
      <c r="AL174" s="14" t="e">
        <f t="shared" si="5"/>
        <v>#REF!</v>
      </c>
      <c r="AM174" s="14" t="e">
        <f t="shared" si="5"/>
        <v>#REF!</v>
      </c>
      <c r="AN174" s="14" t="e">
        <f t="shared" si="5"/>
        <v>#REF!</v>
      </c>
      <c r="AO174" s="14" t="e">
        <f t="shared" si="5"/>
        <v>#REF!</v>
      </c>
      <c r="AP174" s="14" t="e">
        <f t="shared" si="5"/>
        <v>#REF!</v>
      </c>
      <c r="AQ174" s="14" t="e">
        <f t="shared" si="5"/>
        <v>#REF!</v>
      </c>
      <c r="AR174" s="14" t="e">
        <f t="shared" si="5"/>
        <v>#REF!</v>
      </c>
      <c r="AS174" s="14" t="e">
        <f t="shared" si="5"/>
        <v>#REF!</v>
      </c>
      <c r="AT174" s="14" t="e">
        <f t="shared" si="5"/>
        <v>#REF!</v>
      </c>
      <c r="AU174" s="14" t="e">
        <f t="shared" si="5"/>
        <v>#REF!</v>
      </c>
      <c r="AV174" s="14" t="e">
        <f t="shared" si="5"/>
        <v>#REF!</v>
      </c>
      <c r="AW174" s="14" t="e">
        <f t="shared" si="5"/>
        <v>#REF!</v>
      </c>
      <c r="AX174" s="14" t="e">
        <f t="shared" si="5"/>
        <v>#REF!</v>
      </c>
      <c r="AY174" s="14" t="e">
        <f t="shared" si="5"/>
        <v>#REF!</v>
      </c>
      <c r="AZ174" s="14" t="e">
        <f t="shared" si="5"/>
        <v>#REF!</v>
      </c>
      <c r="BA174" s="14" t="e">
        <f t="shared" si="5"/>
        <v>#REF!</v>
      </c>
    </row>
    <row r="180" spans="1:12">
      <c r="C180" s="15" t="s">
        <v>135</v>
      </c>
      <c r="D180" s="15" t="s">
        <v>131</v>
      </c>
      <c r="E180" s="15" t="s">
        <v>132</v>
      </c>
      <c r="F180" s="15" t="s">
        <v>133</v>
      </c>
      <c r="G180" s="15" t="s">
        <v>134</v>
      </c>
      <c r="L180" s="15" t="s">
        <v>134</v>
      </c>
    </row>
    <row r="181" spans="1:12" ht="17.25">
      <c r="A181" s="22">
        <v>101</v>
      </c>
      <c r="B181" s="23" t="s">
        <v>81</v>
      </c>
      <c r="C181" s="19">
        <f>RENDA!J2*1000</f>
        <v>120.18708690451334</v>
      </c>
      <c r="D181" s="19" t="e">
        <f t="shared" ref="D181:D230" si="6">(J181*1000)-C181</f>
        <v>#REF!</v>
      </c>
      <c r="E181" s="19" t="e">
        <f t="shared" ref="E181:E230" si="7">F181-J181*1000</f>
        <v>#REF!</v>
      </c>
      <c r="F181" s="19" t="e">
        <f>C172*1000</f>
        <v>#REF!</v>
      </c>
      <c r="G181">
        <v>26</v>
      </c>
      <c r="I181" t="s">
        <v>23</v>
      </c>
      <c r="J181" s="14" t="e">
        <f>C113</f>
        <v>#REF!</v>
      </c>
      <c r="K181" s="14"/>
      <c r="L181" s="19">
        <v>26</v>
      </c>
    </row>
    <row r="182" spans="1:12" ht="17.25">
      <c r="A182" s="22">
        <v>102</v>
      </c>
      <c r="B182" s="23" t="s">
        <v>82</v>
      </c>
      <c r="C182" s="19">
        <f>RENDA!J3*1000</f>
        <v>175.26667911914441</v>
      </c>
      <c r="D182" s="19" t="e">
        <f t="shared" si="6"/>
        <v>#REF!</v>
      </c>
      <c r="E182" s="19" t="e">
        <f t="shared" si="7"/>
        <v>#REF!</v>
      </c>
      <c r="F182" s="19" t="e">
        <f>D172*1000</f>
        <v>#REF!</v>
      </c>
      <c r="G182">
        <v>21</v>
      </c>
      <c r="I182" t="s">
        <v>24</v>
      </c>
      <c r="J182" s="14" t="e">
        <f>D113</f>
        <v>#REF!</v>
      </c>
      <c r="L182" s="19">
        <v>21</v>
      </c>
    </row>
    <row r="183" spans="1:12">
      <c r="A183" s="22">
        <v>201</v>
      </c>
      <c r="B183" s="24" t="s">
        <v>83</v>
      </c>
      <c r="C183" s="19">
        <f>RENDA!J4*1000</f>
        <v>120.84035031739236</v>
      </c>
      <c r="D183" s="19" t="e">
        <f t="shared" si="6"/>
        <v>#REF!</v>
      </c>
      <c r="E183" s="19" t="e">
        <f t="shared" si="7"/>
        <v>#REF!</v>
      </c>
      <c r="F183" s="19" t="e">
        <f>E172*1000</f>
        <v>#REF!</v>
      </c>
      <c r="G183">
        <v>16</v>
      </c>
      <c r="I183" t="s">
        <v>73</v>
      </c>
      <c r="J183" s="14" t="e">
        <f>E113</f>
        <v>#REF!</v>
      </c>
      <c r="L183" s="19">
        <v>16</v>
      </c>
    </row>
    <row r="184" spans="1:12" ht="17.25">
      <c r="A184" s="22">
        <v>301</v>
      </c>
      <c r="B184" s="23" t="s">
        <v>84</v>
      </c>
      <c r="C184" s="19">
        <f>RENDA!J5*1000</f>
        <v>95.473503477186895</v>
      </c>
      <c r="D184" s="19" t="e">
        <f t="shared" si="6"/>
        <v>#REF!</v>
      </c>
      <c r="E184" s="19" t="e">
        <f t="shared" si="7"/>
        <v>#REF!</v>
      </c>
      <c r="F184" s="19" t="e">
        <f>F172*1000</f>
        <v>#REF!</v>
      </c>
      <c r="G184">
        <v>27</v>
      </c>
      <c r="I184" t="s">
        <v>25</v>
      </c>
      <c r="J184" s="14" t="e">
        <f>F113</f>
        <v>#REF!</v>
      </c>
      <c r="L184" s="19">
        <v>27</v>
      </c>
    </row>
    <row r="185" spans="1:12" ht="17.25">
      <c r="A185" s="22">
        <v>302</v>
      </c>
      <c r="B185" s="23" t="s">
        <v>85</v>
      </c>
      <c r="C185" s="19">
        <f>RENDA!J6*1000</f>
        <v>149.19110947013618</v>
      </c>
      <c r="D185" s="19" t="e">
        <f t="shared" si="6"/>
        <v>#REF!</v>
      </c>
      <c r="E185" s="19" t="e">
        <f t="shared" si="7"/>
        <v>#REF!</v>
      </c>
      <c r="F185" s="19" t="e">
        <f>G172*1000</f>
        <v>#REF!</v>
      </c>
      <c r="G185">
        <v>17</v>
      </c>
      <c r="I185" t="s">
        <v>26</v>
      </c>
      <c r="J185" s="14" t="e">
        <f>G113</f>
        <v>#REF!</v>
      </c>
      <c r="L185" s="19">
        <v>17</v>
      </c>
    </row>
    <row r="186" spans="1:12" ht="17.25">
      <c r="A186" s="25">
        <v>303</v>
      </c>
      <c r="B186" s="23" t="s">
        <v>86</v>
      </c>
      <c r="C186" s="19">
        <f>RENDA!J7*1000</f>
        <v>130.6561108822201</v>
      </c>
      <c r="D186" s="19" t="e">
        <f t="shared" si="6"/>
        <v>#REF!</v>
      </c>
      <c r="E186" s="19" t="e">
        <f t="shared" si="7"/>
        <v>#REF!</v>
      </c>
      <c r="F186" s="19" t="e">
        <f>H172*1000</f>
        <v>#REF!</v>
      </c>
      <c r="G186">
        <v>34</v>
      </c>
      <c r="I186" t="s">
        <v>27</v>
      </c>
      <c r="J186" s="14" t="e">
        <f>H113</f>
        <v>#REF!</v>
      </c>
      <c r="L186" s="19">
        <v>34</v>
      </c>
    </row>
    <row r="187" spans="1:12" ht="17.25">
      <c r="A187" s="22">
        <v>304</v>
      </c>
      <c r="B187" s="23" t="s">
        <v>87</v>
      </c>
      <c r="C187" s="19">
        <f>RENDA!J8*1000</f>
        <v>334.05215259318499</v>
      </c>
      <c r="D187" s="19" t="e">
        <f t="shared" si="6"/>
        <v>#REF!</v>
      </c>
      <c r="E187" s="19" t="e">
        <f t="shared" si="7"/>
        <v>#REF!</v>
      </c>
      <c r="F187" s="19" t="e">
        <f>I172*1000</f>
        <v>#REF!</v>
      </c>
      <c r="G187">
        <v>19</v>
      </c>
      <c r="I187" t="s">
        <v>28</v>
      </c>
      <c r="J187" s="14" t="e">
        <f>I113</f>
        <v>#REF!</v>
      </c>
      <c r="L187" s="19">
        <v>19</v>
      </c>
    </row>
    <row r="188" spans="1:12" ht="17.25">
      <c r="A188" s="22">
        <v>305</v>
      </c>
      <c r="B188" s="26" t="s">
        <v>88</v>
      </c>
      <c r="C188" s="19">
        <f>RENDA!J9*1000</f>
        <v>116.28871352800017</v>
      </c>
      <c r="D188" s="19" t="e">
        <f t="shared" si="6"/>
        <v>#REF!</v>
      </c>
      <c r="E188" s="19" t="e">
        <f t="shared" si="7"/>
        <v>#REF!</v>
      </c>
      <c r="F188" s="19" t="e">
        <f>J172*1000</f>
        <v>#REF!</v>
      </c>
      <c r="G188">
        <v>41</v>
      </c>
      <c r="I188" t="s">
        <v>29</v>
      </c>
      <c r="J188" s="14" t="e">
        <f>J113</f>
        <v>#REF!</v>
      </c>
      <c r="L188" s="19">
        <v>41</v>
      </c>
    </row>
    <row r="189" spans="1:12" ht="17.25">
      <c r="A189" s="22">
        <v>306</v>
      </c>
      <c r="B189" s="23" t="s">
        <v>89</v>
      </c>
      <c r="C189" s="19">
        <f>RENDA!J10*1000</f>
        <v>113.97372270966024</v>
      </c>
      <c r="D189" s="19" t="e">
        <f t="shared" si="6"/>
        <v>#REF!</v>
      </c>
      <c r="E189" s="19" t="e">
        <f t="shared" si="7"/>
        <v>#REF!</v>
      </c>
      <c r="F189" s="19" t="e">
        <f>K172*1000</f>
        <v>#REF!</v>
      </c>
      <c r="G189">
        <v>25</v>
      </c>
      <c r="I189" t="s">
        <v>30</v>
      </c>
      <c r="J189" s="14" t="e">
        <f>K113</f>
        <v>#REF!</v>
      </c>
      <c r="L189" s="19">
        <v>25</v>
      </c>
    </row>
    <row r="190" spans="1:12" ht="17.25">
      <c r="A190" s="22">
        <v>307</v>
      </c>
      <c r="B190" s="23" t="s">
        <v>90</v>
      </c>
      <c r="C190" s="19">
        <f>RENDA!J11*1000</f>
        <v>112.0975614731468</v>
      </c>
      <c r="D190" s="19" t="e">
        <f t="shared" si="6"/>
        <v>#REF!</v>
      </c>
      <c r="E190" s="19" t="e">
        <f t="shared" si="7"/>
        <v>#REF!</v>
      </c>
      <c r="F190" s="19" t="e">
        <f>L172*1000</f>
        <v>#REF!</v>
      </c>
      <c r="G190">
        <v>28</v>
      </c>
      <c r="I190" t="s">
        <v>31</v>
      </c>
      <c r="J190" s="14" t="e">
        <f>L113</f>
        <v>#REF!</v>
      </c>
      <c r="L190" s="19">
        <v>28</v>
      </c>
    </row>
    <row r="191" spans="1:12" ht="17.25">
      <c r="A191" s="25">
        <v>308</v>
      </c>
      <c r="B191" s="23" t="s">
        <v>91</v>
      </c>
      <c r="C191" s="19">
        <f>RENDA!J12*1000</f>
        <v>270.6265948192588</v>
      </c>
      <c r="D191" s="19" t="e">
        <f t="shared" si="6"/>
        <v>#REF!</v>
      </c>
      <c r="E191" s="19" t="e">
        <f t="shared" si="7"/>
        <v>#REF!</v>
      </c>
      <c r="F191" s="19" t="e">
        <f>M172*1000</f>
        <v>#REF!</v>
      </c>
      <c r="G191">
        <v>8</v>
      </c>
      <c r="I191" t="s">
        <v>32</v>
      </c>
      <c r="J191" s="14" t="e">
        <f>M113</f>
        <v>#REF!</v>
      </c>
      <c r="L191" s="19">
        <v>8</v>
      </c>
    </row>
    <row r="192" spans="1:12" ht="17.25">
      <c r="A192" s="22">
        <v>309</v>
      </c>
      <c r="B192" s="23" t="s">
        <v>92</v>
      </c>
      <c r="C192" s="19">
        <f>RENDA!J13*1000</f>
        <v>19.858706987676456</v>
      </c>
      <c r="D192" s="19" t="e">
        <f t="shared" si="6"/>
        <v>#REF!</v>
      </c>
      <c r="E192" s="19" t="e">
        <f t="shared" si="7"/>
        <v>#REF!</v>
      </c>
      <c r="F192" s="19" t="e">
        <f>N172*1000</f>
        <v>#REF!</v>
      </c>
      <c r="G192">
        <v>50</v>
      </c>
      <c r="I192" t="s">
        <v>33</v>
      </c>
      <c r="J192" s="14" t="e">
        <f>N113</f>
        <v>#REF!</v>
      </c>
      <c r="L192" s="19">
        <v>50</v>
      </c>
    </row>
    <row r="193" spans="1:51" ht="17.25">
      <c r="A193" s="22">
        <v>310</v>
      </c>
      <c r="B193" s="23" t="s">
        <v>93</v>
      </c>
      <c r="C193" s="19">
        <f>RENDA!J14*1000</f>
        <v>157.64061900075561</v>
      </c>
      <c r="D193" s="19" t="e">
        <f t="shared" si="6"/>
        <v>#REF!</v>
      </c>
      <c r="E193" s="19" t="e">
        <f t="shared" si="7"/>
        <v>#REF!</v>
      </c>
      <c r="F193" s="19" t="e">
        <f>O172*1000</f>
        <v>#REF!</v>
      </c>
      <c r="G193">
        <v>14</v>
      </c>
      <c r="I193" t="s">
        <v>34</v>
      </c>
      <c r="J193" s="14" t="e">
        <f>O113</f>
        <v>#REF!</v>
      </c>
      <c r="L193" s="19">
        <v>14</v>
      </c>
    </row>
    <row r="194" spans="1:51" ht="17.25">
      <c r="A194" s="22">
        <v>311</v>
      </c>
      <c r="B194" s="23" t="s">
        <v>94</v>
      </c>
      <c r="C194" s="19">
        <f>RENDA!J15*1000</f>
        <v>29.560514119800651</v>
      </c>
      <c r="D194" s="19" t="e">
        <f t="shared" si="6"/>
        <v>#REF!</v>
      </c>
      <c r="E194" s="19" t="e">
        <f t="shared" si="7"/>
        <v>#REF!</v>
      </c>
      <c r="F194" s="19" t="e">
        <f>P172*1000</f>
        <v>#REF!</v>
      </c>
      <c r="G194">
        <v>48</v>
      </c>
      <c r="I194" t="s">
        <v>35</v>
      </c>
      <c r="J194" s="14" t="e">
        <f>P113</f>
        <v>#REF!</v>
      </c>
      <c r="L194" s="19">
        <v>48</v>
      </c>
    </row>
    <row r="195" spans="1:51" ht="17.25">
      <c r="A195" s="22">
        <v>312</v>
      </c>
      <c r="B195" s="23" t="s">
        <v>95</v>
      </c>
      <c r="C195" s="19">
        <f>RENDA!J16*1000</f>
        <v>51.875464945930887</v>
      </c>
      <c r="D195" s="19" t="e">
        <f t="shared" si="6"/>
        <v>#REF!</v>
      </c>
      <c r="E195" s="19" t="e">
        <f t="shared" si="7"/>
        <v>#REF!</v>
      </c>
      <c r="F195" s="19" t="e">
        <f>Q172*1000</f>
        <v>#REF!</v>
      </c>
      <c r="G195">
        <v>49</v>
      </c>
      <c r="I195" t="s">
        <v>36</v>
      </c>
      <c r="J195" s="14" t="e">
        <f>Q113</f>
        <v>#REF!</v>
      </c>
      <c r="L195" s="19">
        <v>49</v>
      </c>
    </row>
    <row r="196" spans="1:51" ht="17.25">
      <c r="A196" s="25">
        <v>313</v>
      </c>
      <c r="B196" s="23" t="s">
        <v>96</v>
      </c>
      <c r="C196" s="19">
        <f>RENDA!J17*1000</f>
        <v>212.41369852367541</v>
      </c>
      <c r="D196" s="19" t="e">
        <f t="shared" si="6"/>
        <v>#REF!</v>
      </c>
      <c r="E196" s="19" t="e">
        <f t="shared" si="7"/>
        <v>#REF!</v>
      </c>
      <c r="F196" s="19" t="e">
        <f>R172*1000</f>
        <v>#REF!</v>
      </c>
      <c r="G196">
        <v>12</v>
      </c>
      <c r="I196" t="s">
        <v>37</v>
      </c>
      <c r="J196" s="14" t="e">
        <f>R113</f>
        <v>#REF!</v>
      </c>
      <c r="L196" s="19">
        <v>12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17.25">
      <c r="A197" s="22">
        <v>314</v>
      </c>
      <c r="B197" s="23" t="s">
        <v>97</v>
      </c>
      <c r="C197" s="19">
        <f>RENDA!J18*1000</f>
        <v>45.088651574880494</v>
      </c>
      <c r="D197" s="19" t="e">
        <f t="shared" si="6"/>
        <v>#REF!</v>
      </c>
      <c r="E197" s="19" t="e">
        <f t="shared" si="7"/>
        <v>#REF!</v>
      </c>
      <c r="F197" s="19" t="e">
        <f>S172*1000</f>
        <v>#REF!</v>
      </c>
      <c r="G197">
        <v>45</v>
      </c>
      <c r="I197" t="s">
        <v>38</v>
      </c>
      <c r="J197" s="14" t="e">
        <f>S113</f>
        <v>#REF!</v>
      </c>
      <c r="L197" s="19">
        <v>45</v>
      </c>
    </row>
    <row r="198" spans="1:51" ht="17.25">
      <c r="A198" s="22">
        <v>315</v>
      </c>
      <c r="B198" s="23" t="s">
        <v>98</v>
      </c>
      <c r="C198" s="19">
        <f>RENDA!J19*1000</f>
        <v>118.01618867112386</v>
      </c>
      <c r="D198" s="19" t="e">
        <f t="shared" si="6"/>
        <v>#REF!</v>
      </c>
      <c r="E198" s="19" t="e">
        <f t="shared" si="7"/>
        <v>#REF!</v>
      </c>
      <c r="F198" s="19" t="e">
        <f>T172*1000</f>
        <v>#REF!</v>
      </c>
      <c r="G198">
        <v>35</v>
      </c>
      <c r="I198" t="s">
        <v>39</v>
      </c>
      <c r="J198" s="14" t="e">
        <f>T113</f>
        <v>#REF!</v>
      </c>
      <c r="L198" s="19">
        <v>35</v>
      </c>
    </row>
    <row r="199" spans="1:51" ht="17.25">
      <c r="A199" s="22">
        <v>316</v>
      </c>
      <c r="B199" s="23" t="s">
        <v>99</v>
      </c>
      <c r="C199" s="19">
        <f>RENDA!J20*1000</f>
        <v>99.187538468711111</v>
      </c>
      <c r="D199" s="19" t="e">
        <f t="shared" si="6"/>
        <v>#REF!</v>
      </c>
      <c r="E199" s="19" t="e">
        <f t="shared" si="7"/>
        <v>#REF!</v>
      </c>
      <c r="F199" s="19" t="e">
        <f>U172*1000</f>
        <v>#REF!</v>
      </c>
      <c r="G199">
        <v>43</v>
      </c>
      <c r="I199" t="s">
        <v>40</v>
      </c>
      <c r="J199" s="14" t="e">
        <f>U113</f>
        <v>#REF!</v>
      </c>
      <c r="L199" s="19">
        <v>43</v>
      </c>
    </row>
    <row r="200" spans="1:51" ht="17.25">
      <c r="A200" s="22">
        <v>317</v>
      </c>
      <c r="B200" s="23" t="s">
        <v>100</v>
      </c>
      <c r="C200" s="19">
        <f>RENDA!J21*1000</f>
        <v>139.50586739193619</v>
      </c>
      <c r="D200" s="19" t="e">
        <f t="shared" si="6"/>
        <v>#REF!</v>
      </c>
      <c r="E200" s="19" t="e">
        <f t="shared" si="7"/>
        <v>#REF!</v>
      </c>
      <c r="F200" s="19" t="e">
        <f>V172*1000</f>
        <v>#REF!</v>
      </c>
      <c r="G200">
        <v>29</v>
      </c>
      <c r="I200" t="s">
        <v>41</v>
      </c>
      <c r="J200" s="14" t="e">
        <f>V113</f>
        <v>#REF!</v>
      </c>
      <c r="L200" s="19">
        <v>29</v>
      </c>
    </row>
    <row r="201" spans="1:51" ht="17.25">
      <c r="A201" s="25">
        <v>318</v>
      </c>
      <c r="B201" s="23" t="s">
        <v>101</v>
      </c>
      <c r="C201" s="19">
        <f>RENDA!J22*1000</f>
        <v>142.27360889099717</v>
      </c>
      <c r="D201" s="19" t="e">
        <f t="shared" si="6"/>
        <v>#REF!</v>
      </c>
      <c r="E201" s="19" t="e">
        <f t="shared" si="7"/>
        <v>#REF!</v>
      </c>
      <c r="F201" s="19" t="e">
        <f>W172*1000</f>
        <v>#REF!</v>
      </c>
      <c r="G201">
        <v>39</v>
      </c>
      <c r="I201" t="s">
        <v>42</v>
      </c>
      <c r="J201" s="14" t="e">
        <f>W113</f>
        <v>#REF!</v>
      </c>
      <c r="L201" s="19">
        <v>39</v>
      </c>
    </row>
    <row r="202" spans="1:51" ht="17.25">
      <c r="A202" s="22">
        <v>319</v>
      </c>
      <c r="B202" s="23" t="s">
        <v>102</v>
      </c>
      <c r="C202" s="19">
        <f>RENDA!J23*1000</f>
        <v>96.271059742076716</v>
      </c>
      <c r="D202" s="19" t="e">
        <f t="shared" si="6"/>
        <v>#REF!</v>
      </c>
      <c r="E202" s="19" t="e">
        <f t="shared" si="7"/>
        <v>#REF!</v>
      </c>
      <c r="F202" s="19" t="e">
        <f>X172*1000</f>
        <v>#REF!</v>
      </c>
      <c r="G202">
        <v>23</v>
      </c>
      <c r="I202" t="s">
        <v>43</v>
      </c>
      <c r="J202" s="14" t="e">
        <f>X113</f>
        <v>#REF!</v>
      </c>
      <c r="L202" s="19">
        <v>23</v>
      </c>
    </row>
    <row r="203" spans="1:51" ht="17.25">
      <c r="A203" s="22">
        <v>320</v>
      </c>
      <c r="B203" s="23" t="s">
        <v>103</v>
      </c>
      <c r="C203" s="19">
        <f>RENDA!J24*1000</f>
        <v>193.83569793416387</v>
      </c>
      <c r="D203" s="19" t="e">
        <f t="shared" si="6"/>
        <v>#REF!</v>
      </c>
      <c r="E203" s="19" t="e">
        <f t="shared" si="7"/>
        <v>#REF!</v>
      </c>
      <c r="F203" s="19" t="e">
        <f>Y172*1000</f>
        <v>#REF!</v>
      </c>
      <c r="G203">
        <v>24</v>
      </c>
      <c r="I203" t="s">
        <v>44</v>
      </c>
      <c r="J203" s="14" t="e">
        <f>Y113</f>
        <v>#REF!</v>
      </c>
      <c r="L203" s="19">
        <v>24</v>
      </c>
    </row>
    <row r="204" spans="1:51" ht="17.25">
      <c r="A204" s="22">
        <v>321</v>
      </c>
      <c r="B204" s="23" t="s">
        <v>104</v>
      </c>
      <c r="C204" s="19">
        <f>RENDA!J25*1000</f>
        <v>52.073561745632539</v>
      </c>
      <c r="D204" s="19" t="e">
        <f t="shared" si="6"/>
        <v>#REF!</v>
      </c>
      <c r="E204" s="19" t="e">
        <f t="shared" si="7"/>
        <v>#REF!</v>
      </c>
      <c r="F204" s="19" t="e">
        <f>Z172*1000</f>
        <v>#REF!</v>
      </c>
      <c r="G204">
        <v>40</v>
      </c>
      <c r="I204" t="s">
        <v>45</v>
      </c>
      <c r="J204" s="14" t="e">
        <f>Z113</f>
        <v>#REF!</v>
      </c>
      <c r="L204" s="19">
        <v>40</v>
      </c>
    </row>
    <row r="205" spans="1:51" ht="17.25">
      <c r="A205" s="22">
        <v>322</v>
      </c>
      <c r="B205" s="23" t="s">
        <v>105</v>
      </c>
      <c r="C205" s="19">
        <f>RENDA!J26*1000</f>
        <v>126.75049036325021</v>
      </c>
      <c r="D205" s="19" t="e">
        <f t="shared" si="6"/>
        <v>#REF!</v>
      </c>
      <c r="E205" s="19" t="e">
        <f t="shared" si="7"/>
        <v>#REF!</v>
      </c>
      <c r="F205" s="19" t="e">
        <f>AA172*1000</f>
        <v>#REF!</v>
      </c>
      <c r="G205">
        <v>42</v>
      </c>
      <c r="I205" t="s">
        <v>46</v>
      </c>
      <c r="J205" s="14" t="e">
        <f>AA113</f>
        <v>#REF!</v>
      </c>
      <c r="L205" s="19">
        <v>42</v>
      </c>
    </row>
    <row r="206" spans="1:51" ht="25.5">
      <c r="A206" s="25">
        <v>323</v>
      </c>
      <c r="B206" s="23" t="s">
        <v>106</v>
      </c>
      <c r="C206" s="19">
        <f>RENDA!J27*1000</f>
        <v>168.290156694459</v>
      </c>
      <c r="D206" s="19" t="e">
        <f t="shared" si="6"/>
        <v>#REF!</v>
      </c>
      <c r="E206" s="19" t="e">
        <f t="shared" si="7"/>
        <v>#REF!</v>
      </c>
      <c r="F206" s="19" t="e">
        <f>AB172*1000</f>
        <v>#REF!</v>
      </c>
      <c r="G206">
        <v>31</v>
      </c>
      <c r="I206" t="s">
        <v>47</v>
      </c>
      <c r="J206" s="14" t="e">
        <f>AB113</f>
        <v>#REF!</v>
      </c>
      <c r="L206" s="19">
        <v>31</v>
      </c>
    </row>
    <row r="207" spans="1:51" ht="25.5">
      <c r="A207" s="22">
        <v>324</v>
      </c>
      <c r="B207" s="23" t="s">
        <v>107</v>
      </c>
      <c r="C207" s="19">
        <f>RENDA!J28*1000</f>
        <v>140.52812823946937</v>
      </c>
      <c r="D207" s="19" t="e">
        <f t="shared" si="6"/>
        <v>#REF!</v>
      </c>
      <c r="E207" s="19" t="e">
        <f t="shared" si="7"/>
        <v>#REF!</v>
      </c>
      <c r="F207" s="19" t="e">
        <f>AC172*1000</f>
        <v>#REF!</v>
      </c>
      <c r="G207">
        <v>33</v>
      </c>
      <c r="I207" t="s">
        <v>48</v>
      </c>
      <c r="J207" s="14" t="e">
        <f>AC113</f>
        <v>#REF!</v>
      </c>
      <c r="L207" s="19">
        <v>33</v>
      </c>
    </row>
    <row r="208" spans="1:51" ht="17.25">
      <c r="A208" s="22">
        <v>325</v>
      </c>
      <c r="B208" s="23" t="s">
        <v>108</v>
      </c>
      <c r="C208" s="19">
        <f>RENDA!J29*1000</f>
        <v>133.4411837416007</v>
      </c>
      <c r="D208" s="19" t="e">
        <f t="shared" si="6"/>
        <v>#REF!</v>
      </c>
      <c r="E208" s="19" t="e">
        <f t="shared" si="7"/>
        <v>#REF!</v>
      </c>
      <c r="F208" s="19" t="e">
        <f>AD172*1000</f>
        <v>#REF!</v>
      </c>
      <c r="G208">
        <v>37</v>
      </c>
      <c r="I208" t="s">
        <v>49</v>
      </c>
      <c r="J208" s="14" t="e">
        <f>AD113</f>
        <v>#REF!</v>
      </c>
      <c r="L208" s="19">
        <v>37</v>
      </c>
    </row>
    <row r="209" spans="1:24" ht="25.5">
      <c r="A209" s="22">
        <v>326</v>
      </c>
      <c r="B209" s="23" t="s">
        <v>109</v>
      </c>
      <c r="C209" s="19">
        <f>RENDA!J30*1000</f>
        <v>77.234563736572284</v>
      </c>
      <c r="D209" s="19" t="e">
        <f t="shared" si="6"/>
        <v>#REF!</v>
      </c>
      <c r="E209" s="19" t="e">
        <f t="shared" si="7"/>
        <v>#REF!</v>
      </c>
      <c r="F209" s="19" t="e">
        <f>AE172*1000</f>
        <v>#REF!</v>
      </c>
      <c r="G209">
        <v>44</v>
      </c>
      <c r="I209" t="s">
        <v>50</v>
      </c>
      <c r="J209" s="14" t="e">
        <f>AE113</f>
        <v>#REF!</v>
      </c>
      <c r="L209" s="19">
        <v>44</v>
      </c>
    </row>
    <row r="210" spans="1:24" ht="17.25">
      <c r="A210" s="22">
        <v>327</v>
      </c>
      <c r="B210" s="23" t="s">
        <v>110</v>
      </c>
      <c r="C210" s="19">
        <f>RENDA!J31*1000</f>
        <v>162.32256979492084</v>
      </c>
      <c r="D210" s="19" t="e">
        <f t="shared" si="6"/>
        <v>#REF!</v>
      </c>
      <c r="E210" s="19" t="e">
        <f t="shared" si="7"/>
        <v>#REF!</v>
      </c>
      <c r="F210" s="19" t="e">
        <f>AF172*1000</f>
        <v>#REF!</v>
      </c>
      <c r="G210">
        <v>36</v>
      </c>
      <c r="I210" t="s">
        <v>51</v>
      </c>
      <c r="J210" s="14" t="e">
        <f>AF113</f>
        <v>#REF!</v>
      </c>
      <c r="L210" s="19">
        <v>36</v>
      </c>
    </row>
    <row r="211" spans="1:24" ht="25.5">
      <c r="A211" s="25">
        <v>328</v>
      </c>
      <c r="B211" s="23" t="s">
        <v>111</v>
      </c>
      <c r="C211" s="19">
        <f>RENDA!J32*1000</f>
        <v>120.33711678373659</v>
      </c>
      <c r="D211" s="19" t="e">
        <f t="shared" si="6"/>
        <v>#REF!</v>
      </c>
      <c r="E211" s="19" t="e">
        <f t="shared" si="7"/>
        <v>#REF!</v>
      </c>
      <c r="F211" s="19" t="e">
        <f>AG172*1000</f>
        <v>#REF!</v>
      </c>
      <c r="G211">
        <v>32</v>
      </c>
      <c r="I211" t="s">
        <v>52</v>
      </c>
      <c r="J211" s="14" t="e">
        <f>AG113</f>
        <v>#REF!</v>
      </c>
      <c r="L211" s="19">
        <v>32</v>
      </c>
    </row>
    <row r="212" spans="1:24" ht="25.5">
      <c r="A212" s="22">
        <v>329</v>
      </c>
      <c r="B212" s="23" t="s">
        <v>112</v>
      </c>
      <c r="C212" s="19">
        <f>RENDA!J33*1000</f>
        <v>171.20309194690986</v>
      </c>
      <c r="D212" s="19" t="e">
        <f t="shared" si="6"/>
        <v>#REF!</v>
      </c>
      <c r="E212" s="19" t="e">
        <f t="shared" si="7"/>
        <v>#REF!</v>
      </c>
      <c r="F212" s="19" t="e">
        <f>AH172*1000</f>
        <v>#REF!</v>
      </c>
      <c r="G212">
        <v>22</v>
      </c>
      <c r="I212" t="s">
        <v>53</v>
      </c>
      <c r="J212" s="14" t="e">
        <f>AH113</f>
        <v>#REF!</v>
      </c>
      <c r="L212" s="19">
        <v>22</v>
      </c>
    </row>
    <row r="213" spans="1:24" ht="17.25">
      <c r="A213" s="22">
        <v>330</v>
      </c>
      <c r="B213" s="23" t="s">
        <v>113</v>
      </c>
      <c r="C213" s="19">
        <f>RENDA!J34*1000</f>
        <v>73.898654008616901</v>
      </c>
      <c r="D213" s="19" t="e">
        <f t="shared" si="6"/>
        <v>#REF!</v>
      </c>
      <c r="E213" s="19" t="e">
        <f t="shared" si="7"/>
        <v>#REF!</v>
      </c>
      <c r="F213" s="19" t="e">
        <f>AI172*1000</f>
        <v>#REF!</v>
      </c>
      <c r="G213">
        <v>46</v>
      </c>
      <c r="I213" t="s">
        <v>54</v>
      </c>
      <c r="J213" s="14" t="e">
        <f>AI113</f>
        <v>#REF!</v>
      </c>
      <c r="L213" s="19">
        <v>46</v>
      </c>
    </row>
    <row r="214" spans="1:24" ht="17.25">
      <c r="A214" s="22">
        <v>331</v>
      </c>
      <c r="B214" s="23" t="s">
        <v>114</v>
      </c>
      <c r="C214" s="19">
        <f>RENDA!J35*1000</f>
        <v>52.420082195767215</v>
      </c>
      <c r="D214" s="19" t="e">
        <f t="shared" si="6"/>
        <v>#REF!</v>
      </c>
      <c r="E214" s="19" t="e">
        <f t="shared" si="7"/>
        <v>#REF!</v>
      </c>
      <c r="F214" s="19" t="e">
        <f>AJ172*1000</f>
        <v>#REF!</v>
      </c>
      <c r="G214">
        <v>47</v>
      </c>
      <c r="I214" t="s">
        <v>55</v>
      </c>
      <c r="J214" s="14" t="e">
        <f>AJ113</f>
        <v>#REF!</v>
      </c>
      <c r="L214" s="19">
        <v>47</v>
      </c>
    </row>
    <row r="215" spans="1:24" ht="17.25">
      <c r="A215" s="22">
        <v>332</v>
      </c>
      <c r="B215" s="23" t="s">
        <v>115</v>
      </c>
      <c r="C215" s="19">
        <f>RENDA!J36*1000</f>
        <v>163.16101857236353</v>
      </c>
      <c r="D215" s="19" t="e">
        <f t="shared" si="6"/>
        <v>#REF!</v>
      </c>
      <c r="E215" s="19" t="e">
        <f t="shared" si="7"/>
        <v>#REF!</v>
      </c>
      <c r="F215" s="19" t="e">
        <f>AK172*1000</f>
        <v>#REF!</v>
      </c>
      <c r="G215">
        <v>38</v>
      </c>
      <c r="I215" t="s">
        <v>56</v>
      </c>
      <c r="J215" s="14" t="e">
        <f>AK113</f>
        <v>#REF!</v>
      </c>
      <c r="L215" s="19">
        <v>38</v>
      </c>
    </row>
    <row r="216" spans="1:24" ht="17.25">
      <c r="A216" s="25">
        <v>333</v>
      </c>
      <c r="B216" s="23" t="s">
        <v>116</v>
      </c>
      <c r="C216" s="19">
        <f>RENDA!J37*1000</f>
        <v>310.00598006479674</v>
      </c>
      <c r="D216" s="19" t="e">
        <f t="shared" si="6"/>
        <v>#REF!</v>
      </c>
      <c r="E216" s="19" t="e">
        <f t="shared" si="7"/>
        <v>#REF!</v>
      </c>
      <c r="F216" s="19" t="e">
        <f>AL172*1000</f>
        <v>#REF!</v>
      </c>
      <c r="G216">
        <v>13</v>
      </c>
      <c r="I216" t="s">
        <v>57</v>
      </c>
      <c r="J216" s="14" t="e">
        <f>AL113</f>
        <v>#REF!</v>
      </c>
      <c r="L216" s="19">
        <v>13</v>
      </c>
    </row>
    <row r="217" spans="1:24" ht="17.25">
      <c r="A217" s="22">
        <v>334</v>
      </c>
      <c r="B217" s="23" t="s">
        <v>117</v>
      </c>
      <c r="C217" s="19">
        <f>RENDA!J38*1000</f>
        <v>141.40117151054193</v>
      </c>
      <c r="D217" s="19" t="e">
        <f t="shared" si="6"/>
        <v>#REF!</v>
      </c>
      <c r="E217" s="19" t="e">
        <f t="shared" si="7"/>
        <v>#REF!</v>
      </c>
      <c r="F217" s="19" t="e">
        <f>AM172*1000</f>
        <v>#REF!</v>
      </c>
      <c r="G217">
        <v>30</v>
      </c>
      <c r="I217" t="s">
        <v>58</v>
      </c>
      <c r="J217" s="14" t="e">
        <f>AM113</f>
        <v>#REF!</v>
      </c>
      <c r="L217" s="19">
        <v>30</v>
      </c>
    </row>
    <row r="218" spans="1:24" ht="25.5">
      <c r="A218" s="22">
        <v>401</v>
      </c>
      <c r="B218" s="23" t="s">
        <v>118</v>
      </c>
      <c r="C218" s="19">
        <f>RENDA!J39*1000</f>
        <v>82.20815984146509</v>
      </c>
      <c r="D218" s="19" t="e">
        <f t="shared" si="6"/>
        <v>#REF!</v>
      </c>
      <c r="E218" s="19" t="e">
        <f t="shared" si="7"/>
        <v>#REF!</v>
      </c>
      <c r="F218" s="19" t="e">
        <f>AN172*1000</f>
        <v>#REF!</v>
      </c>
      <c r="G218">
        <v>15</v>
      </c>
      <c r="I218" t="s">
        <v>59</v>
      </c>
      <c r="J218" s="14" t="e">
        <f>AN113</f>
        <v>#REF!</v>
      </c>
      <c r="L218" s="19">
        <v>15</v>
      </c>
    </row>
    <row r="219" spans="1:24" ht="17.25">
      <c r="A219" s="22">
        <v>501</v>
      </c>
      <c r="B219" s="23" t="s">
        <v>119</v>
      </c>
      <c r="C219" s="19">
        <f>RENDA!J40*1000</f>
        <v>146.19716713699648</v>
      </c>
      <c r="D219" s="19" t="e">
        <f t="shared" si="6"/>
        <v>#REF!</v>
      </c>
      <c r="E219" s="19" t="e">
        <f t="shared" si="7"/>
        <v>#REF!</v>
      </c>
      <c r="F219" s="19" t="e">
        <f>AO172*1000</f>
        <v>#REF!</v>
      </c>
      <c r="G219">
        <v>18</v>
      </c>
      <c r="I219" t="s">
        <v>60</v>
      </c>
      <c r="J219" s="14" t="e">
        <f>AO113</f>
        <v>#REF!</v>
      </c>
      <c r="L219" s="19">
        <v>18</v>
      </c>
      <c r="X219" s="14"/>
    </row>
    <row r="220" spans="1:24">
      <c r="A220" s="22">
        <v>601</v>
      </c>
      <c r="B220" s="27" t="s">
        <v>120</v>
      </c>
      <c r="C220" s="19">
        <f>RENDA!J41*1000</f>
        <v>239.9573702518552</v>
      </c>
      <c r="D220" s="19" t="e">
        <f t="shared" si="6"/>
        <v>#REF!</v>
      </c>
      <c r="E220" s="19" t="e">
        <f t="shared" si="7"/>
        <v>#REF!</v>
      </c>
      <c r="F220" s="19" t="e">
        <f>AP172*1000</f>
        <v>#REF!</v>
      </c>
      <c r="G220">
        <v>6</v>
      </c>
      <c r="I220" t="s">
        <v>69</v>
      </c>
      <c r="J220" s="14" t="e">
        <f>AP113</f>
        <v>#REF!</v>
      </c>
      <c r="L220" s="19">
        <v>6</v>
      </c>
    </row>
    <row r="221" spans="1:24" ht="17.25">
      <c r="A221" s="25">
        <v>701</v>
      </c>
      <c r="B221" s="23" t="s">
        <v>121</v>
      </c>
      <c r="C221" s="19">
        <f>RENDA!J42*1000</f>
        <v>237.6125315857953</v>
      </c>
      <c r="D221" s="19" t="e">
        <f t="shared" si="6"/>
        <v>#REF!</v>
      </c>
      <c r="E221" s="19" t="e">
        <f t="shared" si="7"/>
        <v>#REF!</v>
      </c>
      <c r="F221" s="19" t="e">
        <f>AQ172*1000</f>
        <v>#REF!</v>
      </c>
      <c r="G221">
        <v>11</v>
      </c>
      <c r="I221" t="s">
        <v>61</v>
      </c>
      <c r="J221" s="14" t="e">
        <f>AQ113</f>
        <v>#REF!</v>
      </c>
      <c r="L221" s="19">
        <v>11</v>
      </c>
    </row>
    <row r="222" spans="1:24" ht="17.25">
      <c r="A222" s="22">
        <v>801</v>
      </c>
      <c r="B222" s="23" t="s">
        <v>122</v>
      </c>
      <c r="C222" s="19">
        <f>RENDA!J43*1000</f>
        <v>249.44009591993677</v>
      </c>
      <c r="D222" s="19" t="e">
        <f t="shared" si="6"/>
        <v>#REF!</v>
      </c>
      <c r="E222" s="19" t="e">
        <f t="shared" si="7"/>
        <v>#REF!</v>
      </c>
      <c r="F222" s="19" t="e">
        <f>AR172*1000</f>
        <v>#REF!</v>
      </c>
      <c r="G222">
        <v>7</v>
      </c>
      <c r="I222" t="s">
        <v>62</v>
      </c>
      <c r="J222" s="14" t="e">
        <f>AR113</f>
        <v>#REF!</v>
      </c>
      <c r="L222" s="19">
        <v>7</v>
      </c>
    </row>
    <row r="223" spans="1:24" ht="25.5">
      <c r="A223" s="22">
        <v>901</v>
      </c>
      <c r="B223" s="23" t="s">
        <v>123</v>
      </c>
      <c r="C223" s="19">
        <f>RENDA!J44*1000</f>
        <v>255.14647177610084</v>
      </c>
      <c r="D223" s="19" t="e">
        <f t="shared" si="6"/>
        <v>#REF!</v>
      </c>
      <c r="E223" s="19" t="e">
        <f t="shared" si="7"/>
        <v>#REF!</v>
      </c>
      <c r="F223" s="19" t="e">
        <f>AS172*1000</f>
        <v>#REF!</v>
      </c>
      <c r="G223">
        <v>5</v>
      </c>
      <c r="I223" t="s">
        <v>63</v>
      </c>
      <c r="J223" s="14" t="e">
        <f>AS113</f>
        <v>#REF!</v>
      </c>
      <c r="L223" s="19">
        <v>5</v>
      </c>
    </row>
    <row r="224" spans="1:24" ht="17.25">
      <c r="A224" s="22">
        <v>1001</v>
      </c>
      <c r="B224" s="23" t="s">
        <v>124</v>
      </c>
      <c r="C224" s="19">
        <f>RENDA!J45*1000</f>
        <v>34.982669621306371</v>
      </c>
      <c r="D224" s="19" t="e">
        <f t="shared" si="6"/>
        <v>#REF!</v>
      </c>
      <c r="E224" s="19" t="e">
        <f t="shared" si="7"/>
        <v>#REF!</v>
      </c>
      <c r="F224" s="19" t="e">
        <f>AT172*1000</f>
        <v>#REF!</v>
      </c>
      <c r="G224">
        <v>9</v>
      </c>
      <c r="I224" t="s">
        <v>64</v>
      </c>
      <c r="J224" s="14" t="e">
        <f>AT113</f>
        <v>#REF!</v>
      </c>
      <c r="L224" s="19">
        <v>9</v>
      </c>
    </row>
    <row r="225" spans="1:12" ht="17.25">
      <c r="A225" s="22">
        <v>1101</v>
      </c>
      <c r="B225" s="23" t="s">
        <v>125</v>
      </c>
      <c r="C225" s="19">
        <f>RENDA!J46*1000</f>
        <v>202.94550767927231</v>
      </c>
      <c r="D225" s="19" t="e">
        <f t="shared" si="6"/>
        <v>#REF!</v>
      </c>
      <c r="E225" s="19" t="e">
        <f t="shared" si="7"/>
        <v>#REF!</v>
      </c>
      <c r="F225" s="19" t="e">
        <f>AU172*1000</f>
        <v>#REF!</v>
      </c>
      <c r="G225">
        <v>10</v>
      </c>
      <c r="I225" t="s">
        <v>70</v>
      </c>
      <c r="J225" s="14" t="e">
        <f>AU113</f>
        <v>#REF!</v>
      </c>
      <c r="L225" s="19">
        <v>10</v>
      </c>
    </row>
    <row r="226" spans="1:12" ht="17.25">
      <c r="A226" s="22">
        <v>1102</v>
      </c>
      <c r="B226" s="23" t="s">
        <v>126</v>
      </c>
      <c r="C226" s="19">
        <f>RENDA!J47*1000</f>
        <v>188.3631522453187</v>
      </c>
      <c r="D226" s="19" t="e">
        <f t="shared" si="6"/>
        <v>#REF!</v>
      </c>
      <c r="E226" s="19" t="e">
        <f t="shared" si="7"/>
        <v>#REF!</v>
      </c>
      <c r="F226" s="19" t="e">
        <f>AV172*1000</f>
        <v>#REF!</v>
      </c>
      <c r="G226">
        <v>20</v>
      </c>
      <c r="I226" t="s">
        <v>65</v>
      </c>
      <c r="J226" s="14" t="e">
        <f>AV113</f>
        <v>#REF!</v>
      </c>
      <c r="L226" s="19">
        <v>20</v>
      </c>
    </row>
    <row r="227" spans="1:12" ht="17.25">
      <c r="A227" s="22">
        <v>1103</v>
      </c>
      <c r="B227" s="23" t="s">
        <v>127</v>
      </c>
      <c r="C227" s="19">
        <f>RENDA!J48*1000</f>
        <v>406.714476046985</v>
      </c>
      <c r="D227" s="19" t="e">
        <f t="shared" si="6"/>
        <v>#REF!</v>
      </c>
      <c r="E227" s="19" t="e">
        <f t="shared" si="7"/>
        <v>#REF!</v>
      </c>
      <c r="F227" s="19" t="e">
        <f>AW172*1000</f>
        <v>#REF!</v>
      </c>
      <c r="G227">
        <v>2</v>
      </c>
      <c r="I227" t="s">
        <v>66</v>
      </c>
      <c r="J227" s="14" t="e">
        <f>AW113</f>
        <v>#REF!</v>
      </c>
      <c r="L227" s="19">
        <v>2</v>
      </c>
    </row>
    <row r="228" spans="1:12">
      <c r="A228" s="22">
        <v>1103</v>
      </c>
      <c r="B228" s="24" t="s">
        <v>128</v>
      </c>
      <c r="C228" s="19">
        <f>RENDA!J49*1000</f>
        <v>407.97918900356007</v>
      </c>
      <c r="D228" s="19" t="e">
        <f t="shared" si="6"/>
        <v>#REF!</v>
      </c>
      <c r="E228" s="19" t="e">
        <f t="shared" si="7"/>
        <v>#REF!</v>
      </c>
      <c r="F228" s="19" t="e">
        <f>AX172*1000</f>
        <v>#REF!</v>
      </c>
      <c r="G228">
        <v>4</v>
      </c>
      <c r="I228" t="s">
        <v>71</v>
      </c>
      <c r="J228" s="14" t="e">
        <f>AX113</f>
        <v>#REF!</v>
      </c>
      <c r="L228" s="19">
        <v>4</v>
      </c>
    </row>
    <row r="229" spans="1:12" ht="17.25">
      <c r="A229" s="25">
        <v>1106</v>
      </c>
      <c r="B229" s="23" t="s">
        <v>129</v>
      </c>
      <c r="C229" s="19">
        <f>RENDA!J50*1000</f>
        <v>467.28214772871496</v>
      </c>
      <c r="D229" s="19" t="e">
        <f t="shared" si="6"/>
        <v>#REF!</v>
      </c>
      <c r="E229" s="19" t="e">
        <f t="shared" si="7"/>
        <v>#REF!</v>
      </c>
      <c r="F229" s="19" t="e">
        <f>AY172*1000</f>
        <v>#REF!</v>
      </c>
      <c r="G229">
        <v>3</v>
      </c>
      <c r="I229" t="s">
        <v>67</v>
      </c>
      <c r="J229" s="14" t="e">
        <f>AY113</f>
        <v>#REF!</v>
      </c>
      <c r="L229" s="19">
        <v>3</v>
      </c>
    </row>
    <row r="230" spans="1:12">
      <c r="A230" s="22">
        <v>1201</v>
      </c>
      <c r="B230" s="24" t="s">
        <v>130</v>
      </c>
      <c r="C230" s="19">
        <f>RENDA!J51*1000</f>
        <v>589.49947467000868</v>
      </c>
      <c r="D230" s="19" t="e">
        <f t="shared" si="6"/>
        <v>#REF!</v>
      </c>
      <c r="E230" s="19" t="e">
        <f t="shared" si="7"/>
        <v>#REF!</v>
      </c>
      <c r="F230" s="19" t="e">
        <f>AZ172*1000</f>
        <v>#REF!</v>
      </c>
      <c r="G230">
        <v>1</v>
      </c>
      <c r="I230" t="s">
        <v>68</v>
      </c>
      <c r="J230" s="14" t="e">
        <f>AZ113</f>
        <v>#REF!</v>
      </c>
      <c r="L230" s="19">
        <v>1</v>
      </c>
    </row>
    <row r="236" spans="1:12">
      <c r="C236" t="s">
        <v>133</v>
      </c>
      <c r="D236" t="s">
        <v>134</v>
      </c>
    </row>
    <row r="237" spans="1:12">
      <c r="A237">
        <v>101</v>
      </c>
      <c r="B237" t="s">
        <v>81</v>
      </c>
      <c r="C237" s="19">
        <v>736.39244973300254</v>
      </c>
      <c r="D237">
        <v>26</v>
      </c>
    </row>
    <row r="238" spans="1:12">
      <c r="A238">
        <v>102</v>
      </c>
      <c r="B238" t="s">
        <v>82</v>
      </c>
      <c r="C238" s="19">
        <v>820.69814664441481</v>
      </c>
      <c r="D238">
        <v>21</v>
      </c>
    </row>
    <row r="239" spans="1:12">
      <c r="A239">
        <v>201</v>
      </c>
      <c r="B239" t="s">
        <v>83</v>
      </c>
      <c r="C239" s="19">
        <v>855.30338897481511</v>
      </c>
      <c r="D239">
        <v>16</v>
      </c>
    </row>
    <row r="240" spans="1:12">
      <c r="A240">
        <v>301</v>
      </c>
      <c r="B240" t="s">
        <v>84</v>
      </c>
      <c r="C240" s="19">
        <v>710.82495322721127</v>
      </c>
      <c r="D240">
        <v>27</v>
      </c>
    </row>
    <row r="241" spans="1:4">
      <c r="A241">
        <v>302</v>
      </c>
      <c r="B241" t="s">
        <v>85</v>
      </c>
      <c r="C241" s="19">
        <v>845.86452156938094</v>
      </c>
      <c r="D241">
        <v>17</v>
      </c>
    </row>
    <row r="242" spans="1:4">
      <c r="A242">
        <v>303</v>
      </c>
      <c r="B242" t="s">
        <v>86</v>
      </c>
      <c r="C242" s="19">
        <v>583.5762242482441</v>
      </c>
      <c r="D242">
        <v>34</v>
      </c>
    </row>
    <row r="243" spans="1:4">
      <c r="A243">
        <v>304</v>
      </c>
      <c r="B243" t="s">
        <v>87</v>
      </c>
      <c r="C243" s="19">
        <v>833.46305284521111</v>
      </c>
      <c r="D243">
        <v>19</v>
      </c>
    </row>
    <row r="244" spans="1:4">
      <c r="A244">
        <v>305</v>
      </c>
      <c r="B244" t="s">
        <v>88</v>
      </c>
      <c r="C244" s="19">
        <v>500.43441910289278</v>
      </c>
      <c r="D244">
        <v>41</v>
      </c>
    </row>
    <row r="245" spans="1:4">
      <c r="A245">
        <v>306</v>
      </c>
      <c r="B245" t="s">
        <v>89</v>
      </c>
      <c r="C245" s="19">
        <v>764.51566005092752</v>
      </c>
      <c r="D245">
        <v>25</v>
      </c>
    </row>
    <row r="246" spans="1:4">
      <c r="A246">
        <v>307</v>
      </c>
      <c r="B246" t="s">
        <v>90</v>
      </c>
      <c r="C246" s="19">
        <v>700.47632346126261</v>
      </c>
      <c r="D246">
        <v>28</v>
      </c>
    </row>
    <row r="247" spans="1:4">
      <c r="A247">
        <v>308</v>
      </c>
      <c r="B247" t="s">
        <v>91</v>
      </c>
      <c r="C247" s="19">
        <v>1009.6832554999415</v>
      </c>
      <c r="D247">
        <v>8</v>
      </c>
    </row>
    <row r="248" spans="1:4">
      <c r="A248">
        <v>309</v>
      </c>
      <c r="B248" t="s">
        <v>92</v>
      </c>
      <c r="C248" s="19">
        <v>132.18266509992455</v>
      </c>
      <c r="D248">
        <v>50</v>
      </c>
    </row>
    <row r="249" spans="1:4">
      <c r="A249">
        <v>310</v>
      </c>
      <c r="B249" t="s">
        <v>93</v>
      </c>
      <c r="C249" s="19">
        <v>876.53991815731592</v>
      </c>
      <c r="D249">
        <v>14</v>
      </c>
    </row>
    <row r="250" spans="1:4">
      <c r="A250">
        <v>311</v>
      </c>
      <c r="B250" t="s">
        <v>94</v>
      </c>
      <c r="C250" s="19">
        <v>318.12297466007294</v>
      </c>
      <c r="D250">
        <v>48</v>
      </c>
    </row>
    <row r="251" spans="1:4">
      <c r="A251">
        <v>312</v>
      </c>
      <c r="B251" t="s">
        <v>95</v>
      </c>
      <c r="C251" s="19">
        <v>316.85993936208644</v>
      </c>
      <c r="D251">
        <v>49</v>
      </c>
    </row>
    <row r="252" spans="1:4">
      <c r="A252">
        <v>313</v>
      </c>
      <c r="B252" t="s">
        <v>96</v>
      </c>
      <c r="C252" s="19">
        <v>908.17959923854005</v>
      </c>
      <c r="D252">
        <v>12</v>
      </c>
    </row>
    <row r="253" spans="1:4">
      <c r="A253">
        <v>314</v>
      </c>
      <c r="B253" t="s">
        <v>97</v>
      </c>
      <c r="C253" s="19">
        <v>429.9079586030179</v>
      </c>
      <c r="D253">
        <v>45</v>
      </c>
    </row>
    <row r="254" spans="1:4">
      <c r="A254">
        <v>315</v>
      </c>
      <c r="B254" t="s">
        <v>98</v>
      </c>
      <c r="C254" s="19">
        <v>568.73549669423176</v>
      </c>
      <c r="D254">
        <v>35</v>
      </c>
    </row>
    <row r="255" spans="1:4">
      <c r="A255">
        <v>316</v>
      </c>
      <c r="B255" t="s">
        <v>99</v>
      </c>
      <c r="C255" s="19">
        <v>485.95607699079648</v>
      </c>
      <c r="D255">
        <v>43</v>
      </c>
    </row>
    <row r="256" spans="1:4">
      <c r="A256">
        <v>317</v>
      </c>
      <c r="B256" t="s">
        <v>100</v>
      </c>
      <c r="C256" s="19">
        <v>650.48479645720181</v>
      </c>
      <c r="D256">
        <v>29</v>
      </c>
    </row>
    <row r="257" spans="1:4">
      <c r="A257">
        <v>318</v>
      </c>
      <c r="B257" t="s">
        <v>101</v>
      </c>
      <c r="C257" s="19">
        <v>545.35373485642822</v>
      </c>
      <c r="D257">
        <v>39</v>
      </c>
    </row>
    <row r="258" spans="1:4">
      <c r="A258">
        <v>319</v>
      </c>
      <c r="B258" t="s">
        <v>102</v>
      </c>
      <c r="C258" s="19">
        <v>818.75709049912825</v>
      </c>
      <c r="D258">
        <v>23</v>
      </c>
    </row>
    <row r="259" spans="1:4">
      <c r="A259">
        <v>320</v>
      </c>
      <c r="B259" t="s">
        <v>103</v>
      </c>
      <c r="C259" s="19">
        <v>792.99290759901714</v>
      </c>
      <c r="D259">
        <v>24</v>
      </c>
    </row>
    <row r="260" spans="1:4">
      <c r="A260">
        <v>321</v>
      </c>
      <c r="B260" t="s">
        <v>104</v>
      </c>
      <c r="C260" s="19">
        <v>533.72322944055588</v>
      </c>
      <c r="D260">
        <v>40</v>
      </c>
    </row>
    <row r="261" spans="1:4">
      <c r="A261">
        <v>322</v>
      </c>
      <c r="B261" t="s">
        <v>105</v>
      </c>
      <c r="C261" s="19">
        <v>497.36577944437357</v>
      </c>
      <c r="D261">
        <v>42</v>
      </c>
    </row>
    <row r="262" spans="1:4">
      <c r="A262">
        <v>323</v>
      </c>
      <c r="B262" t="s">
        <v>106</v>
      </c>
      <c r="C262" s="19">
        <v>599.70828128149003</v>
      </c>
      <c r="D262">
        <v>31</v>
      </c>
    </row>
    <row r="263" spans="1:4">
      <c r="A263">
        <v>324</v>
      </c>
      <c r="B263" t="s">
        <v>107</v>
      </c>
      <c r="C263" s="19">
        <v>589.38260345446167</v>
      </c>
      <c r="D263">
        <v>33</v>
      </c>
    </row>
    <row r="264" spans="1:4">
      <c r="A264">
        <v>325</v>
      </c>
      <c r="B264" t="s">
        <v>108</v>
      </c>
      <c r="C264" s="19">
        <v>557.45455867095291</v>
      </c>
      <c r="D264">
        <v>37</v>
      </c>
    </row>
    <row r="265" spans="1:4">
      <c r="A265">
        <v>326</v>
      </c>
      <c r="B265" t="s">
        <v>109</v>
      </c>
      <c r="C265" s="19">
        <v>445.72989748985481</v>
      </c>
      <c r="D265">
        <v>44</v>
      </c>
    </row>
    <row r="266" spans="1:4">
      <c r="A266">
        <v>327</v>
      </c>
      <c r="B266" t="s">
        <v>110</v>
      </c>
      <c r="C266" s="19">
        <v>564.51551455300148</v>
      </c>
      <c r="D266">
        <v>36</v>
      </c>
    </row>
    <row r="267" spans="1:4">
      <c r="A267">
        <v>328</v>
      </c>
      <c r="B267" t="s">
        <v>111</v>
      </c>
      <c r="C267" s="19">
        <v>598.82960680644874</v>
      </c>
      <c r="D267">
        <v>32</v>
      </c>
    </row>
    <row r="268" spans="1:4">
      <c r="A268">
        <v>329</v>
      </c>
      <c r="B268" t="s">
        <v>112</v>
      </c>
      <c r="C268" s="19">
        <v>819.94148533835755</v>
      </c>
      <c r="D268">
        <v>22</v>
      </c>
    </row>
    <row r="269" spans="1:4">
      <c r="A269">
        <v>330</v>
      </c>
      <c r="B269" t="s">
        <v>113</v>
      </c>
      <c r="C269" s="19">
        <v>403.70288664174961</v>
      </c>
      <c r="D269">
        <v>46</v>
      </c>
    </row>
    <row r="270" spans="1:4">
      <c r="A270">
        <v>331</v>
      </c>
      <c r="B270" t="s">
        <v>114</v>
      </c>
      <c r="C270" s="19">
        <v>353.17134760576272</v>
      </c>
      <c r="D270">
        <v>47</v>
      </c>
    </row>
    <row r="271" spans="1:4">
      <c r="A271">
        <v>332</v>
      </c>
      <c r="B271" t="s">
        <v>115</v>
      </c>
      <c r="C271" s="19">
        <v>551.25187346182304</v>
      </c>
      <c r="D271">
        <v>38</v>
      </c>
    </row>
    <row r="272" spans="1:4">
      <c r="A272">
        <v>333</v>
      </c>
      <c r="B272" t="s">
        <v>116</v>
      </c>
      <c r="C272" s="19">
        <v>883.10768150801789</v>
      </c>
      <c r="D272">
        <v>13</v>
      </c>
    </row>
    <row r="273" spans="1:4">
      <c r="A273">
        <v>334</v>
      </c>
      <c r="B273" t="s">
        <v>117</v>
      </c>
      <c r="C273" s="19">
        <v>639.99853796696345</v>
      </c>
      <c r="D273">
        <v>30</v>
      </c>
    </row>
    <row r="274" spans="1:4">
      <c r="A274">
        <v>401</v>
      </c>
      <c r="B274" t="s">
        <v>118</v>
      </c>
      <c r="C274" s="19">
        <v>876.39330401971756</v>
      </c>
      <c r="D274">
        <v>15</v>
      </c>
    </row>
    <row r="275" spans="1:4">
      <c r="A275">
        <v>501</v>
      </c>
      <c r="B275" t="s">
        <v>119</v>
      </c>
      <c r="C275" s="19">
        <v>834.11729574439346</v>
      </c>
      <c r="D275">
        <v>18</v>
      </c>
    </row>
    <row r="276" spans="1:4">
      <c r="A276">
        <v>601</v>
      </c>
      <c r="B276" t="s">
        <v>120</v>
      </c>
      <c r="C276" s="19">
        <v>1153.6924363880153</v>
      </c>
      <c r="D276">
        <v>6</v>
      </c>
    </row>
    <row r="277" spans="1:4">
      <c r="A277">
        <v>701</v>
      </c>
      <c r="B277" t="s">
        <v>121</v>
      </c>
      <c r="C277" s="19">
        <v>930.2522661155075</v>
      </c>
      <c r="D277">
        <v>11</v>
      </c>
    </row>
    <row r="278" spans="1:4">
      <c r="A278">
        <v>801</v>
      </c>
      <c r="B278" t="s">
        <v>122</v>
      </c>
      <c r="C278" s="19">
        <v>1143.1669324860707</v>
      </c>
      <c r="D278">
        <v>7</v>
      </c>
    </row>
    <row r="279" spans="1:4">
      <c r="A279">
        <v>901</v>
      </c>
      <c r="B279" t="s">
        <v>123</v>
      </c>
      <c r="C279" s="19">
        <v>1227.4146129635501</v>
      </c>
      <c r="D279">
        <v>5</v>
      </c>
    </row>
    <row r="280" spans="1:4">
      <c r="A280">
        <v>1001</v>
      </c>
      <c r="B280" t="s">
        <v>124</v>
      </c>
      <c r="C280" s="19">
        <v>996.83457408343725</v>
      </c>
      <c r="D280">
        <v>9</v>
      </c>
    </row>
    <row r="281" spans="1:4">
      <c r="A281">
        <v>1101</v>
      </c>
      <c r="B281" t="s">
        <v>125</v>
      </c>
      <c r="C281" s="19">
        <v>940.40140758568077</v>
      </c>
      <c r="D281">
        <v>10</v>
      </c>
    </row>
    <row r="282" spans="1:4">
      <c r="A282">
        <v>1102</v>
      </c>
      <c r="B282" t="s">
        <v>126</v>
      </c>
      <c r="C282" s="19">
        <v>832.47553199886659</v>
      </c>
      <c r="D282">
        <v>20</v>
      </c>
    </row>
    <row r="283" spans="1:4">
      <c r="A283">
        <v>1103</v>
      </c>
      <c r="B283" t="s">
        <v>127</v>
      </c>
      <c r="C283" s="19">
        <v>1313.4874516715117</v>
      </c>
      <c r="D283">
        <v>2</v>
      </c>
    </row>
    <row r="284" spans="1:4">
      <c r="A284">
        <v>1103</v>
      </c>
      <c r="B284" t="s">
        <v>128</v>
      </c>
      <c r="C284" s="19">
        <v>1238.9773234707486</v>
      </c>
      <c r="D284">
        <v>4</v>
      </c>
    </row>
    <row r="285" spans="1:4">
      <c r="A285">
        <v>1106</v>
      </c>
      <c r="B285" t="s">
        <v>129</v>
      </c>
      <c r="C285" s="19">
        <v>1313.3471070963662</v>
      </c>
      <c r="D285">
        <v>3</v>
      </c>
    </row>
    <row r="286" spans="1:4">
      <c r="A286">
        <v>1201</v>
      </c>
      <c r="B286" t="s">
        <v>130</v>
      </c>
      <c r="C286" s="19">
        <v>1905.9693900712964</v>
      </c>
      <c r="D286">
        <v>1</v>
      </c>
    </row>
    <row r="289" spans="1:7">
      <c r="A289" s="34"/>
      <c r="B289" s="34"/>
      <c r="C289" s="35" t="s">
        <v>135</v>
      </c>
      <c r="D289" s="35" t="s">
        <v>131</v>
      </c>
      <c r="E289" s="35" t="s">
        <v>132</v>
      </c>
      <c r="F289" s="35" t="s">
        <v>133</v>
      </c>
      <c r="G289" s="35" t="s">
        <v>134</v>
      </c>
    </row>
    <row r="290" spans="1:7">
      <c r="A290" s="36">
        <v>101</v>
      </c>
      <c r="B290" s="37" t="s">
        <v>138</v>
      </c>
      <c r="C290" s="40">
        <v>120.18708690451334</v>
      </c>
      <c r="D290" s="40">
        <v>56.558105063970828</v>
      </c>
      <c r="E290" s="40">
        <v>131.41211226356313</v>
      </c>
      <c r="F290" s="40">
        <v>308.1573042320473</v>
      </c>
      <c r="G290">
        <v>26</v>
      </c>
    </row>
    <row r="291" spans="1:7">
      <c r="A291" s="36">
        <v>102</v>
      </c>
      <c r="B291" s="37" t="s">
        <v>139</v>
      </c>
      <c r="C291" s="40">
        <v>175.26667911914441</v>
      </c>
      <c r="D291" s="40">
        <v>131.37525899063283</v>
      </c>
      <c r="E291" s="40">
        <v>135.49664161274922</v>
      </c>
      <c r="F291" s="40">
        <v>442.13857972252646</v>
      </c>
      <c r="G291">
        <v>21</v>
      </c>
    </row>
    <row r="292" spans="1:7">
      <c r="A292" s="36">
        <v>201</v>
      </c>
      <c r="B292" s="37" t="s">
        <v>83</v>
      </c>
      <c r="C292" s="40">
        <v>120.84035031739236</v>
      </c>
      <c r="D292" s="40">
        <v>112.60931157759217</v>
      </c>
      <c r="E292" s="40">
        <v>138.02610735620479</v>
      </c>
      <c r="F292" s="40">
        <v>371.47576925118932</v>
      </c>
      <c r="G292">
        <v>16</v>
      </c>
    </row>
    <row r="293" spans="1:7">
      <c r="A293" s="36">
        <v>301</v>
      </c>
      <c r="B293" s="37" t="s">
        <v>140</v>
      </c>
      <c r="C293" s="40">
        <v>95.473503477186895</v>
      </c>
      <c r="D293" s="40">
        <v>166.97414991729511</v>
      </c>
      <c r="E293" s="40">
        <v>122.72315033143826</v>
      </c>
      <c r="F293" s="40">
        <v>385.17080372592028</v>
      </c>
      <c r="G293">
        <v>27</v>
      </c>
    </row>
    <row r="294" spans="1:7">
      <c r="A294" s="36">
        <v>302</v>
      </c>
      <c r="B294" s="37" t="s">
        <v>141</v>
      </c>
      <c r="C294" s="40">
        <v>149.19110947013618</v>
      </c>
      <c r="D294" s="40">
        <v>68.914344977184498</v>
      </c>
      <c r="E294" s="40">
        <v>147.53249893768285</v>
      </c>
      <c r="F294" s="40">
        <v>365.63795338500353</v>
      </c>
      <c r="G294">
        <v>17</v>
      </c>
    </row>
    <row r="295" spans="1:7">
      <c r="A295" s="36">
        <v>303</v>
      </c>
      <c r="B295" s="37" t="s">
        <v>142</v>
      </c>
      <c r="C295" s="40">
        <v>130.6561108822201</v>
      </c>
      <c r="D295" s="40">
        <v>95.238674092793019</v>
      </c>
      <c r="E295" s="40">
        <v>91.684959328070306</v>
      </c>
      <c r="F295" s="40">
        <v>317.57974430308343</v>
      </c>
      <c r="G295">
        <v>34</v>
      </c>
    </row>
    <row r="296" spans="1:7">
      <c r="A296" s="36">
        <v>304</v>
      </c>
      <c r="B296" s="37" t="s">
        <v>143</v>
      </c>
      <c r="C296" s="40">
        <v>334.05215259318499</v>
      </c>
      <c r="D296" s="40">
        <v>62.700032196444454</v>
      </c>
      <c r="E296" s="40">
        <v>105.61907134689869</v>
      </c>
      <c r="F296" s="40">
        <v>502.37125613652813</v>
      </c>
      <c r="G296">
        <v>19</v>
      </c>
    </row>
    <row r="297" spans="1:7">
      <c r="A297" s="36">
        <v>305</v>
      </c>
      <c r="B297" s="37" t="s">
        <v>144</v>
      </c>
      <c r="C297" s="40">
        <v>116.28871352800017</v>
      </c>
      <c r="D297" s="40">
        <v>124.6988641353134</v>
      </c>
      <c r="E297" s="40">
        <v>83.492661810813217</v>
      </c>
      <c r="F297" s="40">
        <v>324.48023947412679</v>
      </c>
      <c r="G297">
        <v>41</v>
      </c>
    </row>
    <row r="298" spans="1:7">
      <c r="A298" s="36">
        <v>306</v>
      </c>
      <c r="B298" s="37" t="s">
        <v>145</v>
      </c>
      <c r="C298" s="40">
        <v>113.97372270966024</v>
      </c>
      <c r="D298" s="40">
        <v>138.3458282882832</v>
      </c>
      <c r="E298" s="40">
        <v>127.66211895789962</v>
      </c>
      <c r="F298" s="40">
        <v>379.98166995584307</v>
      </c>
      <c r="G298">
        <v>25</v>
      </c>
    </row>
    <row r="299" spans="1:7">
      <c r="A299" s="36">
        <v>307</v>
      </c>
      <c r="B299" s="37" t="s">
        <v>146</v>
      </c>
      <c r="C299" s="40">
        <v>112.0975614731468</v>
      </c>
      <c r="D299" s="40">
        <v>97.704737374384351</v>
      </c>
      <c r="E299" s="40">
        <v>115.28662016092957</v>
      </c>
      <c r="F299" s="40">
        <v>325.08891900846072</v>
      </c>
      <c r="G299">
        <v>28</v>
      </c>
    </row>
    <row r="300" spans="1:7">
      <c r="A300" s="36">
        <v>308</v>
      </c>
      <c r="B300" s="37" t="s">
        <v>147</v>
      </c>
      <c r="C300" s="40">
        <v>270.6265948192588</v>
      </c>
      <c r="D300" s="40">
        <v>90.923826460286534</v>
      </c>
      <c r="E300" s="40">
        <v>145.12391116266139</v>
      </c>
      <c r="F300" s="40">
        <v>506.67433244220672</v>
      </c>
      <c r="G300">
        <v>8</v>
      </c>
    </row>
    <row r="301" spans="1:7">
      <c r="A301" s="36">
        <v>309</v>
      </c>
      <c r="B301" s="37" t="s">
        <v>148</v>
      </c>
      <c r="C301" s="40">
        <v>19.858706987676456</v>
      </c>
      <c r="D301" s="40">
        <v>45.158137331186026</v>
      </c>
      <c r="E301" s="40">
        <v>26.385387179281494</v>
      </c>
      <c r="F301" s="40">
        <v>91.402231498143976</v>
      </c>
      <c r="G301">
        <v>50</v>
      </c>
    </row>
    <row r="302" spans="1:7">
      <c r="A302" s="36">
        <v>310</v>
      </c>
      <c r="B302" s="37" t="s">
        <v>149</v>
      </c>
      <c r="C302" s="40">
        <v>157.64061900075561</v>
      </c>
      <c r="D302" s="40">
        <v>123.06370328873234</v>
      </c>
      <c r="E302" s="40">
        <v>136.86802046880382</v>
      </c>
      <c r="F302" s="40">
        <v>417.57234275829177</v>
      </c>
      <c r="G302">
        <v>14</v>
      </c>
    </row>
    <row r="303" spans="1:7">
      <c r="A303" s="36">
        <v>311</v>
      </c>
      <c r="B303" s="37" t="s">
        <v>150</v>
      </c>
      <c r="C303" s="40">
        <v>29.560514119800651</v>
      </c>
      <c r="D303" s="40">
        <v>91.985929204888436</v>
      </c>
      <c r="E303" s="40">
        <v>58.95086241186165</v>
      </c>
      <c r="F303" s="40">
        <v>180.49730573655074</v>
      </c>
      <c r="G303">
        <v>48</v>
      </c>
    </row>
    <row r="304" spans="1:7">
      <c r="A304" s="36">
        <v>312</v>
      </c>
      <c r="B304" s="37" t="s">
        <v>151</v>
      </c>
      <c r="C304" s="40">
        <v>51.875464945930887</v>
      </c>
      <c r="D304" s="40">
        <v>66.223939074492861</v>
      </c>
      <c r="E304" s="40">
        <v>52.604944988437211</v>
      </c>
      <c r="F304" s="40">
        <v>170.70434900886096</v>
      </c>
      <c r="G304">
        <v>49</v>
      </c>
    </row>
    <row r="305" spans="1:7">
      <c r="A305" s="36">
        <v>313</v>
      </c>
      <c r="B305" s="37" t="s">
        <v>152</v>
      </c>
      <c r="C305" s="40">
        <v>212.41369852367541</v>
      </c>
      <c r="D305" s="40">
        <v>114.48313008515674</v>
      </c>
      <c r="E305" s="40">
        <v>134.6233881665998</v>
      </c>
      <c r="F305" s="40">
        <v>461.52021677543195</v>
      </c>
      <c r="G305">
        <v>12</v>
      </c>
    </row>
    <row r="306" spans="1:7">
      <c r="A306" s="36">
        <v>314</v>
      </c>
      <c r="B306" s="37" t="s">
        <v>153</v>
      </c>
      <c r="C306" s="40">
        <v>45.088651574880494</v>
      </c>
      <c r="D306" s="40">
        <v>113.86887500256987</v>
      </c>
      <c r="E306" s="40">
        <v>73.226147572316904</v>
      </c>
      <c r="F306" s="40">
        <v>232.18367414976726</v>
      </c>
      <c r="G306">
        <v>45</v>
      </c>
    </row>
    <row r="307" spans="1:7">
      <c r="A307" s="36">
        <v>315</v>
      </c>
      <c r="B307" s="37" t="s">
        <v>154</v>
      </c>
      <c r="C307" s="40">
        <v>118.01618867112386</v>
      </c>
      <c r="D307" s="40">
        <v>127.73553690125804</v>
      </c>
      <c r="E307" s="40">
        <v>88.901839147738968</v>
      </c>
      <c r="F307" s="40">
        <v>334.65356472012087</v>
      </c>
      <c r="G307">
        <v>35</v>
      </c>
    </row>
    <row r="308" spans="1:7">
      <c r="A308" s="36">
        <v>316</v>
      </c>
      <c r="B308" s="37" t="s">
        <v>155</v>
      </c>
      <c r="C308" s="40">
        <v>99.187538468711111</v>
      </c>
      <c r="D308" s="40">
        <v>87.681402797128882</v>
      </c>
      <c r="E308" s="40">
        <v>78.585483037016871</v>
      </c>
      <c r="F308" s="40">
        <v>265.45442430285686</v>
      </c>
      <c r="G308">
        <v>43</v>
      </c>
    </row>
    <row r="309" spans="1:7">
      <c r="A309" s="36">
        <v>317</v>
      </c>
      <c r="B309" s="37" t="s">
        <v>156</v>
      </c>
      <c r="C309" s="40">
        <v>139.50586739193619</v>
      </c>
      <c r="D309" s="40">
        <v>76.6450030236104</v>
      </c>
      <c r="E309" s="40">
        <v>101.31589705386057</v>
      </c>
      <c r="F309" s="40">
        <v>317.46676746940716</v>
      </c>
      <c r="G309">
        <v>29</v>
      </c>
    </row>
    <row r="310" spans="1:7">
      <c r="A310" s="36">
        <v>318</v>
      </c>
      <c r="B310" s="37" t="s">
        <v>157</v>
      </c>
      <c r="C310" s="40">
        <v>142.27360889099717</v>
      </c>
      <c r="D310" s="40">
        <v>61.845768931615424</v>
      </c>
      <c r="E310" s="40">
        <v>81.529807118745339</v>
      </c>
      <c r="F310" s="40">
        <v>285.64918494135793</v>
      </c>
      <c r="G310">
        <v>39</v>
      </c>
    </row>
    <row r="311" spans="1:7">
      <c r="A311" s="36">
        <v>319</v>
      </c>
      <c r="B311" s="37" t="s">
        <v>158</v>
      </c>
      <c r="C311" s="40">
        <v>96.271059742076716</v>
      </c>
      <c r="D311" s="40">
        <v>75.724247214690735</v>
      </c>
      <c r="E311" s="40">
        <v>144.38030592818561</v>
      </c>
      <c r="F311" s="40">
        <v>316.37561288495306</v>
      </c>
      <c r="G311">
        <v>23</v>
      </c>
    </row>
    <row r="312" spans="1:7">
      <c r="A312" s="36">
        <v>320</v>
      </c>
      <c r="B312" s="37" t="s">
        <v>159</v>
      </c>
      <c r="C312" s="40">
        <v>193.83569793416387</v>
      </c>
      <c r="D312" s="40">
        <v>88.217961872378737</v>
      </c>
      <c r="E312" s="40">
        <v>121.86312421874226</v>
      </c>
      <c r="F312" s="40">
        <v>403.91678402528487</v>
      </c>
      <c r="G312">
        <v>24</v>
      </c>
    </row>
    <row r="313" spans="1:7">
      <c r="A313" s="36">
        <v>321</v>
      </c>
      <c r="B313" s="37" t="s">
        <v>160</v>
      </c>
      <c r="C313" s="40">
        <v>52.073561745632539</v>
      </c>
      <c r="D313" s="40">
        <v>65.741057409725471</v>
      </c>
      <c r="E313" s="40">
        <v>93.941433243964326</v>
      </c>
      <c r="F313" s="40">
        <v>211.75605239932233</v>
      </c>
      <c r="G313">
        <v>40</v>
      </c>
    </row>
    <row r="314" spans="1:7">
      <c r="A314" s="36">
        <v>322</v>
      </c>
      <c r="B314" s="37" t="s">
        <v>161</v>
      </c>
      <c r="C314" s="40">
        <v>126.75049036325021</v>
      </c>
      <c r="D314" s="40">
        <v>68.799507061881457</v>
      </c>
      <c r="E314" s="40">
        <v>72.65446631393803</v>
      </c>
      <c r="F314" s="40">
        <v>268.20446373906969</v>
      </c>
      <c r="G314">
        <v>42</v>
      </c>
    </row>
    <row r="315" spans="1:7" ht="16.5">
      <c r="A315" s="36">
        <v>323</v>
      </c>
      <c r="B315" s="37" t="s">
        <v>162</v>
      </c>
      <c r="C315" s="40">
        <v>168.290156694459</v>
      </c>
      <c r="D315" s="40">
        <v>58.082609120343363</v>
      </c>
      <c r="E315" s="40">
        <v>85.568833063695621</v>
      </c>
      <c r="F315" s="40">
        <v>311.94159887849798</v>
      </c>
      <c r="G315">
        <v>31</v>
      </c>
    </row>
    <row r="316" spans="1:7" ht="16.5">
      <c r="A316" s="36">
        <v>324</v>
      </c>
      <c r="B316" s="37" t="s">
        <v>163</v>
      </c>
      <c r="C316" s="40">
        <v>140.52812823946937</v>
      </c>
      <c r="D316" s="40">
        <v>68.519849107135258</v>
      </c>
      <c r="E316" s="40">
        <v>88.765214661641153</v>
      </c>
      <c r="F316" s="40">
        <v>297.81319200824578</v>
      </c>
      <c r="G316">
        <v>33</v>
      </c>
    </row>
    <row r="317" spans="1:7">
      <c r="A317" s="36">
        <v>325</v>
      </c>
      <c r="B317" s="37" t="s">
        <v>164</v>
      </c>
      <c r="C317" s="40">
        <v>133.4411837416007</v>
      </c>
      <c r="D317" s="40">
        <v>88.1505289137597</v>
      </c>
      <c r="E317" s="40">
        <v>84.633727619334906</v>
      </c>
      <c r="F317" s="40">
        <v>306.2254402746953</v>
      </c>
      <c r="G317">
        <v>37</v>
      </c>
    </row>
    <row r="318" spans="1:7" ht="16.5">
      <c r="A318" s="36">
        <v>326</v>
      </c>
      <c r="B318" s="37" t="s">
        <v>165</v>
      </c>
      <c r="C318" s="40">
        <v>77.234563736572284</v>
      </c>
      <c r="D318" s="40">
        <v>99.192746709144728</v>
      </c>
      <c r="E318" s="40">
        <v>78.998088581452578</v>
      </c>
      <c r="F318" s="40">
        <v>255.42539902716959</v>
      </c>
      <c r="G318">
        <v>44</v>
      </c>
    </row>
    <row r="319" spans="1:7">
      <c r="A319" s="36">
        <v>327</v>
      </c>
      <c r="B319" s="37" t="s">
        <v>166</v>
      </c>
      <c r="C319" s="40">
        <v>162.32256979492084</v>
      </c>
      <c r="D319" s="40">
        <v>79.570862251700788</v>
      </c>
      <c r="E319" s="40">
        <v>78.013349460849213</v>
      </c>
      <c r="F319" s="40">
        <v>319.90678150747084</v>
      </c>
      <c r="G319">
        <v>36</v>
      </c>
    </row>
    <row r="320" spans="1:7" ht="16.5">
      <c r="A320" s="36">
        <v>328</v>
      </c>
      <c r="B320" s="37" t="s">
        <v>167</v>
      </c>
      <c r="C320" s="40">
        <v>120.33711678373659</v>
      </c>
      <c r="D320" s="40">
        <v>96.975276172799695</v>
      </c>
      <c r="E320" s="40">
        <v>93.536757311603623</v>
      </c>
      <c r="F320" s="40">
        <v>310.84915026813991</v>
      </c>
      <c r="G320">
        <v>32</v>
      </c>
    </row>
    <row r="321" spans="1:7" ht="16.5">
      <c r="A321" s="36">
        <v>329</v>
      </c>
      <c r="B321" s="37" t="s">
        <v>168</v>
      </c>
      <c r="C321" s="40">
        <v>171.20309194690986</v>
      </c>
      <c r="D321" s="40">
        <v>49.297207078719879</v>
      </c>
      <c r="E321" s="40">
        <v>133.28614146544319</v>
      </c>
      <c r="F321" s="40">
        <v>353.78644049107294</v>
      </c>
      <c r="G321">
        <v>22</v>
      </c>
    </row>
    <row r="322" spans="1:7">
      <c r="A322" s="36">
        <v>330</v>
      </c>
      <c r="B322" s="37" t="s">
        <v>169</v>
      </c>
      <c r="C322" s="40">
        <v>73.898654008616901</v>
      </c>
      <c r="D322" s="40">
        <v>91.553560120994533</v>
      </c>
      <c r="E322" s="40">
        <v>64.585902508305338</v>
      </c>
      <c r="F322" s="40">
        <v>230.03811663791677</v>
      </c>
      <c r="G322">
        <v>46</v>
      </c>
    </row>
    <row r="323" spans="1:7">
      <c r="A323" s="36">
        <v>331</v>
      </c>
      <c r="B323" s="37" t="s">
        <v>170</v>
      </c>
      <c r="C323" s="40">
        <v>52.420082195767215</v>
      </c>
      <c r="D323" s="40">
        <v>94.452511165512391</v>
      </c>
      <c r="E323" s="40">
        <v>58.139906073311238</v>
      </c>
      <c r="F323" s="40">
        <v>205.01249943459084</v>
      </c>
      <c r="G323">
        <v>47</v>
      </c>
    </row>
    <row r="324" spans="1:7">
      <c r="A324" s="36">
        <v>332</v>
      </c>
      <c r="B324" s="37" t="s">
        <v>171</v>
      </c>
      <c r="C324" s="40">
        <v>163.16101857236353</v>
      </c>
      <c r="D324" s="40">
        <v>60.804905751960803</v>
      </c>
      <c r="E324" s="40">
        <v>78.776249119509117</v>
      </c>
      <c r="F324" s="40">
        <v>302.74217344383345</v>
      </c>
      <c r="G324">
        <v>38</v>
      </c>
    </row>
    <row r="325" spans="1:7">
      <c r="A325" s="36">
        <v>333</v>
      </c>
      <c r="B325" s="37" t="s">
        <v>172</v>
      </c>
      <c r="C325" s="40">
        <v>310.00598006479674</v>
      </c>
      <c r="D325" s="40">
        <v>66.837424340669884</v>
      </c>
      <c r="E325" s="40">
        <v>114.01180826641598</v>
      </c>
      <c r="F325" s="40">
        <v>490.85521267188261</v>
      </c>
      <c r="G325">
        <v>13</v>
      </c>
    </row>
    <row r="326" spans="1:7">
      <c r="A326" s="36">
        <v>334</v>
      </c>
      <c r="B326" s="37" t="s">
        <v>173</v>
      </c>
      <c r="C326" s="40">
        <v>141.40117151054193</v>
      </c>
      <c r="D326" s="40">
        <v>106.33945773525463</v>
      </c>
      <c r="E326" s="40">
        <v>100.77915936325238</v>
      </c>
      <c r="F326" s="40">
        <v>348.51978860904893</v>
      </c>
      <c r="G326">
        <v>30</v>
      </c>
    </row>
    <row r="327" spans="1:7" ht="16.5">
      <c r="A327" s="36">
        <v>401</v>
      </c>
      <c r="B327" s="37" t="s">
        <v>174</v>
      </c>
      <c r="C327" s="40">
        <v>82.20815984146509</v>
      </c>
      <c r="D327" s="40">
        <v>45.975830147590614</v>
      </c>
      <c r="E327" s="40">
        <v>158.86619253837517</v>
      </c>
      <c r="F327" s="40">
        <v>287.05018252743088</v>
      </c>
      <c r="G327">
        <v>15</v>
      </c>
    </row>
    <row r="328" spans="1:7">
      <c r="A328" s="36">
        <v>501</v>
      </c>
      <c r="B328" s="37" t="s">
        <v>175</v>
      </c>
      <c r="C328" s="40">
        <v>146.19716713699648</v>
      </c>
      <c r="D328" s="40">
        <v>75.168908467597021</v>
      </c>
      <c r="E328" s="40">
        <v>142.27569758838155</v>
      </c>
      <c r="F328" s="40">
        <v>363.64177319297505</v>
      </c>
      <c r="G328">
        <v>18</v>
      </c>
    </row>
    <row r="329" spans="1:7">
      <c r="A329" s="36">
        <v>601</v>
      </c>
      <c r="B329" s="37" t="s">
        <v>120</v>
      </c>
      <c r="C329" s="40">
        <v>239.9573702518552</v>
      </c>
      <c r="D329" s="40">
        <v>70.685219215561744</v>
      </c>
      <c r="E329" s="40">
        <v>179.39418921987954</v>
      </c>
      <c r="F329" s="40">
        <v>490.03677868729648</v>
      </c>
      <c r="G329">
        <v>6</v>
      </c>
    </row>
    <row r="330" spans="1:7">
      <c r="A330" s="36">
        <v>701</v>
      </c>
      <c r="B330" s="37" t="s">
        <v>176</v>
      </c>
      <c r="C330" s="40">
        <v>237.6125315857953</v>
      </c>
      <c r="D330" s="40">
        <v>87.557971512974234</v>
      </c>
      <c r="E330" s="40">
        <v>136.96673915209919</v>
      </c>
      <c r="F330" s="40">
        <v>462.13724225086872</v>
      </c>
      <c r="G330">
        <v>11</v>
      </c>
    </row>
    <row r="331" spans="1:7">
      <c r="A331" s="36">
        <v>801</v>
      </c>
      <c r="B331" s="37" t="s">
        <v>177</v>
      </c>
      <c r="C331" s="40">
        <v>249.44009591993677</v>
      </c>
      <c r="D331" s="40">
        <v>131.69122746101198</v>
      </c>
      <c r="E331" s="40">
        <v>164.19697661618454</v>
      </c>
      <c r="F331" s="40">
        <v>545.32829999713329</v>
      </c>
      <c r="G331">
        <v>7</v>
      </c>
    </row>
    <row r="332" spans="1:7" ht="16.5">
      <c r="A332" s="36">
        <v>901</v>
      </c>
      <c r="B332" s="37" t="s">
        <v>178</v>
      </c>
      <c r="C332" s="40">
        <v>255.14647177610084</v>
      </c>
      <c r="D332" s="40">
        <v>118.44001813183888</v>
      </c>
      <c r="E332" s="40">
        <v>181.94241959983674</v>
      </c>
      <c r="F332" s="40">
        <v>555.52890950777646</v>
      </c>
      <c r="G332">
        <v>5</v>
      </c>
    </row>
    <row r="333" spans="1:7">
      <c r="A333" s="36">
        <v>1001</v>
      </c>
      <c r="B333" s="37" t="s">
        <v>179</v>
      </c>
      <c r="C333" s="40">
        <v>34.982669621306371</v>
      </c>
      <c r="D333" s="40">
        <v>15.229249696918444</v>
      </c>
      <c r="E333" s="40">
        <v>198.12153656725536</v>
      </c>
      <c r="F333" s="40">
        <v>248.33345588548019</v>
      </c>
      <c r="G333">
        <v>9</v>
      </c>
    </row>
    <row r="334" spans="1:7">
      <c r="A334" s="36">
        <v>1101</v>
      </c>
      <c r="B334" s="37" t="s">
        <v>180</v>
      </c>
      <c r="C334" s="40">
        <v>202.94550767927231</v>
      </c>
      <c r="D334" s="40">
        <v>25.60516722649254</v>
      </c>
      <c r="E334" s="40">
        <v>154.81036781945173</v>
      </c>
      <c r="F334" s="40">
        <v>383.36104272521658</v>
      </c>
      <c r="G334">
        <v>10</v>
      </c>
    </row>
    <row r="335" spans="1:7">
      <c r="A335" s="36">
        <v>1102</v>
      </c>
      <c r="B335" s="37" t="s">
        <v>181</v>
      </c>
      <c r="C335" s="40">
        <v>188.3631522453187</v>
      </c>
      <c r="D335" s="40">
        <v>95.955725463456872</v>
      </c>
      <c r="E335" s="40">
        <v>141.64538339364805</v>
      </c>
      <c r="F335" s="40">
        <v>425.96426110242362</v>
      </c>
      <c r="G335">
        <v>20</v>
      </c>
    </row>
    <row r="336" spans="1:7">
      <c r="A336" s="36">
        <v>1103</v>
      </c>
      <c r="B336" s="37" t="s">
        <v>182</v>
      </c>
      <c r="C336" s="40">
        <v>406.714476046985</v>
      </c>
      <c r="D336" s="40">
        <v>75.845117429030211</v>
      </c>
      <c r="E336" s="40">
        <v>176.7778274404929</v>
      </c>
      <c r="F336" s="40">
        <v>659.33742091650811</v>
      </c>
      <c r="G336">
        <v>2</v>
      </c>
    </row>
    <row r="337" spans="1:7">
      <c r="A337" s="36">
        <v>1103</v>
      </c>
      <c r="B337" s="37" t="s">
        <v>183</v>
      </c>
      <c r="C337" s="40">
        <v>407.97918900356007</v>
      </c>
      <c r="D337" s="40">
        <v>98.629577483028868</v>
      </c>
      <c r="E337" s="40">
        <v>161.94792168803951</v>
      </c>
      <c r="F337" s="40">
        <v>668.55668817462845</v>
      </c>
      <c r="G337">
        <v>4</v>
      </c>
    </row>
    <row r="338" spans="1:7">
      <c r="A338" s="36">
        <v>1106</v>
      </c>
      <c r="B338" s="37" t="s">
        <v>184</v>
      </c>
      <c r="C338" s="40">
        <v>467.28214772871496</v>
      </c>
      <c r="D338" s="40">
        <v>87.939942051253013</v>
      </c>
      <c r="E338" s="40">
        <v>167.21779543511843</v>
      </c>
      <c r="F338" s="40">
        <v>722.43988521508641</v>
      </c>
      <c r="G338">
        <v>3</v>
      </c>
    </row>
    <row r="339" spans="1:7">
      <c r="A339" s="36">
        <v>1201</v>
      </c>
      <c r="B339" s="37" t="s">
        <v>130</v>
      </c>
      <c r="C339" s="40">
        <v>589.49947467000868</v>
      </c>
      <c r="D339" s="40">
        <v>88.157161194445507</v>
      </c>
      <c r="E339" s="40">
        <v>176.67208359321239</v>
      </c>
      <c r="F339" s="40">
        <v>854.32871945766658</v>
      </c>
      <c r="G339">
        <v>1</v>
      </c>
    </row>
    <row r="342" spans="1:7" ht="15.75">
      <c r="A342" s="143" t="s">
        <v>185</v>
      </c>
      <c r="B342" s="143"/>
      <c r="C342" s="143"/>
      <c r="D342" s="143"/>
      <c r="E342" s="143"/>
      <c r="F342" s="143"/>
      <c r="G342" s="143"/>
    </row>
    <row r="343" spans="1:7" ht="16.5" thickBot="1">
      <c r="A343" s="144" t="s">
        <v>186</v>
      </c>
      <c r="B343" s="144"/>
      <c r="C343" s="144"/>
      <c r="D343" s="144"/>
      <c r="E343" s="144"/>
      <c r="F343" s="144"/>
      <c r="G343" s="144"/>
    </row>
    <row r="344" spans="1:7" ht="21" customHeight="1" thickBot="1">
      <c r="A344" s="41" t="s">
        <v>187</v>
      </c>
      <c r="B344" s="41" t="s">
        <v>188</v>
      </c>
      <c r="C344" s="42" t="s">
        <v>135</v>
      </c>
      <c r="D344" s="42" t="s">
        <v>131</v>
      </c>
      <c r="E344" s="42" t="s">
        <v>132</v>
      </c>
      <c r="F344" s="42" t="s">
        <v>133</v>
      </c>
      <c r="G344" s="42" t="s">
        <v>134</v>
      </c>
    </row>
    <row r="345" spans="1:7" ht="24">
      <c r="A345" s="43">
        <v>101</v>
      </c>
      <c r="B345" s="44" t="s">
        <v>138</v>
      </c>
      <c r="C345" s="40">
        <v>120.18708690451334</v>
      </c>
      <c r="D345" s="40">
        <v>36.870966307675019</v>
      </c>
      <c r="E345" s="40">
        <v>579.33439652081415</v>
      </c>
      <c r="F345" s="40">
        <v>736.39244973300254</v>
      </c>
      <c r="G345" s="40">
        <v>26</v>
      </c>
    </row>
    <row r="346" spans="1:7">
      <c r="A346" s="43">
        <v>102</v>
      </c>
      <c r="B346" s="44" t="s">
        <v>139</v>
      </c>
      <c r="C346" s="40">
        <v>175.26667911914441</v>
      </c>
      <c r="D346" s="40">
        <v>94.013424874686365</v>
      </c>
      <c r="E346" s="40">
        <v>551.41804265058408</v>
      </c>
      <c r="F346" s="40">
        <v>820.69814664441481</v>
      </c>
      <c r="G346" s="40">
        <v>21</v>
      </c>
    </row>
    <row r="347" spans="1:7">
      <c r="A347" s="43">
        <v>201</v>
      </c>
      <c r="B347" s="44" t="s">
        <v>83</v>
      </c>
      <c r="C347" s="40">
        <v>120.84035031739236</v>
      </c>
      <c r="D347" s="40">
        <v>101.99026651343476</v>
      </c>
      <c r="E347" s="40">
        <v>632.47277214398798</v>
      </c>
      <c r="F347" s="40">
        <v>855.30338897481511</v>
      </c>
      <c r="G347" s="40">
        <v>16</v>
      </c>
    </row>
    <row r="348" spans="1:7">
      <c r="A348" s="43">
        <v>301</v>
      </c>
      <c r="B348" s="44" t="s">
        <v>140</v>
      </c>
      <c r="C348" s="40">
        <v>95.473503477186895</v>
      </c>
      <c r="D348" s="40">
        <v>128.46417402416949</v>
      </c>
      <c r="E348" s="40">
        <v>486.88727572585486</v>
      </c>
      <c r="F348" s="40">
        <v>710.82495322721127</v>
      </c>
      <c r="G348" s="40">
        <v>27</v>
      </c>
    </row>
    <row r="349" spans="1:7">
      <c r="A349" s="43">
        <v>302</v>
      </c>
      <c r="B349" s="44" t="s">
        <v>141</v>
      </c>
      <c r="C349" s="40">
        <v>149.19110947013618</v>
      </c>
      <c r="D349" s="40">
        <v>46.884035133877262</v>
      </c>
      <c r="E349" s="40">
        <v>649.78937696536752</v>
      </c>
      <c r="F349" s="40">
        <v>845.86452156938094</v>
      </c>
      <c r="G349" s="40">
        <v>17</v>
      </c>
    </row>
    <row r="350" spans="1:7">
      <c r="A350" s="43">
        <v>303</v>
      </c>
      <c r="B350" s="44" t="s">
        <v>142</v>
      </c>
      <c r="C350" s="40">
        <v>130.6561108822201</v>
      </c>
      <c r="D350" s="40">
        <v>72.672788345905388</v>
      </c>
      <c r="E350" s="40">
        <v>380.24732502011864</v>
      </c>
      <c r="F350" s="40">
        <v>583.5762242482441</v>
      </c>
      <c r="G350" s="40">
        <v>34</v>
      </c>
    </row>
    <row r="351" spans="1:7">
      <c r="A351" s="43">
        <v>304</v>
      </c>
      <c r="B351" s="44" t="s">
        <v>143</v>
      </c>
      <c r="C351" s="40">
        <v>334.05215259318499</v>
      </c>
      <c r="D351" s="40">
        <v>43.484230660577111</v>
      </c>
      <c r="E351" s="40">
        <v>455.92666959144901</v>
      </c>
      <c r="F351" s="40">
        <v>833.46305284521111</v>
      </c>
      <c r="G351" s="40">
        <v>19</v>
      </c>
    </row>
    <row r="352" spans="1:7">
      <c r="A352" s="43">
        <v>305</v>
      </c>
      <c r="B352" s="44" t="s">
        <v>144</v>
      </c>
      <c r="C352" s="40">
        <v>116.28871352800017</v>
      </c>
      <c r="D352" s="40">
        <v>85.858343118062564</v>
      </c>
      <c r="E352" s="40">
        <v>298.28736245683001</v>
      </c>
      <c r="F352" s="40">
        <v>500.43441910289278</v>
      </c>
      <c r="G352" s="40">
        <v>41</v>
      </c>
    </row>
    <row r="353" spans="1:7" ht="24">
      <c r="A353" s="43">
        <v>306</v>
      </c>
      <c r="B353" s="44" t="s">
        <v>145</v>
      </c>
      <c r="C353" s="40">
        <v>113.97372270966024</v>
      </c>
      <c r="D353" s="40">
        <v>110.53831674027266</v>
      </c>
      <c r="E353" s="40">
        <v>540.00362060099462</v>
      </c>
      <c r="F353" s="40">
        <v>764.51566005092752</v>
      </c>
      <c r="G353" s="40">
        <v>25</v>
      </c>
    </row>
    <row r="354" spans="1:7">
      <c r="A354" s="43">
        <v>307</v>
      </c>
      <c r="B354" s="44" t="s">
        <v>146</v>
      </c>
      <c r="C354" s="40">
        <v>112.0975614731468</v>
      </c>
      <c r="D354" s="40">
        <v>80.335738819538946</v>
      </c>
      <c r="E354" s="40">
        <v>508.04302316857684</v>
      </c>
      <c r="F354" s="40">
        <v>700.47632346126261</v>
      </c>
      <c r="G354" s="40">
        <v>28</v>
      </c>
    </row>
    <row r="355" spans="1:7">
      <c r="A355" s="43">
        <v>308</v>
      </c>
      <c r="B355" s="44" t="s">
        <v>147</v>
      </c>
      <c r="C355" s="40">
        <v>270.6265948192588</v>
      </c>
      <c r="D355" s="40">
        <v>78.00573389964012</v>
      </c>
      <c r="E355" s="40">
        <v>661.05092678104256</v>
      </c>
      <c r="F355" s="40">
        <v>1009.6832554999415</v>
      </c>
      <c r="G355" s="40">
        <v>8</v>
      </c>
    </row>
    <row r="356" spans="1:7">
      <c r="A356" s="43">
        <v>309</v>
      </c>
      <c r="B356" s="44" t="s">
        <v>148</v>
      </c>
      <c r="C356" s="40">
        <v>19.858706987676456</v>
      </c>
      <c r="D356" s="40">
        <v>28.391228111047084</v>
      </c>
      <c r="E356" s="40">
        <v>83.932730001201008</v>
      </c>
      <c r="F356" s="40">
        <v>132.18266509992455</v>
      </c>
      <c r="G356" s="40">
        <v>50</v>
      </c>
    </row>
    <row r="357" spans="1:7">
      <c r="A357" s="43">
        <v>310</v>
      </c>
      <c r="B357" s="44" t="s">
        <v>149</v>
      </c>
      <c r="C357" s="40">
        <v>157.64061900075561</v>
      </c>
      <c r="D357" s="40">
        <v>105.94735837652851</v>
      </c>
      <c r="E357" s="40">
        <v>612.9519407800318</v>
      </c>
      <c r="F357" s="40">
        <v>876.53991815731592</v>
      </c>
      <c r="G357" s="40">
        <v>14</v>
      </c>
    </row>
    <row r="358" spans="1:7">
      <c r="A358" s="43">
        <v>311</v>
      </c>
      <c r="B358" s="44" t="s">
        <v>150</v>
      </c>
      <c r="C358" s="40">
        <v>29.560514119800651</v>
      </c>
      <c r="D358" s="40">
        <v>68.010757253444524</v>
      </c>
      <c r="E358" s="40">
        <v>220.55170328682777</v>
      </c>
      <c r="F358" s="40">
        <v>318.12297466007294</v>
      </c>
      <c r="G358" s="40">
        <v>48</v>
      </c>
    </row>
    <row r="359" spans="1:7">
      <c r="A359" s="43">
        <v>312</v>
      </c>
      <c r="B359" s="44" t="s">
        <v>151</v>
      </c>
      <c r="C359" s="40">
        <v>51.875464945930887</v>
      </c>
      <c r="D359" s="40">
        <v>51.149845928201586</v>
      </c>
      <c r="E359" s="40">
        <v>213.83462848795398</v>
      </c>
      <c r="F359" s="40">
        <v>316.85993936208644</v>
      </c>
      <c r="G359" s="40">
        <v>49</v>
      </c>
    </row>
    <row r="360" spans="1:7">
      <c r="A360" s="43">
        <v>313</v>
      </c>
      <c r="B360" s="44" t="s">
        <v>152</v>
      </c>
      <c r="C360" s="40">
        <v>212.41369852367541</v>
      </c>
      <c r="D360" s="40">
        <v>97.253715590434524</v>
      </c>
      <c r="E360" s="40">
        <v>598.51218512443006</v>
      </c>
      <c r="F360" s="40">
        <v>908.17959923854005</v>
      </c>
      <c r="G360" s="40">
        <v>12</v>
      </c>
    </row>
    <row r="361" spans="1:7">
      <c r="A361" s="43">
        <v>314</v>
      </c>
      <c r="B361" s="44" t="s">
        <v>153</v>
      </c>
      <c r="C361" s="40">
        <v>45.088651574880494</v>
      </c>
      <c r="D361" s="40">
        <v>91.854114615327603</v>
      </c>
      <c r="E361" s="40">
        <v>292.96519241280981</v>
      </c>
      <c r="F361" s="40">
        <v>429.9079586030179</v>
      </c>
      <c r="G361" s="40">
        <v>45</v>
      </c>
    </row>
    <row r="362" spans="1:7">
      <c r="A362" s="43">
        <v>315</v>
      </c>
      <c r="B362" s="44" t="s">
        <v>154</v>
      </c>
      <c r="C362" s="40">
        <v>118.01618867112386</v>
      </c>
      <c r="D362" s="40">
        <v>99.302164511784255</v>
      </c>
      <c r="E362" s="40">
        <v>351.41714351132362</v>
      </c>
      <c r="F362" s="40">
        <v>568.73549669423176</v>
      </c>
      <c r="G362" s="40">
        <v>35</v>
      </c>
    </row>
    <row r="363" spans="1:7">
      <c r="A363" s="43">
        <v>316</v>
      </c>
      <c r="B363" s="44" t="s">
        <v>155</v>
      </c>
      <c r="C363" s="40">
        <v>99.187538468711111</v>
      </c>
      <c r="D363" s="40">
        <v>65.906961972019516</v>
      </c>
      <c r="E363" s="40">
        <v>320.86157655006582</v>
      </c>
      <c r="F363" s="40">
        <v>485.95607699079648</v>
      </c>
      <c r="G363" s="40">
        <v>43</v>
      </c>
    </row>
    <row r="364" spans="1:7" ht="24">
      <c r="A364" s="43">
        <v>317</v>
      </c>
      <c r="B364" s="44" t="s">
        <v>156</v>
      </c>
      <c r="C364" s="40">
        <v>139.50586739193619</v>
      </c>
      <c r="D364" s="40">
        <v>62.40529594701556</v>
      </c>
      <c r="E364" s="40">
        <v>448.57363311825009</v>
      </c>
      <c r="F364" s="40">
        <v>650.48479645720181</v>
      </c>
      <c r="G364" s="40">
        <v>29</v>
      </c>
    </row>
    <row r="365" spans="1:7">
      <c r="A365" s="43">
        <v>318</v>
      </c>
      <c r="B365" s="44" t="s">
        <v>157</v>
      </c>
      <c r="C365" s="40">
        <v>142.27360889099717</v>
      </c>
      <c r="D365" s="40">
        <v>47.989806653007605</v>
      </c>
      <c r="E365" s="40">
        <v>355.09031931242345</v>
      </c>
      <c r="F365" s="40">
        <v>545.35373485642822</v>
      </c>
      <c r="G365" s="40">
        <v>39</v>
      </c>
    </row>
    <row r="366" spans="1:7">
      <c r="A366" s="43">
        <v>319</v>
      </c>
      <c r="B366" s="44" t="s">
        <v>158</v>
      </c>
      <c r="C366" s="40">
        <v>96.271059742076716</v>
      </c>
      <c r="D366" s="40">
        <v>63.260435479908381</v>
      </c>
      <c r="E366" s="40">
        <v>659.22559527714316</v>
      </c>
      <c r="F366" s="40">
        <v>818.75709049912825</v>
      </c>
      <c r="G366" s="40">
        <v>23</v>
      </c>
    </row>
    <row r="367" spans="1:7" ht="24">
      <c r="A367" s="43">
        <v>320</v>
      </c>
      <c r="B367" s="44" t="s">
        <v>159</v>
      </c>
      <c r="C367" s="40">
        <v>193.83569793416387</v>
      </c>
      <c r="D367" s="40">
        <v>67.990808416501352</v>
      </c>
      <c r="E367" s="40">
        <v>531.16640124835192</v>
      </c>
      <c r="F367" s="40">
        <v>792.99290759901714</v>
      </c>
      <c r="G367" s="40">
        <v>24</v>
      </c>
    </row>
    <row r="368" spans="1:7">
      <c r="A368" s="43">
        <v>321</v>
      </c>
      <c r="B368" s="44" t="s">
        <v>160</v>
      </c>
      <c r="C368" s="40">
        <v>52.073561745632539</v>
      </c>
      <c r="D368" s="40">
        <v>56.117270452802224</v>
      </c>
      <c r="E368" s="40">
        <v>425.53239724212114</v>
      </c>
      <c r="F368" s="40">
        <v>533.72322944055588</v>
      </c>
      <c r="G368" s="40">
        <v>40</v>
      </c>
    </row>
    <row r="369" spans="1:7">
      <c r="A369" s="43">
        <v>322</v>
      </c>
      <c r="B369" s="44" t="s">
        <v>161</v>
      </c>
      <c r="C369" s="40">
        <v>126.75049036325021</v>
      </c>
      <c r="D369" s="40">
        <v>55.885733459252748</v>
      </c>
      <c r="E369" s="40">
        <v>314.72955562187065</v>
      </c>
      <c r="F369" s="40">
        <v>497.36577944437357</v>
      </c>
      <c r="G369" s="40">
        <v>42</v>
      </c>
    </row>
    <row r="370" spans="1:7" ht="24">
      <c r="A370" s="43">
        <v>323</v>
      </c>
      <c r="B370" s="44" t="s">
        <v>162</v>
      </c>
      <c r="C370" s="40">
        <v>168.290156694459</v>
      </c>
      <c r="D370" s="40">
        <v>47.763445538502083</v>
      </c>
      <c r="E370" s="40">
        <v>383.65467904852892</v>
      </c>
      <c r="F370" s="40">
        <v>599.70828128149003</v>
      </c>
      <c r="G370" s="40">
        <v>31</v>
      </c>
    </row>
    <row r="371" spans="1:7" ht="24">
      <c r="A371" s="43">
        <v>324</v>
      </c>
      <c r="B371" s="44" t="s">
        <v>163</v>
      </c>
      <c r="C371" s="40">
        <v>140.52812823946937</v>
      </c>
      <c r="D371" s="40">
        <v>55.839497768477202</v>
      </c>
      <c r="E371" s="40">
        <v>393.0149774465151</v>
      </c>
      <c r="F371" s="40">
        <v>589.38260345446167</v>
      </c>
      <c r="G371" s="40">
        <v>33</v>
      </c>
    </row>
    <row r="372" spans="1:7">
      <c r="A372" s="43">
        <v>325</v>
      </c>
      <c r="B372" s="44" t="s">
        <v>164</v>
      </c>
      <c r="C372" s="40">
        <v>133.4411837416007</v>
      </c>
      <c r="D372" s="40">
        <v>68.731366370146958</v>
      </c>
      <c r="E372" s="40">
        <v>355.28200855920522</v>
      </c>
      <c r="F372" s="40">
        <v>557.45455867095291</v>
      </c>
      <c r="G372" s="40">
        <v>37</v>
      </c>
    </row>
    <row r="373" spans="1:7" ht="24">
      <c r="A373" s="43">
        <v>326</v>
      </c>
      <c r="B373" s="44" t="s">
        <v>165</v>
      </c>
      <c r="C373" s="40">
        <v>77.234563736572284</v>
      </c>
      <c r="D373" s="40">
        <v>68.677706234165782</v>
      </c>
      <c r="E373" s="40">
        <v>299.81762751911674</v>
      </c>
      <c r="F373" s="40">
        <v>445.72989748985481</v>
      </c>
      <c r="G373" s="40">
        <v>44</v>
      </c>
    </row>
    <row r="374" spans="1:7" ht="24">
      <c r="A374" s="43">
        <v>327</v>
      </c>
      <c r="B374" s="44" t="s">
        <v>166</v>
      </c>
      <c r="C374" s="40">
        <v>162.32256979492084</v>
      </c>
      <c r="D374" s="40">
        <v>65.367257716714136</v>
      </c>
      <c r="E374" s="40">
        <v>336.82568704136651</v>
      </c>
      <c r="F374" s="40">
        <v>564.51551455300148</v>
      </c>
      <c r="G374" s="40">
        <v>36</v>
      </c>
    </row>
    <row r="375" spans="1:7" ht="24">
      <c r="A375" s="43">
        <v>328</v>
      </c>
      <c r="B375" s="44" t="s">
        <v>167</v>
      </c>
      <c r="C375" s="40">
        <v>120.33711678373659</v>
      </c>
      <c r="D375" s="40">
        <v>78.362649647295981</v>
      </c>
      <c r="E375" s="40">
        <v>400.12984037541617</v>
      </c>
      <c r="F375" s="40">
        <v>598.82960680644874</v>
      </c>
      <c r="G375" s="40">
        <v>32</v>
      </c>
    </row>
    <row r="376" spans="1:7" ht="24">
      <c r="A376" s="43">
        <v>329</v>
      </c>
      <c r="B376" s="44" t="s">
        <v>168</v>
      </c>
      <c r="C376" s="40">
        <v>171.20309194690986</v>
      </c>
      <c r="D376" s="40">
        <v>38.229779068277679</v>
      </c>
      <c r="E376" s="40">
        <v>610.50861432317004</v>
      </c>
      <c r="F376" s="40">
        <v>819.94148533835755</v>
      </c>
      <c r="G376" s="40">
        <v>22</v>
      </c>
    </row>
    <row r="377" spans="1:7" ht="24">
      <c r="A377" s="43">
        <v>330</v>
      </c>
      <c r="B377" s="44" t="s">
        <v>169</v>
      </c>
      <c r="C377" s="40">
        <v>73.898654008616901</v>
      </c>
      <c r="D377" s="40">
        <v>72.065483766552532</v>
      </c>
      <c r="E377" s="40">
        <v>257.73874886658018</v>
      </c>
      <c r="F377" s="40">
        <v>403.70288664174961</v>
      </c>
      <c r="G377" s="40">
        <v>46</v>
      </c>
    </row>
    <row r="378" spans="1:7">
      <c r="A378" s="43">
        <v>331</v>
      </c>
      <c r="B378" s="44" t="s">
        <v>170</v>
      </c>
      <c r="C378" s="40">
        <v>52.420082195767215</v>
      </c>
      <c r="D378" s="40">
        <v>74.517323425810986</v>
      </c>
      <c r="E378" s="40">
        <v>226.23394198418453</v>
      </c>
      <c r="F378" s="40">
        <v>353.17134760576272</v>
      </c>
      <c r="G378" s="40">
        <v>47</v>
      </c>
    </row>
    <row r="379" spans="1:7" ht="24">
      <c r="A379" s="43">
        <v>332</v>
      </c>
      <c r="B379" s="44" t="s">
        <v>171</v>
      </c>
      <c r="C379" s="40">
        <v>163.16101857236353</v>
      </c>
      <c r="D379" s="40">
        <v>46.775660371772773</v>
      </c>
      <c r="E379" s="40">
        <v>341.31519451768673</v>
      </c>
      <c r="F379" s="40">
        <v>551.25187346182304</v>
      </c>
      <c r="G379" s="40">
        <v>38</v>
      </c>
    </row>
    <row r="380" spans="1:7">
      <c r="A380" s="43">
        <v>333</v>
      </c>
      <c r="B380" s="44" t="s">
        <v>172</v>
      </c>
      <c r="C380" s="40">
        <v>310.00598006479674</v>
      </c>
      <c r="D380" s="40">
        <v>55.61350832711031</v>
      </c>
      <c r="E380" s="40">
        <v>517.48819311611078</v>
      </c>
      <c r="F380" s="40">
        <v>883.10768150801789</v>
      </c>
      <c r="G380" s="40">
        <v>13</v>
      </c>
    </row>
    <row r="381" spans="1:7" ht="24">
      <c r="A381" s="43">
        <v>334</v>
      </c>
      <c r="B381" s="44" t="s">
        <v>173</v>
      </c>
      <c r="C381" s="40">
        <v>141.40117151054193</v>
      </c>
      <c r="D381" s="40">
        <v>81.098004266260546</v>
      </c>
      <c r="E381" s="40">
        <v>417.49936219016098</v>
      </c>
      <c r="F381" s="40">
        <v>639.99853796696345</v>
      </c>
      <c r="G381" s="40">
        <v>30</v>
      </c>
    </row>
    <row r="382" spans="1:7" ht="36">
      <c r="A382" s="43">
        <v>401</v>
      </c>
      <c r="B382" s="44" t="s">
        <v>174</v>
      </c>
      <c r="C382" s="40">
        <v>82.20815984146509</v>
      </c>
      <c r="D382" s="40">
        <v>42.636404411273233</v>
      </c>
      <c r="E382" s="40">
        <v>751.54873976697922</v>
      </c>
      <c r="F382" s="40">
        <v>876.39330401971756</v>
      </c>
      <c r="G382" s="40">
        <v>15</v>
      </c>
    </row>
    <row r="383" spans="1:7">
      <c r="A383" s="43">
        <v>501</v>
      </c>
      <c r="B383" s="44" t="s">
        <v>175</v>
      </c>
      <c r="C383" s="40">
        <v>146.19716713699648</v>
      </c>
      <c r="D383" s="40">
        <v>55.8587144113622</v>
      </c>
      <c r="E383" s="40">
        <v>632.06141419603478</v>
      </c>
      <c r="F383" s="40">
        <v>834.11729574439346</v>
      </c>
      <c r="G383" s="40">
        <v>18</v>
      </c>
    </row>
    <row r="384" spans="1:7">
      <c r="A384" s="43">
        <v>601</v>
      </c>
      <c r="B384" s="44" t="s">
        <v>120</v>
      </c>
      <c r="C384" s="40">
        <v>239.9573702518552</v>
      </c>
      <c r="D384" s="40">
        <v>66.213520063989449</v>
      </c>
      <c r="E384" s="40">
        <v>847.52154607217062</v>
      </c>
      <c r="F384" s="40">
        <v>1153.6924363880153</v>
      </c>
      <c r="G384" s="40">
        <v>6</v>
      </c>
    </row>
    <row r="385" spans="1:7">
      <c r="A385" s="43">
        <v>701</v>
      </c>
      <c r="B385" s="44" t="s">
        <v>176</v>
      </c>
      <c r="C385" s="40">
        <v>237.6125315857953</v>
      </c>
      <c r="D385" s="40">
        <v>73.592938378808753</v>
      </c>
      <c r="E385" s="40">
        <v>619.04679615090345</v>
      </c>
      <c r="F385" s="40">
        <v>930.2522661155075</v>
      </c>
      <c r="G385" s="40">
        <v>11</v>
      </c>
    </row>
    <row r="386" spans="1:7">
      <c r="A386" s="43">
        <v>801</v>
      </c>
      <c r="B386" s="44" t="s">
        <v>177</v>
      </c>
      <c r="C386" s="40">
        <v>249.44009591993677</v>
      </c>
      <c r="D386" s="40">
        <v>125.31001452552687</v>
      </c>
      <c r="E386" s="40">
        <v>768.41682204060703</v>
      </c>
      <c r="F386" s="40">
        <v>1143.1669324860707</v>
      </c>
      <c r="G386" s="40">
        <v>7</v>
      </c>
    </row>
    <row r="387" spans="1:7" ht="36">
      <c r="A387" s="43">
        <v>901</v>
      </c>
      <c r="B387" s="44" t="s">
        <v>178</v>
      </c>
      <c r="C387" s="40">
        <v>255.14647177610084</v>
      </c>
      <c r="D387" s="40">
        <v>113.73898657922712</v>
      </c>
      <c r="E387" s="40">
        <v>858.52915460822214</v>
      </c>
      <c r="F387" s="40">
        <v>1227.4146129635501</v>
      </c>
      <c r="G387" s="40">
        <v>5</v>
      </c>
    </row>
    <row r="388" spans="1:7">
      <c r="A388" s="43">
        <v>1001</v>
      </c>
      <c r="B388" s="44" t="s">
        <v>179</v>
      </c>
      <c r="C388" s="40">
        <v>34.982669621306371</v>
      </c>
      <c r="D388" s="40">
        <v>14.112409542646965</v>
      </c>
      <c r="E388" s="40">
        <v>947.73949491948395</v>
      </c>
      <c r="F388" s="40">
        <v>996.83457408343725</v>
      </c>
      <c r="G388" s="40">
        <v>9</v>
      </c>
    </row>
    <row r="389" spans="1:7">
      <c r="A389" s="43">
        <v>1101</v>
      </c>
      <c r="B389" s="44" t="s">
        <v>180</v>
      </c>
      <c r="C389" s="40">
        <v>202.94550767927231</v>
      </c>
      <c r="D389" s="40">
        <v>17.026222294204672</v>
      </c>
      <c r="E389" s="40">
        <v>720.42967761220382</v>
      </c>
      <c r="F389" s="40">
        <v>940.40140758568077</v>
      </c>
      <c r="G389" s="40">
        <v>10</v>
      </c>
    </row>
    <row r="390" spans="1:7" ht="24">
      <c r="A390" s="43">
        <v>1102</v>
      </c>
      <c r="B390" s="44" t="s">
        <v>181</v>
      </c>
      <c r="C390" s="40">
        <v>188.3631522453187</v>
      </c>
      <c r="D390" s="40">
        <v>60.009364058986989</v>
      </c>
      <c r="E390" s="40">
        <v>584.1030156945609</v>
      </c>
      <c r="F390" s="40">
        <v>832.47553199886659</v>
      </c>
      <c r="G390" s="40">
        <v>20</v>
      </c>
    </row>
    <row r="391" spans="1:7">
      <c r="A391" s="43">
        <v>1103</v>
      </c>
      <c r="B391" s="44" t="s">
        <v>182</v>
      </c>
      <c r="C391" s="40">
        <v>406.714476046985</v>
      </c>
      <c r="D391" s="40">
        <v>72.362728907215285</v>
      </c>
      <c r="E391" s="40">
        <v>834.41024671731145</v>
      </c>
      <c r="F391" s="40">
        <v>1313.4874516715117</v>
      </c>
      <c r="G391" s="40">
        <v>2</v>
      </c>
    </row>
    <row r="392" spans="1:7">
      <c r="A392" s="43">
        <v>1103</v>
      </c>
      <c r="B392" s="44" t="s">
        <v>183</v>
      </c>
      <c r="C392" s="40">
        <v>407.97918900356007</v>
      </c>
      <c r="D392" s="40">
        <v>86.887181908324976</v>
      </c>
      <c r="E392" s="40">
        <v>744.11095255886357</v>
      </c>
      <c r="F392" s="40">
        <v>1238.9773234707486</v>
      </c>
      <c r="G392" s="40">
        <v>4</v>
      </c>
    </row>
    <row r="393" spans="1:7" ht="24">
      <c r="A393" s="43">
        <v>1106</v>
      </c>
      <c r="B393" s="44" t="s">
        <v>184</v>
      </c>
      <c r="C393" s="40">
        <v>467.28214772871496</v>
      </c>
      <c r="D393" s="40">
        <v>76.248383591868958</v>
      </c>
      <c r="E393" s="40">
        <v>769.81657577578233</v>
      </c>
      <c r="F393" s="40">
        <v>1313.3471070963662</v>
      </c>
      <c r="G393" s="40">
        <v>3</v>
      </c>
    </row>
    <row r="394" spans="1:7" ht="13.5" thickBot="1">
      <c r="A394" s="45">
        <v>1201</v>
      </c>
      <c r="B394" s="46" t="s">
        <v>130</v>
      </c>
      <c r="C394" s="40">
        <v>997.8279193412435</v>
      </c>
      <c r="D394" s="40">
        <v>80.965579778849474</v>
      </c>
      <c r="E394" s="40">
        <v>827.17589095120343</v>
      </c>
      <c r="F394" s="40">
        <v>1905.9693900712964</v>
      </c>
      <c r="G394" s="40">
        <v>1</v>
      </c>
    </row>
    <row r="395" spans="1:7">
      <c r="A395" s="145" t="s">
        <v>189</v>
      </c>
      <c r="B395" s="145"/>
      <c r="C395" s="145"/>
      <c r="D395" s="145"/>
      <c r="E395" s="145"/>
      <c r="F395" s="145"/>
      <c r="G395" s="145"/>
    </row>
    <row r="396" spans="1:7" ht="18.75">
      <c r="A396" s="47"/>
    </row>
  </sheetData>
  <autoFilter ref="A236:D236">
    <sortState ref="A237:D286">
      <sortCondition ref="A236"/>
    </sortState>
  </autoFilter>
  <mergeCells count="3">
    <mergeCell ref="A342:G342"/>
    <mergeCell ref="A343:G343"/>
    <mergeCell ref="A395:G39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3"/>
  <sheetViews>
    <sheetView topLeftCell="A170" zoomScale="115" zoomScaleNormal="115" workbookViewId="0">
      <selection activeCell="J156" sqref="J156"/>
    </sheetView>
  </sheetViews>
  <sheetFormatPr defaultRowHeight="12.75"/>
  <cols>
    <col min="2" max="2" width="45" customWidth="1"/>
    <col min="3" max="3" width="7.7109375" customWidth="1"/>
    <col min="4" max="4" width="8.5703125" customWidth="1"/>
    <col min="5" max="5" width="8.140625" customWidth="1"/>
    <col min="6" max="6" width="7.85546875" customWidth="1"/>
    <col min="7" max="7" width="5.5703125" customWidth="1"/>
    <col min="8" max="8" width="9.5703125" bestFit="1" customWidth="1"/>
  </cols>
  <sheetData>
    <row r="1" spans="1:53" ht="66.75" thickTop="1">
      <c r="C1" s="16" t="s">
        <v>23</v>
      </c>
      <c r="D1" s="16" t="s">
        <v>24</v>
      </c>
      <c r="E1" s="16" t="s">
        <v>72</v>
      </c>
      <c r="F1" s="16" t="s">
        <v>25</v>
      </c>
      <c r="G1" s="16" t="s">
        <v>26</v>
      </c>
      <c r="H1" s="16" t="s">
        <v>27</v>
      </c>
      <c r="I1" s="16" t="s">
        <v>28</v>
      </c>
      <c r="J1" s="16" t="s">
        <v>29</v>
      </c>
      <c r="K1" s="16" t="s">
        <v>30</v>
      </c>
      <c r="L1" s="16" t="s">
        <v>31</v>
      </c>
      <c r="M1" s="16" t="s">
        <v>32</v>
      </c>
      <c r="N1" s="16" t="s">
        <v>33</v>
      </c>
      <c r="O1" s="16" t="s">
        <v>34</v>
      </c>
      <c r="P1" s="16" t="s">
        <v>35</v>
      </c>
      <c r="Q1" s="16" t="s">
        <v>36</v>
      </c>
      <c r="R1" s="16" t="s">
        <v>37</v>
      </c>
      <c r="S1" s="16" t="s">
        <v>38</v>
      </c>
      <c r="T1" s="16" t="s">
        <v>39</v>
      </c>
      <c r="U1" s="16" t="s">
        <v>40</v>
      </c>
      <c r="V1" s="16" t="s">
        <v>41</v>
      </c>
      <c r="W1" s="16" t="s">
        <v>42</v>
      </c>
      <c r="X1" s="16" t="s">
        <v>43</v>
      </c>
      <c r="Y1" s="16" t="s">
        <v>44</v>
      </c>
      <c r="Z1" s="16" t="s">
        <v>45</v>
      </c>
      <c r="AA1" s="16" t="s">
        <v>46</v>
      </c>
      <c r="AB1" s="16" t="s">
        <v>47</v>
      </c>
      <c r="AC1" s="16" t="s">
        <v>48</v>
      </c>
      <c r="AD1" s="16" t="s">
        <v>49</v>
      </c>
      <c r="AE1" s="16" t="s">
        <v>50</v>
      </c>
      <c r="AF1" s="16" t="s">
        <v>51</v>
      </c>
      <c r="AG1" s="16" t="s">
        <v>52</v>
      </c>
      <c r="AH1" s="16" t="s">
        <v>53</v>
      </c>
      <c r="AI1" s="16" t="s">
        <v>54</v>
      </c>
      <c r="AJ1" s="16" t="s">
        <v>55</v>
      </c>
      <c r="AK1" s="16" t="s">
        <v>56</v>
      </c>
      <c r="AL1" s="16" t="s">
        <v>57</v>
      </c>
      <c r="AM1" s="16" t="s">
        <v>58</v>
      </c>
      <c r="AN1" s="16" t="s">
        <v>59</v>
      </c>
      <c r="AO1" s="16" t="s">
        <v>60</v>
      </c>
      <c r="AP1" s="16" t="s">
        <v>69</v>
      </c>
      <c r="AQ1" s="16" t="s">
        <v>61</v>
      </c>
      <c r="AR1" s="16" t="s">
        <v>62</v>
      </c>
      <c r="AS1" s="16" t="s">
        <v>63</v>
      </c>
      <c r="AT1" s="16" t="s">
        <v>64</v>
      </c>
      <c r="AU1" s="16" t="s">
        <v>70</v>
      </c>
      <c r="AV1" s="16" t="s">
        <v>65</v>
      </c>
      <c r="AW1" s="16" t="s">
        <v>66</v>
      </c>
      <c r="AX1" s="16" t="s">
        <v>74</v>
      </c>
      <c r="AY1" s="16" t="s">
        <v>136</v>
      </c>
      <c r="AZ1" s="16" t="s">
        <v>68</v>
      </c>
      <c r="BA1" s="16" t="s">
        <v>17</v>
      </c>
    </row>
    <row r="2" spans="1:53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ht="13.5" thickBo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3.5" thickTop="1">
      <c r="A5" s="14">
        <f>RENDA!K2</f>
        <v>2.9375616068737703E-2</v>
      </c>
      <c r="B5" t="s">
        <v>23</v>
      </c>
      <c r="C5" s="14">
        <f>A5</f>
        <v>2.9375616068737703E-2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</row>
    <row r="6" spans="1:53">
      <c r="A6" s="14">
        <f>RENDA!K3</f>
        <v>3.044259317442204E-2</v>
      </c>
      <c r="B6" t="s">
        <v>24</v>
      </c>
      <c r="C6" s="14">
        <v>0</v>
      </c>
      <c r="D6" s="14">
        <f>A6</f>
        <v>3.044259317442204E-2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</row>
    <row r="7" spans="1:53">
      <c r="A7" s="14">
        <f>RENDA!K4</f>
        <v>9.6646328293892806E-3</v>
      </c>
      <c r="B7" t="s">
        <v>73</v>
      </c>
      <c r="C7" s="14">
        <v>0</v>
      </c>
      <c r="D7" s="14">
        <v>0</v>
      </c>
      <c r="E7" s="14">
        <f>A7</f>
        <v>9.6646328293892806E-3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</row>
    <row r="8" spans="1:53">
      <c r="A8" s="14">
        <f>RENDA!K5</f>
        <v>4.6531544291877509E-3</v>
      </c>
      <c r="B8" t="s">
        <v>25</v>
      </c>
      <c r="C8" s="14">
        <v>0</v>
      </c>
      <c r="D8" s="14">
        <v>0</v>
      </c>
      <c r="E8" s="14">
        <v>0</v>
      </c>
      <c r="F8" s="14">
        <f>A8</f>
        <v>4.6531544291877509E-3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</row>
    <row r="9" spans="1:53">
      <c r="A9" s="14">
        <f>RENDA!K6</f>
        <v>1.3125936487583735E-3</v>
      </c>
      <c r="B9" t="s">
        <v>26</v>
      </c>
      <c r="C9" s="14">
        <v>0</v>
      </c>
      <c r="D9" s="14">
        <v>0</v>
      </c>
      <c r="E9" s="14">
        <v>0</v>
      </c>
      <c r="F9" s="14">
        <v>0</v>
      </c>
      <c r="G9" s="14">
        <f>A9</f>
        <v>1.3125936487583735E-3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</row>
    <row r="10" spans="1:53">
      <c r="A10" s="14">
        <f>RENDA!K7</f>
        <v>2.5171958189701731E-2</v>
      </c>
      <c r="B10" t="s">
        <v>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f>A10</f>
        <v>2.5171958189701731E-2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</row>
    <row r="11" spans="1:53">
      <c r="A11" s="14">
        <f>RENDA!K8</f>
        <v>6.2341190502842744E-2</v>
      </c>
      <c r="B11" t="s">
        <v>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>A11</f>
        <v>6.2341190502842744E-2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</row>
    <row r="12" spans="1:53">
      <c r="A12" s="14">
        <f>RENDA!K9</f>
        <v>1.7320513477237374E-2</v>
      </c>
      <c r="B12" t="s">
        <v>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f>A12</f>
        <v>1.7320513477237374E-2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</row>
    <row r="13" spans="1:53">
      <c r="A13" s="14">
        <f>RENDA!K10</f>
        <v>1.1657698836797107E-2</v>
      </c>
      <c r="B13" t="s">
        <v>30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f>A13</f>
        <v>1.1657698836797107E-2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</row>
    <row r="14" spans="1:53">
      <c r="A14" s="14">
        <f>RENDA!K11</f>
        <v>5.1881951372500174E-3</v>
      </c>
      <c r="B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f>A14</f>
        <v>5.1881951372500174E-3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</row>
    <row r="15" spans="1:53">
      <c r="A15" s="14">
        <f>RENDA!K12</f>
        <v>1.1434446922349533E-2</v>
      </c>
      <c r="B15" t="s">
        <v>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f>A15</f>
        <v>1.1434446922349533E-2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</row>
    <row r="16" spans="1:53">
      <c r="A16" s="14">
        <f>RENDA!K13</f>
        <v>6.4509930994677105E-5</v>
      </c>
      <c r="B16" t="s">
        <v>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f>A16</f>
        <v>6.4509930994677105E-5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</row>
    <row r="17" spans="1:53">
      <c r="A17" s="14">
        <f>RENDA!K14</f>
        <v>9.237004492843438E-3</v>
      </c>
      <c r="B17" t="s">
        <v>34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A17</f>
        <v>9.237004492843438E-3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</row>
    <row r="18" spans="1:53">
      <c r="A18" s="14">
        <f>RENDA!K15</f>
        <v>9.6050961051364692E-4</v>
      </c>
      <c r="B18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A18</f>
        <v>9.6050961051364692E-4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</row>
    <row r="19" spans="1:53">
      <c r="A19" s="14">
        <f>RENDA!K16</f>
        <v>1.6148547685495636E-3</v>
      </c>
      <c r="B19" t="s">
        <v>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>A19</f>
        <v>1.6148547685495636E-3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</row>
    <row r="20" spans="1:53">
      <c r="A20" s="14">
        <f>RENDA!K17</f>
        <v>7.8604363246182231E-3</v>
      </c>
      <c r="B20" t="s">
        <v>37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>A20</f>
        <v>7.8604363246182231E-3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</row>
    <row r="21" spans="1:53">
      <c r="A21" s="14">
        <f>RENDA!K18</f>
        <v>1.4151069142143851E-3</v>
      </c>
      <c r="B21" t="s">
        <v>38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f>A21</f>
        <v>1.4151069142143851E-3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</row>
    <row r="22" spans="1:53">
      <c r="A22" s="14">
        <f>RENDA!K19</f>
        <v>9.0601628502535326E-3</v>
      </c>
      <c r="B22" t="s">
        <v>39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>A22</f>
        <v>9.0601628502535326E-3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</row>
    <row r="23" spans="1:53">
      <c r="A23" s="14">
        <f>RENDA!K20</f>
        <v>7.8673482145303238E-3</v>
      </c>
      <c r="B23" t="s">
        <v>40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>A23</f>
        <v>7.8673482145303238E-3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</row>
    <row r="24" spans="1:53">
      <c r="A24" s="14">
        <f>RENDA!K21</f>
        <v>3.8038148932939215E-3</v>
      </c>
      <c r="B24" t="s">
        <v>41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f>A24</f>
        <v>3.8038148932939215E-3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</row>
    <row r="25" spans="1:53">
      <c r="A25" s="14">
        <f>RENDA!K22</f>
        <v>8.5579298468167961E-3</v>
      </c>
      <c r="B25" t="s">
        <v>42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f>A25</f>
        <v>8.5579298468167961E-3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</row>
    <row r="26" spans="1:53">
      <c r="A26" s="14">
        <f>RENDA!K23</f>
        <v>1.380890043780787E-3</v>
      </c>
      <c r="B26" t="s">
        <v>43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f>A26</f>
        <v>1.380890043780787E-3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</row>
    <row r="27" spans="1:53">
      <c r="A27" s="14">
        <f>RENDA!K24</f>
        <v>1.7151052086292404E-2</v>
      </c>
      <c r="B27" t="s">
        <v>44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f>A27</f>
        <v>1.7151052086292404E-2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</row>
    <row r="28" spans="1:53">
      <c r="A28" s="14">
        <f>RENDA!K25</f>
        <v>1.4703676366865442E-3</v>
      </c>
      <c r="B28" t="s">
        <v>45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>A28</f>
        <v>1.4703676366865442E-3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</row>
    <row r="29" spans="1:53">
      <c r="A29" s="14">
        <f>RENDA!K26</f>
        <v>1.4862975726404343E-2</v>
      </c>
      <c r="B29" t="s">
        <v>46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f>A29</f>
        <v>1.4862975726404343E-2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</row>
    <row r="30" spans="1:53">
      <c r="A30" s="14">
        <f>RENDA!K27</f>
        <v>1.0763950394551944E-2</v>
      </c>
      <c r="B30" t="s">
        <v>47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f>A30</f>
        <v>1.0763950394551944E-2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</row>
    <row r="31" spans="1:53">
      <c r="A31" s="14">
        <f>RENDA!K28</f>
        <v>4.1816440133790921E-3</v>
      </c>
      <c r="B31" t="s">
        <v>48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f>A31</f>
        <v>4.1816440133790921E-3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</row>
    <row r="32" spans="1:53">
      <c r="A32" s="14">
        <f>RENDA!K29</f>
        <v>4.0618096418940947E-3</v>
      </c>
      <c r="B32" t="s">
        <v>49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f>A32</f>
        <v>4.0618096418940947E-3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</row>
    <row r="33" spans="1:53">
      <c r="A33" s="14">
        <f>RENDA!K30</f>
        <v>2.6353103028026073E-3</v>
      </c>
      <c r="B33" t="s">
        <v>50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21">
        <f>A33</f>
        <v>2.6353103028026073E-3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</row>
    <row r="34" spans="1:53">
      <c r="A34" s="14">
        <f>RENDA!K31</f>
        <v>7.4691795413987213E-3</v>
      </c>
      <c r="B34" t="s">
        <v>51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f>A34</f>
        <v>7.4691795413987213E-3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</row>
    <row r="35" spans="1:53">
      <c r="A35" s="14">
        <f>RENDA!K32</f>
        <v>2.3124000057321028E-3</v>
      </c>
      <c r="B35" t="s">
        <v>52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f>A35</f>
        <v>2.3124000057321028E-3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</row>
    <row r="36" spans="1:53">
      <c r="A36" s="14">
        <f>RENDA!K33</f>
        <v>8.15321992010868E-3</v>
      </c>
      <c r="B36" t="s">
        <v>53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f>A36</f>
        <v>8.15321992010868E-3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</row>
    <row r="37" spans="1:53">
      <c r="A37" s="14">
        <f>RENDA!K34</f>
        <v>7.1692139326122277E-4</v>
      </c>
      <c r="B37" t="s">
        <v>54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f>A37</f>
        <v>7.1692139326122277E-4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</row>
    <row r="38" spans="1:53">
      <c r="A38" s="14">
        <f>RENDA!K35</f>
        <v>1.8721872321930456E-3</v>
      </c>
      <c r="B38" t="s">
        <v>55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f>A38</f>
        <v>1.8721872321930456E-3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</row>
    <row r="39" spans="1:53">
      <c r="A39" s="14">
        <f>RENDA!K36</f>
        <v>4.8827651827481212E-3</v>
      </c>
      <c r="B39" t="s">
        <v>56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f>A39</f>
        <v>4.8827651827481212E-3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</row>
    <row r="40" spans="1:53">
      <c r="A40" s="14">
        <f>RENDA!K37</f>
        <v>2.270888958508873E-2</v>
      </c>
      <c r="B40" t="s">
        <v>57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f>A40</f>
        <v>2.270888958508873E-2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</row>
    <row r="41" spans="1:53">
      <c r="A41" s="14">
        <f>RENDA!K38</f>
        <v>1.7764838522067325E-2</v>
      </c>
      <c r="B41" t="s">
        <v>58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f>A41</f>
        <v>1.7764838522067325E-2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</row>
    <row r="42" spans="1:53">
      <c r="A42" s="14">
        <f>RENDA!K39</f>
        <v>2.6211707373699701E-3</v>
      </c>
      <c r="B42" t="s">
        <v>59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f>A42</f>
        <v>2.6211707373699701E-3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</row>
    <row r="43" spans="1:53">
      <c r="A43" s="14">
        <f>RENDA!K40</f>
        <v>3.1015049939898294E-2</v>
      </c>
      <c r="B43" t="s">
        <v>60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f>A43</f>
        <v>3.1015049939898294E-2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</row>
    <row r="44" spans="1:53">
      <c r="A44" s="14">
        <f>RENDA!K41</f>
        <v>2.3822544847639574E-2</v>
      </c>
      <c r="B44" t="s">
        <v>69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f>A44</f>
        <v>2.3822544847639574E-2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</row>
    <row r="45" spans="1:53">
      <c r="A45" s="14">
        <f>RENDA!K42</f>
        <v>1.4903885997662384E-2</v>
      </c>
      <c r="B45" t="s">
        <v>61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f>A45</f>
        <v>1.4903885997662384E-2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</row>
    <row r="46" spans="1:53">
      <c r="A46" s="14">
        <f>RENDA!K43</f>
        <v>1.2494381074999757E-2</v>
      </c>
      <c r="B46" t="s">
        <v>62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f>A46</f>
        <v>1.2494381074999757E-2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</row>
    <row r="47" spans="1:53">
      <c r="A47" s="14">
        <f>RENDA!K44</f>
        <v>3.1787744619208719E-3</v>
      </c>
      <c r="B47" t="s">
        <v>63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f>A47</f>
        <v>3.1787744619208719E-3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</row>
    <row r="48" spans="1:53">
      <c r="A48" s="14">
        <f>RENDA!K45</f>
        <v>3.6092810309368379E-3</v>
      </c>
      <c r="B48" t="s">
        <v>64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f>A48</f>
        <v>3.6092810309368379E-3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</row>
    <row r="49" spans="1:53">
      <c r="A49" s="14">
        <f>RENDA!K46</f>
        <v>2.6103173181300714E-2</v>
      </c>
      <c r="B49" t="s">
        <v>70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f>A49</f>
        <v>2.6103173181300714E-2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</row>
    <row r="50" spans="1:53">
      <c r="A50" s="14">
        <f>RENDA!K47</f>
        <v>3.0522164829441579E-2</v>
      </c>
      <c r="B50" t="s">
        <v>65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f>A50</f>
        <v>3.0522164829441579E-2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</row>
    <row r="51" spans="1:53">
      <c r="A51" s="14">
        <f>RENDA!K48</f>
        <v>2.9381073610103892E-2</v>
      </c>
      <c r="B51" t="s">
        <v>66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f>A51</f>
        <v>2.9381073610103892E-2</v>
      </c>
      <c r="AX51" s="14">
        <v>0</v>
      </c>
      <c r="AY51" s="14">
        <v>0</v>
      </c>
      <c r="AZ51" s="14">
        <v>0</v>
      </c>
      <c r="BA51" s="14">
        <v>0</v>
      </c>
    </row>
    <row r="52" spans="1:53">
      <c r="A52" s="14">
        <f>RENDA!K49</f>
        <v>3.7569788374966329E-2</v>
      </c>
      <c r="B52" t="s">
        <v>71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f>A52</f>
        <v>3.7569788374966329E-2</v>
      </c>
      <c r="AY52" s="14">
        <v>0</v>
      </c>
      <c r="AZ52" s="14">
        <v>0</v>
      </c>
      <c r="BA52" s="14">
        <v>0</v>
      </c>
    </row>
    <row r="53" spans="1:53">
      <c r="A53" s="14">
        <f>RENDA!K50</f>
        <v>8.615756538237844E-2</v>
      </c>
      <c r="B53" t="s">
        <v>136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f>A53</f>
        <v>8.615756538237844E-2</v>
      </c>
      <c r="AZ53" s="14">
        <v>0</v>
      </c>
      <c r="BA53" s="14">
        <v>0</v>
      </c>
    </row>
    <row r="54" spans="1:53">
      <c r="A54" s="14">
        <f>RENDA!K51</f>
        <v>3.3764884130325246E-2</v>
      </c>
      <c r="B54" t="s">
        <v>68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f>A54</f>
        <v>3.3764884130325246E-2</v>
      </c>
      <c r="BA54" s="14">
        <v>0</v>
      </c>
    </row>
    <row r="55" spans="1:53">
      <c r="A55" s="14">
        <f>RENDA!K52</f>
        <v>0</v>
      </c>
      <c r="B55" s="15" t="s">
        <v>75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f>A55</f>
        <v>0</v>
      </c>
    </row>
    <row r="56" spans="1:53">
      <c r="A56" s="14">
        <f>RENDA!K53</f>
        <v>0</v>
      </c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ht="13.5" thickBot="1">
      <c r="A57" s="14"/>
    </row>
    <row r="58" spans="1:53" ht="66.75" thickTop="1">
      <c r="A58" s="14"/>
      <c r="B58" s="15" t="s">
        <v>78</v>
      </c>
      <c r="C58" s="16" t="s">
        <v>23</v>
      </c>
      <c r="D58" s="16" t="s">
        <v>24</v>
      </c>
      <c r="E58" s="16" t="s">
        <v>72</v>
      </c>
      <c r="F58" s="16" t="s">
        <v>25</v>
      </c>
      <c r="G58" s="16" t="s">
        <v>26</v>
      </c>
      <c r="H58" s="16" t="s">
        <v>27</v>
      </c>
      <c r="I58" s="16" t="s">
        <v>28</v>
      </c>
      <c r="J58" s="16" t="s">
        <v>29</v>
      </c>
      <c r="K58" s="16" t="s">
        <v>30</v>
      </c>
      <c r="L58" s="16" t="s">
        <v>31</v>
      </c>
      <c r="M58" s="16" t="s">
        <v>32</v>
      </c>
      <c r="N58" s="16" t="s">
        <v>33</v>
      </c>
      <c r="O58" s="16" t="s">
        <v>34</v>
      </c>
      <c r="P58" s="16" t="s">
        <v>35</v>
      </c>
      <c r="Q58" s="16" t="s">
        <v>36</v>
      </c>
      <c r="R58" s="16" t="s">
        <v>37</v>
      </c>
      <c r="S58" s="16" t="s">
        <v>38</v>
      </c>
      <c r="T58" s="16" t="s">
        <v>39</v>
      </c>
      <c r="U58" s="16" t="s">
        <v>40</v>
      </c>
      <c r="V58" s="16" t="s">
        <v>41</v>
      </c>
      <c r="W58" s="16" t="s">
        <v>42</v>
      </c>
      <c r="X58" s="16" t="s">
        <v>43</v>
      </c>
      <c r="Y58" s="16" t="s">
        <v>44</v>
      </c>
      <c r="Z58" s="16" t="s">
        <v>45</v>
      </c>
      <c r="AA58" s="16" t="s">
        <v>46</v>
      </c>
      <c r="AB58" s="16" t="s">
        <v>47</v>
      </c>
      <c r="AC58" s="16" t="s">
        <v>48</v>
      </c>
      <c r="AD58" s="16" t="s">
        <v>49</v>
      </c>
      <c r="AE58" s="16" t="s">
        <v>50</v>
      </c>
      <c r="AF58" s="16" t="s">
        <v>51</v>
      </c>
      <c r="AG58" s="16" t="s">
        <v>52</v>
      </c>
      <c r="AH58" s="16" t="s">
        <v>53</v>
      </c>
      <c r="AI58" s="16" t="s">
        <v>54</v>
      </c>
      <c r="AJ58" s="16" t="s">
        <v>55</v>
      </c>
      <c r="AK58" s="16" t="s">
        <v>56</v>
      </c>
      <c r="AL58" s="16" t="s">
        <v>57</v>
      </c>
      <c r="AM58" s="16" t="s">
        <v>58</v>
      </c>
      <c r="AN58" s="16" t="s">
        <v>59</v>
      </c>
      <c r="AO58" s="16" t="s">
        <v>60</v>
      </c>
      <c r="AP58" s="16" t="s">
        <v>69</v>
      </c>
      <c r="AQ58" s="16" t="s">
        <v>61</v>
      </c>
      <c r="AR58" s="16" t="s">
        <v>62</v>
      </c>
      <c r="AS58" s="16" t="s">
        <v>63</v>
      </c>
      <c r="AT58" s="16" t="s">
        <v>64</v>
      </c>
      <c r="AU58" s="16" t="s">
        <v>70</v>
      </c>
      <c r="AV58" s="16" t="s">
        <v>65</v>
      </c>
      <c r="AW58" s="16" t="s">
        <v>66</v>
      </c>
      <c r="AX58" s="16" t="s">
        <v>74</v>
      </c>
      <c r="AY58" s="16" t="s">
        <v>136</v>
      </c>
      <c r="AZ58" s="16" t="s">
        <v>68</v>
      </c>
      <c r="BA58" s="16" t="s">
        <v>17</v>
      </c>
    </row>
    <row r="59" spans="1:5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ht="13.5" thickBo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ht="13.5" thickTop="1">
      <c r="B62" t="s">
        <v>23</v>
      </c>
      <c r="C62" s="14" t="e">
        <f t="array" ref="C62:AZ111">MMULT(C5:AZ54,#REF!)</f>
        <v>#REF!</v>
      </c>
      <c r="D62" s="14" t="e">
        <v>#REF!</v>
      </c>
      <c r="E62" s="14" t="e">
        <v>#REF!</v>
      </c>
      <c r="F62" s="14" t="e">
        <v>#REF!</v>
      </c>
      <c r="G62" s="14" t="e">
        <v>#REF!</v>
      </c>
      <c r="H62" s="14" t="e">
        <v>#REF!</v>
      </c>
      <c r="I62" s="14" t="e">
        <v>#REF!</v>
      </c>
      <c r="J62" s="14" t="e">
        <v>#REF!</v>
      </c>
      <c r="K62" s="14" t="e">
        <v>#REF!</v>
      </c>
      <c r="L62" s="14" t="e">
        <v>#REF!</v>
      </c>
      <c r="M62" s="14" t="e">
        <v>#REF!</v>
      </c>
      <c r="N62" s="14" t="e">
        <v>#REF!</v>
      </c>
      <c r="O62" s="14" t="e">
        <v>#REF!</v>
      </c>
      <c r="P62" s="14" t="e">
        <v>#REF!</v>
      </c>
      <c r="Q62" s="14" t="e">
        <v>#REF!</v>
      </c>
      <c r="R62" s="14" t="e">
        <v>#REF!</v>
      </c>
      <c r="S62" s="14" t="e">
        <v>#REF!</v>
      </c>
      <c r="T62" s="14" t="e">
        <v>#REF!</v>
      </c>
      <c r="U62" s="14" t="e">
        <v>#REF!</v>
      </c>
      <c r="V62" s="14" t="e">
        <v>#REF!</v>
      </c>
      <c r="W62" s="14" t="e">
        <v>#REF!</v>
      </c>
      <c r="X62" s="14" t="e">
        <v>#REF!</v>
      </c>
      <c r="Y62" s="14" t="e">
        <v>#REF!</v>
      </c>
      <c r="Z62" s="14" t="e">
        <v>#REF!</v>
      </c>
      <c r="AA62" s="14" t="e">
        <v>#REF!</v>
      </c>
      <c r="AB62" s="14" t="e">
        <v>#REF!</v>
      </c>
      <c r="AC62" s="14" t="e">
        <v>#REF!</v>
      </c>
      <c r="AD62" s="14" t="e">
        <v>#REF!</v>
      </c>
      <c r="AE62" s="14" t="e">
        <v>#REF!</v>
      </c>
      <c r="AF62" s="14" t="e">
        <v>#REF!</v>
      </c>
      <c r="AG62" s="14" t="e">
        <v>#REF!</v>
      </c>
      <c r="AH62" s="14" t="e">
        <v>#REF!</v>
      </c>
      <c r="AI62" s="14" t="e">
        <v>#REF!</v>
      </c>
      <c r="AJ62" s="14" t="e">
        <v>#REF!</v>
      </c>
      <c r="AK62" s="14" t="e">
        <v>#REF!</v>
      </c>
      <c r="AL62" s="14" t="e">
        <v>#REF!</v>
      </c>
      <c r="AM62" s="14" t="e">
        <v>#REF!</v>
      </c>
      <c r="AN62" s="14" t="e">
        <v>#REF!</v>
      </c>
      <c r="AO62" s="14" t="e">
        <v>#REF!</v>
      </c>
      <c r="AP62" s="14" t="e">
        <v>#REF!</v>
      </c>
      <c r="AQ62" s="14" t="e">
        <v>#REF!</v>
      </c>
      <c r="AR62" s="14" t="e">
        <v>#REF!</v>
      </c>
      <c r="AS62" s="14" t="e">
        <v>#REF!</v>
      </c>
      <c r="AT62" s="14" t="e">
        <v>#REF!</v>
      </c>
      <c r="AU62" s="14" t="e">
        <v>#REF!</v>
      </c>
      <c r="AV62" s="14" t="e">
        <v>#REF!</v>
      </c>
      <c r="AW62" s="14" t="e">
        <v>#REF!</v>
      </c>
      <c r="AX62" s="14" t="e">
        <v>#REF!</v>
      </c>
      <c r="AY62" s="14" t="e">
        <v>#REF!</v>
      </c>
      <c r="AZ62" s="14" t="e">
        <v>#REF!</v>
      </c>
      <c r="BA62" s="14"/>
    </row>
    <row r="63" spans="1:53">
      <c r="B63" t="s">
        <v>24</v>
      </c>
      <c r="C63" s="14" t="e">
        <v>#REF!</v>
      </c>
      <c r="D63" s="14" t="e">
        <v>#REF!</v>
      </c>
      <c r="E63" s="14" t="e">
        <v>#REF!</v>
      </c>
      <c r="F63" s="14" t="e">
        <v>#REF!</v>
      </c>
      <c r="G63" s="14" t="e">
        <v>#REF!</v>
      </c>
      <c r="H63" s="14" t="e">
        <v>#REF!</v>
      </c>
      <c r="I63" s="14" t="e">
        <v>#REF!</v>
      </c>
      <c r="J63" s="14" t="e">
        <v>#REF!</v>
      </c>
      <c r="K63" s="14" t="e">
        <v>#REF!</v>
      </c>
      <c r="L63" s="14" t="e">
        <v>#REF!</v>
      </c>
      <c r="M63" s="14" t="e">
        <v>#REF!</v>
      </c>
      <c r="N63" s="14" t="e">
        <v>#REF!</v>
      </c>
      <c r="O63" s="14" t="e">
        <v>#REF!</v>
      </c>
      <c r="P63" s="14" t="e">
        <v>#REF!</v>
      </c>
      <c r="Q63" s="14" t="e">
        <v>#REF!</v>
      </c>
      <c r="R63" s="14" t="e">
        <v>#REF!</v>
      </c>
      <c r="S63" s="14" t="e">
        <v>#REF!</v>
      </c>
      <c r="T63" s="14" t="e">
        <v>#REF!</v>
      </c>
      <c r="U63" s="14" t="e">
        <v>#REF!</v>
      </c>
      <c r="V63" s="14" t="e">
        <v>#REF!</v>
      </c>
      <c r="W63" s="14" t="e">
        <v>#REF!</v>
      </c>
      <c r="X63" s="14" t="e">
        <v>#REF!</v>
      </c>
      <c r="Y63" s="14" t="e">
        <v>#REF!</v>
      </c>
      <c r="Z63" s="14" t="e">
        <v>#REF!</v>
      </c>
      <c r="AA63" s="14" t="e">
        <v>#REF!</v>
      </c>
      <c r="AB63" s="14" t="e">
        <v>#REF!</v>
      </c>
      <c r="AC63" s="14" t="e">
        <v>#REF!</v>
      </c>
      <c r="AD63" s="14" t="e">
        <v>#REF!</v>
      </c>
      <c r="AE63" s="14" t="e">
        <v>#REF!</v>
      </c>
      <c r="AF63" s="14" t="e">
        <v>#REF!</v>
      </c>
      <c r="AG63" s="14" t="e">
        <v>#REF!</v>
      </c>
      <c r="AH63" s="14" t="e">
        <v>#REF!</v>
      </c>
      <c r="AI63" s="14" t="e">
        <v>#REF!</v>
      </c>
      <c r="AJ63" s="14" t="e">
        <v>#REF!</v>
      </c>
      <c r="AK63" s="14" t="e">
        <v>#REF!</v>
      </c>
      <c r="AL63" s="14" t="e">
        <v>#REF!</v>
      </c>
      <c r="AM63" s="14" t="e">
        <v>#REF!</v>
      </c>
      <c r="AN63" s="14" t="e">
        <v>#REF!</v>
      </c>
      <c r="AO63" s="14" t="e">
        <v>#REF!</v>
      </c>
      <c r="AP63" s="14" t="e">
        <v>#REF!</v>
      </c>
      <c r="AQ63" s="14" t="e">
        <v>#REF!</v>
      </c>
      <c r="AR63" s="14" t="e">
        <v>#REF!</v>
      </c>
      <c r="AS63" s="14" t="e">
        <v>#REF!</v>
      </c>
      <c r="AT63" s="14" t="e">
        <v>#REF!</v>
      </c>
      <c r="AU63" s="14" t="e">
        <v>#REF!</v>
      </c>
      <c r="AV63" s="14" t="e">
        <v>#REF!</v>
      </c>
      <c r="AW63" s="14" t="e">
        <v>#REF!</v>
      </c>
      <c r="AX63" s="14" t="e">
        <v>#REF!</v>
      </c>
      <c r="AY63" s="14" t="e">
        <v>#REF!</v>
      </c>
      <c r="AZ63" s="14" t="e">
        <v>#REF!</v>
      </c>
      <c r="BA63" s="14"/>
    </row>
    <row r="64" spans="1:53">
      <c r="B64" t="s">
        <v>73</v>
      </c>
      <c r="C64" s="14" t="e">
        <v>#REF!</v>
      </c>
      <c r="D64" s="14" t="e">
        <v>#REF!</v>
      </c>
      <c r="E64" s="14" t="e">
        <v>#REF!</v>
      </c>
      <c r="F64" s="14" t="e">
        <v>#REF!</v>
      </c>
      <c r="G64" s="14" t="e">
        <v>#REF!</v>
      </c>
      <c r="H64" s="14" t="e">
        <v>#REF!</v>
      </c>
      <c r="I64" s="14" t="e">
        <v>#REF!</v>
      </c>
      <c r="J64" s="14" t="e">
        <v>#REF!</v>
      </c>
      <c r="K64" s="14" t="e">
        <v>#REF!</v>
      </c>
      <c r="L64" s="14" t="e">
        <v>#REF!</v>
      </c>
      <c r="M64" s="14" t="e">
        <v>#REF!</v>
      </c>
      <c r="N64" s="14" t="e">
        <v>#REF!</v>
      </c>
      <c r="O64" s="14" t="e">
        <v>#REF!</v>
      </c>
      <c r="P64" s="14" t="e">
        <v>#REF!</v>
      </c>
      <c r="Q64" s="14" t="e">
        <v>#REF!</v>
      </c>
      <c r="R64" s="14" t="e">
        <v>#REF!</v>
      </c>
      <c r="S64" s="14" t="e">
        <v>#REF!</v>
      </c>
      <c r="T64" s="14" t="e">
        <v>#REF!</v>
      </c>
      <c r="U64" s="14" t="e">
        <v>#REF!</v>
      </c>
      <c r="V64" s="14" t="e">
        <v>#REF!</v>
      </c>
      <c r="W64" s="14" t="e">
        <v>#REF!</v>
      </c>
      <c r="X64" s="14" t="e">
        <v>#REF!</v>
      </c>
      <c r="Y64" s="14" t="e">
        <v>#REF!</v>
      </c>
      <c r="Z64" s="14" t="e">
        <v>#REF!</v>
      </c>
      <c r="AA64" s="14" t="e">
        <v>#REF!</v>
      </c>
      <c r="AB64" s="14" t="e">
        <v>#REF!</v>
      </c>
      <c r="AC64" s="14" t="e">
        <v>#REF!</v>
      </c>
      <c r="AD64" s="14" t="e">
        <v>#REF!</v>
      </c>
      <c r="AE64" s="14" t="e">
        <v>#REF!</v>
      </c>
      <c r="AF64" s="14" t="e">
        <v>#REF!</v>
      </c>
      <c r="AG64" s="14" t="e">
        <v>#REF!</v>
      </c>
      <c r="AH64" s="14" t="e">
        <v>#REF!</v>
      </c>
      <c r="AI64" s="14" t="e">
        <v>#REF!</v>
      </c>
      <c r="AJ64" s="14" t="e">
        <v>#REF!</v>
      </c>
      <c r="AK64" s="14" t="e">
        <v>#REF!</v>
      </c>
      <c r="AL64" s="14" t="e">
        <v>#REF!</v>
      </c>
      <c r="AM64" s="14" t="e">
        <v>#REF!</v>
      </c>
      <c r="AN64" s="14" t="e">
        <v>#REF!</v>
      </c>
      <c r="AO64" s="14" t="e">
        <v>#REF!</v>
      </c>
      <c r="AP64" s="14" t="e">
        <v>#REF!</v>
      </c>
      <c r="AQ64" s="14" t="e">
        <v>#REF!</v>
      </c>
      <c r="AR64" s="14" t="e">
        <v>#REF!</v>
      </c>
      <c r="AS64" s="14" t="e">
        <v>#REF!</v>
      </c>
      <c r="AT64" s="14" t="e">
        <v>#REF!</v>
      </c>
      <c r="AU64" s="14" t="e">
        <v>#REF!</v>
      </c>
      <c r="AV64" s="14" t="e">
        <v>#REF!</v>
      </c>
      <c r="AW64" s="14" t="e">
        <v>#REF!</v>
      </c>
      <c r="AX64" s="14" t="e">
        <v>#REF!</v>
      </c>
      <c r="AY64" s="14" t="e">
        <v>#REF!</v>
      </c>
      <c r="AZ64" s="14" t="e">
        <v>#REF!</v>
      </c>
      <c r="BA64" s="14"/>
    </row>
    <row r="65" spans="2:53">
      <c r="B65" t="s">
        <v>25</v>
      </c>
      <c r="C65" s="14" t="e">
        <v>#REF!</v>
      </c>
      <c r="D65" s="14" t="e">
        <v>#REF!</v>
      </c>
      <c r="E65" s="14" t="e">
        <v>#REF!</v>
      </c>
      <c r="F65" s="14" t="e">
        <v>#REF!</v>
      </c>
      <c r="G65" s="14" t="e">
        <v>#REF!</v>
      </c>
      <c r="H65" s="14" t="e">
        <v>#REF!</v>
      </c>
      <c r="I65" s="14" t="e">
        <v>#REF!</v>
      </c>
      <c r="J65" s="14" t="e">
        <v>#REF!</v>
      </c>
      <c r="K65" s="14" t="e">
        <v>#REF!</v>
      </c>
      <c r="L65" s="14" t="e">
        <v>#REF!</v>
      </c>
      <c r="M65" s="14" t="e">
        <v>#REF!</v>
      </c>
      <c r="N65" s="14" t="e">
        <v>#REF!</v>
      </c>
      <c r="O65" s="14" t="e">
        <v>#REF!</v>
      </c>
      <c r="P65" s="14" t="e">
        <v>#REF!</v>
      </c>
      <c r="Q65" s="14" t="e">
        <v>#REF!</v>
      </c>
      <c r="R65" s="14" t="e">
        <v>#REF!</v>
      </c>
      <c r="S65" s="14" t="e">
        <v>#REF!</v>
      </c>
      <c r="T65" s="14" t="e">
        <v>#REF!</v>
      </c>
      <c r="U65" s="14" t="e">
        <v>#REF!</v>
      </c>
      <c r="V65" s="14" t="e">
        <v>#REF!</v>
      </c>
      <c r="W65" s="14" t="e">
        <v>#REF!</v>
      </c>
      <c r="X65" s="14" t="e">
        <v>#REF!</v>
      </c>
      <c r="Y65" s="14" t="e">
        <v>#REF!</v>
      </c>
      <c r="Z65" s="14" t="e">
        <v>#REF!</v>
      </c>
      <c r="AA65" s="14" t="e">
        <v>#REF!</v>
      </c>
      <c r="AB65" s="14" t="e">
        <v>#REF!</v>
      </c>
      <c r="AC65" s="14" t="e">
        <v>#REF!</v>
      </c>
      <c r="AD65" s="14" t="e">
        <v>#REF!</v>
      </c>
      <c r="AE65" s="14" t="e">
        <v>#REF!</v>
      </c>
      <c r="AF65" s="14" t="e">
        <v>#REF!</v>
      </c>
      <c r="AG65" s="14" t="e">
        <v>#REF!</v>
      </c>
      <c r="AH65" s="14" t="e">
        <v>#REF!</v>
      </c>
      <c r="AI65" s="14" t="e">
        <v>#REF!</v>
      </c>
      <c r="AJ65" s="14" t="e">
        <v>#REF!</v>
      </c>
      <c r="AK65" s="14" t="e">
        <v>#REF!</v>
      </c>
      <c r="AL65" s="14" t="e">
        <v>#REF!</v>
      </c>
      <c r="AM65" s="14" t="e">
        <v>#REF!</v>
      </c>
      <c r="AN65" s="14" t="e">
        <v>#REF!</v>
      </c>
      <c r="AO65" s="14" t="e">
        <v>#REF!</v>
      </c>
      <c r="AP65" s="14" t="e">
        <v>#REF!</v>
      </c>
      <c r="AQ65" s="14" t="e">
        <v>#REF!</v>
      </c>
      <c r="AR65" s="14" t="e">
        <v>#REF!</v>
      </c>
      <c r="AS65" s="14" t="e">
        <v>#REF!</v>
      </c>
      <c r="AT65" s="14" t="e">
        <v>#REF!</v>
      </c>
      <c r="AU65" s="14" t="e">
        <v>#REF!</v>
      </c>
      <c r="AV65" s="14" t="e">
        <v>#REF!</v>
      </c>
      <c r="AW65" s="14" t="e">
        <v>#REF!</v>
      </c>
      <c r="AX65" s="14" t="e">
        <v>#REF!</v>
      </c>
      <c r="AY65" s="14" t="e">
        <v>#REF!</v>
      </c>
      <c r="AZ65" s="14" t="e">
        <v>#REF!</v>
      </c>
      <c r="BA65" s="14"/>
    </row>
    <row r="66" spans="2:53">
      <c r="B66" t="s">
        <v>26</v>
      </c>
      <c r="C66" s="14" t="e">
        <v>#REF!</v>
      </c>
      <c r="D66" s="14" t="e">
        <v>#REF!</v>
      </c>
      <c r="E66" s="14" t="e">
        <v>#REF!</v>
      </c>
      <c r="F66" s="14" t="e">
        <v>#REF!</v>
      </c>
      <c r="G66" s="14" t="e">
        <v>#REF!</v>
      </c>
      <c r="H66" s="14" t="e">
        <v>#REF!</v>
      </c>
      <c r="I66" s="14" t="e">
        <v>#REF!</v>
      </c>
      <c r="J66" s="14" t="e">
        <v>#REF!</v>
      </c>
      <c r="K66" s="14" t="e">
        <v>#REF!</v>
      </c>
      <c r="L66" s="14" t="e">
        <v>#REF!</v>
      </c>
      <c r="M66" s="14" t="e">
        <v>#REF!</v>
      </c>
      <c r="N66" s="14" t="e">
        <v>#REF!</v>
      </c>
      <c r="O66" s="14" t="e">
        <v>#REF!</v>
      </c>
      <c r="P66" s="14" t="e">
        <v>#REF!</v>
      </c>
      <c r="Q66" s="14" t="e">
        <v>#REF!</v>
      </c>
      <c r="R66" s="14" t="e">
        <v>#REF!</v>
      </c>
      <c r="S66" s="14" t="e">
        <v>#REF!</v>
      </c>
      <c r="T66" s="14" t="e">
        <v>#REF!</v>
      </c>
      <c r="U66" s="14" t="e">
        <v>#REF!</v>
      </c>
      <c r="V66" s="14" t="e">
        <v>#REF!</v>
      </c>
      <c r="W66" s="14" t="e">
        <v>#REF!</v>
      </c>
      <c r="X66" s="14" t="e">
        <v>#REF!</v>
      </c>
      <c r="Y66" s="14" t="e">
        <v>#REF!</v>
      </c>
      <c r="Z66" s="14" t="e">
        <v>#REF!</v>
      </c>
      <c r="AA66" s="14" t="e">
        <v>#REF!</v>
      </c>
      <c r="AB66" s="14" t="e">
        <v>#REF!</v>
      </c>
      <c r="AC66" s="14" t="e">
        <v>#REF!</v>
      </c>
      <c r="AD66" s="14" t="e">
        <v>#REF!</v>
      </c>
      <c r="AE66" s="14" t="e">
        <v>#REF!</v>
      </c>
      <c r="AF66" s="14" t="e">
        <v>#REF!</v>
      </c>
      <c r="AG66" s="14" t="e">
        <v>#REF!</v>
      </c>
      <c r="AH66" s="14" t="e">
        <v>#REF!</v>
      </c>
      <c r="AI66" s="14" t="e">
        <v>#REF!</v>
      </c>
      <c r="AJ66" s="14" t="e">
        <v>#REF!</v>
      </c>
      <c r="AK66" s="14" t="e">
        <v>#REF!</v>
      </c>
      <c r="AL66" s="14" t="e">
        <v>#REF!</v>
      </c>
      <c r="AM66" s="14" t="e">
        <v>#REF!</v>
      </c>
      <c r="AN66" s="14" t="e">
        <v>#REF!</v>
      </c>
      <c r="AO66" s="14" t="e">
        <v>#REF!</v>
      </c>
      <c r="AP66" s="14" t="e">
        <v>#REF!</v>
      </c>
      <c r="AQ66" s="14" t="e">
        <v>#REF!</v>
      </c>
      <c r="AR66" s="14" t="e">
        <v>#REF!</v>
      </c>
      <c r="AS66" s="14" t="e">
        <v>#REF!</v>
      </c>
      <c r="AT66" s="14" t="e">
        <v>#REF!</v>
      </c>
      <c r="AU66" s="14" t="e">
        <v>#REF!</v>
      </c>
      <c r="AV66" s="14" t="e">
        <v>#REF!</v>
      </c>
      <c r="AW66" s="14" t="e">
        <v>#REF!</v>
      </c>
      <c r="AX66" s="14" t="e">
        <v>#REF!</v>
      </c>
      <c r="AY66" s="14" t="e">
        <v>#REF!</v>
      </c>
      <c r="AZ66" s="14" t="e">
        <v>#REF!</v>
      </c>
      <c r="BA66" s="14"/>
    </row>
    <row r="67" spans="2:53">
      <c r="B67" t="s">
        <v>27</v>
      </c>
      <c r="C67" s="14" t="e">
        <v>#REF!</v>
      </c>
      <c r="D67" s="14" t="e">
        <v>#REF!</v>
      </c>
      <c r="E67" s="14" t="e">
        <v>#REF!</v>
      </c>
      <c r="F67" s="14" t="e">
        <v>#REF!</v>
      </c>
      <c r="G67" s="14" t="e">
        <v>#REF!</v>
      </c>
      <c r="H67" s="14" t="e">
        <v>#REF!</v>
      </c>
      <c r="I67" s="14" t="e">
        <v>#REF!</v>
      </c>
      <c r="J67" s="14" t="e">
        <v>#REF!</v>
      </c>
      <c r="K67" s="14" t="e">
        <v>#REF!</v>
      </c>
      <c r="L67" s="14" t="e">
        <v>#REF!</v>
      </c>
      <c r="M67" s="14" t="e">
        <v>#REF!</v>
      </c>
      <c r="N67" s="14" t="e">
        <v>#REF!</v>
      </c>
      <c r="O67" s="14" t="e">
        <v>#REF!</v>
      </c>
      <c r="P67" s="14" t="e">
        <v>#REF!</v>
      </c>
      <c r="Q67" s="14" t="e">
        <v>#REF!</v>
      </c>
      <c r="R67" s="14" t="e">
        <v>#REF!</v>
      </c>
      <c r="S67" s="14" t="e">
        <v>#REF!</v>
      </c>
      <c r="T67" s="14" t="e">
        <v>#REF!</v>
      </c>
      <c r="U67" s="14" t="e">
        <v>#REF!</v>
      </c>
      <c r="V67" s="14" t="e">
        <v>#REF!</v>
      </c>
      <c r="W67" s="14" t="e">
        <v>#REF!</v>
      </c>
      <c r="X67" s="14" t="e">
        <v>#REF!</v>
      </c>
      <c r="Y67" s="14" t="e">
        <v>#REF!</v>
      </c>
      <c r="Z67" s="14" t="e">
        <v>#REF!</v>
      </c>
      <c r="AA67" s="14" t="e">
        <v>#REF!</v>
      </c>
      <c r="AB67" s="14" t="e">
        <v>#REF!</v>
      </c>
      <c r="AC67" s="14" t="e">
        <v>#REF!</v>
      </c>
      <c r="AD67" s="14" t="e">
        <v>#REF!</v>
      </c>
      <c r="AE67" s="14" t="e">
        <v>#REF!</v>
      </c>
      <c r="AF67" s="14" t="e">
        <v>#REF!</v>
      </c>
      <c r="AG67" s="14" t="e">
        <v>#REF!</v>
      </c>
      <c r="AH67" s="14" t="e">
        <v>#REF!</v>
      </c>
      <c r="AI67" s="14" t="e">
        <v>#REF!</v>
      </c>
      <c r="AJ67" s="14" t="e">
        <v>#REF!</v>
      </c>
      <c r="AK67" s="14" t="e">
        <v>#REF!</v>
      </c>
      <c r="AL67" s="14" t="e">
        <v>#REF!</v>
      </c>
      <c r="AM67" s="14" t="e">
        <v>#REF!</v>
      </c>
      <c r="AN67" s="14" t="e">
        <v>#REF!</v>
      </c>
      <c r="AO67" s="14" t="e">
        <v>#REF!</v>
      </c>
      <c r="AP67" s="14" t="e">
        <v>#REF!</v>
      </c>
      <c r="AQ67" s="14" t="e">
        <v>#REF!</v>
      </c>
      <c r="AR67" s="14" t="e">
        <v>#REF!</v>
      </c>
      <c r="AS67" s="14" t="e">
        <v>#REF!</v>
      </c>
      <c r="AT67" s="14" t="e">
        <v>#REF!</v>
      </c>
      <c r="AU67" s="14" t="e">
        <v>#REF!</v>
      </c>
      <c r="AV67" s="14" t="e">
        <v>#REF!</v>
      </c>
      <c r="AW67" s="14" t="e">
        <v>#REF!</v>
      </c>
      <c r="AX67" s="14" t="e">
        <v>#REF!</v>
      </c>
      <c r="AY67" s="14" t="e">
        <v>#REF!</v>
      </c>
      <c r="AZ67" s="14" t="e">
        <v>#REF!</v>
      </c>
      <c r="BA67" s="14"/>
    </row>
    <row r="68" spans="2:53">
      <c r="B68" t="s">
        <v>28</v>
      </c>
      <c r="C68" s="14" t="e">
        <v>#REF!</v>
      </c>
      <c r="D68" s="14" t="e">
        <v>#REF!</v>
      </c>
      <c r="E68" s="14" t="e">
        <v>#REF!</v>
      </c>
      <c r="F68" s="14" t="e">
        <v>#REF!</v>
      </c>
      <c r="G68" s="14" t="e">
        <v>#REF!</v>
      </c>
      <c r="H68" s="14" t="e">
        <v>#REF!</v>
      </c>
      <c r="I68" s="14" t="e">
        <v>#REF!</v>
      </c>
      <c r="J68" s="14" t="e">
        <v>#REF!</v>
      </c>
      <c r="K68" s="14" t="e">
        <v>#REF!</v>
      </c>
      <c r="L68" s="14" t="e">
        <v>#REF!</v>
      </c>
      <c r="M68" s="14" t="e">
        <v>#REF!</v>
      </c>
      <c r="N68" s="14" t="e">
        <v>#REF!</v>
      </c>
      <c r="O68" s="14" t="e">
        <v>#REF!</v>
      </c>
      <c r="P68" s="14" t="e">
        <v>#REF!</v>
      </c>
      <c r="Q68" s="14" t="e">
        <v>#REF!</v>
      </c>
      <c r="R68" s="14" t="e">
        <v>#REF!</v>
      </c>
      <c r="S68" s="14" t="e">
        <v>#REF!</v>
      </c>
      <c r="T68" s="14" t="e">
        <v>#REF!</v>
      </c>
      <c r="U68" s="14" t="e">
        <v>#REF!</v>
      </c>
      <c r="V68" s="14" t="e">
        <v>#REF!</v>
      </c>
      <c r="W68" s="14" t="e">
        <v>#REF!</v>
      </c>
      <c r="X68" s="14" t="e">
        <v>#REF!</v>
      </c>
      <c r="Y68" s="14" t="e">
        <v>#REF!</v>
      </c>
      <c r="Z68" s="14" t="e">
        <v>#REF!</v>
      </c>
      <c r="AA68" s="14" t="e">
        <v>#REF!</v>
      </c>
      <c r="AB68" s="14" t="e">
        <v>#REF!</v>
      </c>
      <c r="AC68" s="14" t="e">
        <v>#REF!</v>
      </c>
      <c r="AD68" s="14" t="e">
        <v>#REF!</v>
      </c>
      <c r="AE68" s="14" t="e">
        <v>#REF!</v>
      </c>
      <c r="AF68" s="14" t="e">
        <v>#REF!</v>
      </c>
      <c r="AG68" s="14" t="e">
        <v>#REF!</v>
      </c>
      <c r="AH68" s="14" t="e">
        <v>#REF!</v>
      </c>
      <c r="AI68" s="14" t="e">
        <v>#REF!</v>
      </c>
      <c r="AJ68" s="14" t="e">
        <v>#REF!</v>
      </c>
      <c r="AK68" s="14" t="e">
        <v>#REF!</v>
      </c>
      <c r="AL68" s="14" t="e">
        <v>#REF!</v>
      </c>
      <c r="AM68" s="14" t="e">
        <v>#REF!</v>
      </c>
      <c r="AN68" s="14" t="e">
        <v>#REF!</v>
      </c>
      <c r="AO68" s="14" t="e">
        <v>#REF!</v>
      </c>
      <c r="AP68" s="14" t="e">
        <v>#REF!</v>
      </c>
      <c r="AQ68" s="14" t="e">
        <v>#REF!</v>
      </c>
      <c r="AR68" s="14" t="e">
        <v>#REF!</v>
      </c>
      <c r="AS68" s="14" t="e">
        <v>#REF!</v>
      </c>
      <c r="AT68" s="14" t="e">
        <v>#REF!</v>
      </c>
      <c r="AU68" s="14" t="e">
        <v>#REF!</v>
      </c>
      <c r="AV68" s="14" t="e">
        <v>#REF!</v>
      </c>
      <c r="AW68" s="14" t="e">
        <v>#REF!</v>
      </c>
      <c r="AX68" s="14" t="e">
        <v>#REF!</v>
      </c>
      <c r="AY68" s="14" t="e">
        <v>#REF!</v>
      </c>
      <c r="AZ68" s="14" t="e">
        <v>#REF!</v>
      </c>
      <c r="BA68" s="14"/>
    </row>
    <row r="69" spans="2:53">
      <c r="B69" t="s">
        <v>29</v>
      </c>
      <c r="C69" s="14" t="e">
        <v>#REF!</v>
      </c>
      <c r="D69" s="14" t="e">
        <v>#REF!</v>
      </c>
      <c r="E69" s="14" t="e">
        <v>#REF!</v>
      </c>
      <c r="F69" s="14" t="e">
        <v>#REF!</v>
      </c>
      <c r="G69" s="14" t="e">
        <v>#REF!</v>
      </c>
      <c r="H69" s="14" t="e">
        <v>#REF!</v>
      </c>
      <c r="I69" s="14" t="e">
        <v>#REF!</v>
      </c>
      <c r="J69" s="14" t="e">
        <v>#REF!</v>
      </c>
      <c r="K69" s="14" t="e">
        <v>#REF!</v>
      </c>
      <c r="L69" s="14" t="e">
        <v>#REF!</v>
      </c>
      <c r="M69" s="14" t="e">
        <v>#REF!</v>
      </c>
      <c r="N69" s="14" t="e">
        <v>#REF!</v>
      </c>
      <c r="O69" s="14" t="e">
        <v>#REF!</v>
      </c>
      <c r="P69" s="14" t="e">
        <v>#REF!</v>
      </c>
      <c r="Q69" s="14" t="e">
        <v>#REF!</v>
      </c>
      <c r="R69" s="14" t="e">
        <v>#REF!</v>
      </c>
      <c r="S69" s="14" t="e">
        <v>#REF!</v>
      </c>
      <c r="T69" s="14" t="e">
        <v>#REF!</v>
      </c>
      <c r="U69" s="14" t="e">
        <v>#REF!</v>
      </c>
      <c r="V69" s="14" t="e">
        <v>#REF!</v>
      </c>
      <c r="W69" s="14" t="e">
        <v>#REF!</v>
      </c>
      <c r="X69" s="14" t="e">
        <v>#REF!</v>
      </c>
      <c r="Y69" s="14" t="e">
        <v>#REF!</v>
      </c>
      <c r="Z69" s="14" t="e">
        <v>#REF!</v>
      </c>
      <c r="AA69" s="14" t="e">
        <v>#REF!</v>
      </c>
      <c r="AB69" s="14" t="e">
        <v>#REF!</v>
      </c>
      <c r="AC69" s="14" t="e">
        <v>#REF!</v>
      </c>
      <c r="AD69" s="14" t="e">
        <v>#REF!</v>
      </c>
      <c r="AE69" s="14" t="e">
        <v>#REF!</v>
      </c>
      <c r="AF69" s="14" t="e">
        <v>#REF!</v>
      </c>
      <c r="AG69" s="14" t="e">
        <v>#REF!</v>
      </c>
      <c r="AH69" s="14" t="e">
        <v>#REF!</v>
      </c>
      <c r="AI69" s="14" t="e">
        <v>#REF!</v>
      </c>
      <c r="AJ69" s="14" t="e">
        <v>#REF!</v>
      </c>
      <c r="AK69" s="14" t="e">
        <v>#REF!</v>
      </c>
      <c r="AL69" s="14" t="e">
        <v>#REF!</v>
      </c>
      <c r="AM69" s="14" t="e">
        <v>#REF!</v>
      </c>
      <c r="AN69" s="14" t="e">
        <v>#REF!</v>
      </c>
      <c r="AO69" s="14" t="e">
        <v>#REF!</v>
      </c>
      <c r="AP69" s="14" t="e">
        <v>#REF!</v>
      </c>
      <c r="AQ69" s="14" t="e">
        <v>#REF!</v>
      </c>
      <c r="AR69" s="14" t="e">
        <v>#REF!</v>
      </c>
      <c r="AS69" s="14" t="e">
        <v>#REF!</v>
      </c>
      <c r="AT69" s="14" t="e">
        <v>#REF!</v>
      </c>
      <c r="AU69" s="14" t="e">
        <v>#REF!</v>
      </c>
      <c r="AV69" s="14" t="e">
        <v>#REF!</v>
      </c>
      <c r="AW69" s="14" t="e">
        <v>#REF!</v>
      </c>
      <c r="AX69" s="14" t="e">
        <v>#REF!</v>
      </c>
      <c r="AY69" s="14" t="e">
        <v>#REF!</v>
      </c>
      <c r="AZ69" s="14" t="e">
        <v>#REF!</v>
      </c>
      <c r="BA69" s="14"/>
    </row>
    <row r="70" spans="2:53">
      <c r="B70" t="s">
        <v>30</v>
      </c>
      <c r="C70" s="14" t="e">
        <v>#REF!</v>
      </c>
      <c r="D70" s="14" t="e">
        <v>#REF!</v>
      </c>
      <c r="E70" s="14" t="e">
        <v>#REF!</v>
      </c>
      <c r="F70" s="14" t="e">
        <v>#REF!</v>
      </c>
      <c r="G70" s="14" t="e">
        <v>#REF!</v>
      </c>
      <c r="H70" s="14" t="e">
        <v>#REF!</v>
      </c>
      <c r="I70" s="14" t="e">
        <v>#REF!</v>
      </c>
      <c r="J70" s="14" t="e">
        <v>#REF!</v>
      </c>
      <c r="K70" s="14" t="e">
        <v>#REF!</v>
      </c>
      <c r="L70" s="14" t="e">
        <v>#REF!</v>
      </c>
      <c r="M70" s="14" t="e">
        <v>#REF!</v>
      </c>
      <c r="N70" s="14" t="e">
        <v>#REF!</v>
      </c>
      <c r="O70" s="14" t="e">
        <v>#REF!</v>
      </c>
      <c r="P70" s="14" t="e">
        <v>#REF!</v>
      </c>
      <c r="Q70" s="14" t="e">
        <v>#REF!</v>
      </c>
      <c r="R70" s="14" t="e">
        <v>#REF!</v>
      </c>
      <c r="S70" s="14" t="e">
        <v>#REF!</v>
      </c>
      <c r="T70" s="14" t="e">
        <v>#REF!</v>
      </c>
      <c r="U70" s="14" t="e">
        <v>#REF!</v>
      </c>
      <c r="V70" s="14" t="e">
        <v>#REF!</v>
      </c>
      <c r="W70" s="14" t="e">
        <v>#REF!</v>
      </c>
      <c r="X70" s="14" t="e">
        <v>#REF!</v>
      </c>
      <c r="Y70" s="14" t="e">
        <v>#REF!</v>
      </c>
      <c r="Z70" s="14" t="e">
        <v>#REF!</v>
      </c>
      <c r="AA70" s="14" t="e">
        <v>#REF!</v>
      </c>
      <c r="AB70" s="14" t="e">
        <v>#REF!</v>
      </c>
      <c r="AC70" s="14" t="e">
        <v>#REF!</v>
      </c>
      <c r="AD70" s="14" t="e">
        <v>#REF!</v>
      </c>
      <c r="AE70" s="14" t="e">
        <v>#REF!</v>
      </c>
      <c r="AF70" s="14" t="e">
        <v>#REF!</v>
      </c>
      <c r="AG70" s="14" t="e">
        <v>#REF!</v>
      </c>
      <c r="AH70" s="14" t="e">
        <v>#REF!</v>
      </c>
      <c r="AI70" s="14" t="e">
        <v>#REF!</v>
      </c>
      <c r="AJ70" s="14" t="e">
        <v>#REF!</v>
      </c>
      <c r="AK70" s="14" t="e">
        <v>#REF!</v>
      </c>
      <c r="AL70" s="14" t="e">
        <v>#REF!</v>
      </c>
      <c r="AM70" s="14" t="e">
        <v>#REF!</v>
      </c>
      <c r="AN70" s="14" t="e">
        <v>#REF!</v>
      </c>
      <c r="AO70" s="14" t="e">
        <v>#REF!</v>
      </c>
      <c r="AP70" s="14" t="e">
        <v>#REF!</v>
      </c>
      <c r="AQ70" s="14" t="e">
        <v>#REF!</v>
      </c>
      <c r="AR70" s="14" t="e">
        <v>#REF!</v>
      </c>
      <c r="AS70" s="14" t="e">
        <v>#REF!</v>
      </c>
      <c r="AT70" s="14" t="e">
        <v>#REF!</v>
      </c>
      <c r="AU70" s="14" t="e">
        <v>#REF!</v>
      </c>
      <c r="AV70" s="14" t="e">
        <v>#REF!</v>
      </c>
      <c r="AW70" s="14" t="e">
        <v>#REF!</v>
      </c>
      <c r="AX70" s="14" t="e">
        <v>#REF!</v>
      </c>
      <c r="AY70" s="14" t="e">
        <v>#REF!</v>
      </c>
      <c r="AZ70" s="14" t="e">
        <v>#REF!</v>
      </c>
      <c r="BA70" s="14"/>
    </row>
    <row r="71" spans="2:53">
      <c r="B71" t="s">
        <v>31</v>
      </c>
      <c r="C71" s="14" t="e">
        <v>#REF!</v>
      </c>
      <c r="D71" s="14" t="e">
        <v>#REF!</v>
      </c>
      <c r="E71" s="14" t="e">
        <v>#REF!</v>
      </c>
      <c r="F71" s="14" t="e">
        <v>#REF!</v>
      </c>
      <c r="G71" s="14" t="e">
        <v>#REF!</v>
      </c>
      <c r="H71" s="14" t="e">
        <v>#REF!</v>
      </c>
      <c r="I71" s="14" t="e">
        <v>#REF!</v>
      </c>
      <c r="J71" s="14" t="e">
        <v>#REF!</v>
      </c>
      <c r="K71" s="14" t="e">
        <v>#REF!</v>
      </c>
      <c r="L71" s="14" t="e">
        <v>#REF!</v>
      </c>
      <c r="M71" s="14" t="e">
        <v>#REF!</v>
      </c>
      <c r="N71" s="14" t="e">
        <v>#REF!</v>
      </c>
      <c r="O71" s="14" t="e">
        <v>#REF!</v>
      </c>
      <c r="P71" s="14" t="e">
        <v>#REF!</v>
      </c>
      <c r="Q71" s="14" t="e">
        <v>#REF!</v>
      </c>
      <c r="R71" s="14" t="e">
        <v>#REF!</v>
      </c>
      <c r="S71" s="14" t="e">
        <v>#REF!</v>
      </c>
      <c r="T71" s="14" t="e">
        <v>#REF!</v>
      </c>
      <c r="U71" s="14" t="e">
        <v>#REF!</v>
      </c>
      <c r="V71" s="14" t="e">
        <v>#REF!</v>
      </c>
      <c r="W71" s="14" t="e">
        <v>#REF!</v>
      </c>
      <c r="X71" s="14" t="e">
        <v>#REF!</v>
      </c>
      <c r="Y71" s="14" t="e">
        <v>#REF!</v>
      </c>
      <c r="Z71" s="14" t="e">
        <v>#REF!</v>
      </c>
      <c r="AA71" s="14" t="e">
        <v>#REF!</v>
      </c>
      <c r="AB71" s="14" t="e">
        <v>#REF!</v>
      </c>
      <c r="AC71" s="14" t="e">
        <v>#REF!</v>
      </c>
      <c r="AD71" s="14" t="e">
        <v>#REF!</v>
      </c>
      <c r="AE71" s="14" t="e">
        <v>#REF!</v>
      </c>
      <c r="AF71" s="14" t="e">
        <v>#REF!</v>
      </c>
      <c r="AG71" s="14" t="e">
        <v>#REF!</v>
      </c>
      <c r="AH71" s="14" t="e">
        <v>#REF!</v>
      </c>
      <c r="AI71" s="14" t="e">
        <v>#REF!</v>
      </c>
      <c r="AJ71" s="14" t="e">
        <v>#REF!</v>
      </c>
      <c r="AK71" s="14" t="e">
        <v>#REF!</v>
      </c>
      <c r="AL71" s="14" t="e">
        <v>#REF!</v>
      </c>
      <c r="AM71" s="14" t="e">
        <v>#REF!</v>
      </c>
      <c r="AN71" s="14" t="e">
        <v>#REF!</v>
      </c>
      <c r="AO71" s="14" t="e">
        <v>#REF!</v>
      </c>
      <c r="AP71" s="14" t="e">
        <v>#REF!</v>
      </c>
      <c r="AQ71" s="14" t="e">
        <v>#REF!</v>
      </c>
      <c r="AR71" s="14" t="e">
        <v>#REF!</v>
      </c>
      <c r="AS71" s="14" t="e">
        <v>#REF!</v>
      </c>
      <c r="AT71" s="14" t="e">
        <v>#REF!</v>
      </c>
      <c r="AU71" s="14" t="e">
        <v>#REF!</v>
      </c>
      <c r="AV71" s="14" t="e">
        <v>#REF!</v>
      </c>
      <c r="AW71" s="14" t="e">
        <v>#REF!</v>
      </c>
      <c r="AX71" s="14" t="e">
        <v>#REF!</v>
      </c>
      <c r="AY71" s="14" t="e">
        <v>#REF!</v>
      </c>
      <c r="AZ71" s="14" t="e">
        <v>#REF!</v>
      </c>
      <c r="BA71" s="14"/>
    </row>
    <row r="72" spans="2:53">
      <c r="B72" t="s">
        <v>32</v>
      </c>
      <c r="C72" s="14" t="e">
        <v>#REF!</v>
      </c>
      <c r="D72" s="14" t="e">
        <v>#REF!</v>
      </c>
      <c r="E72" s="14" t="e">
        <v>#REF!</v>
      </c>
      <c r="F72" s="14" t="e">
        <v>#REF!</v>
      </c>
      <c r="G72" s="14" t="e">
        <v>#REF!</v>
      </c>
      <c r="H72" s="14" t="e">
        <v>#REF!</v>
      </c>
      <c r="I72" s="14" t="e">
        <v>#REF!</v>
      </c>
      <c r="J72" s="14" t="e">
        <v>#REF!</v>
      </c>
      <c r="K72" s="14" t="e">
        <v>#REF!</v>
      </c>
      <c r="L72" s="14" t="e">
        <v>#REF!</v>
      </c>
      <c r="M72" s="14" t="e">
        <v>#REF!</v>
      </c>
      <c r="N72" s="14" t="e">
        <v>#REF!</v>
      </c>
      <c r="O72" s="14" t="e">
        <v>#REF!</v>
      </c>
      <c r="P72" s="14" t="e">
        <v>#REF!</v>
      </c>
      <c r="Q72" s="14" t="e">
        <v>#REF!</v>
      </c>
      <c r="R72" s="14" t="e">
        <v>#REF!</v>
      </c>
      <c r="S72" s="14" t="e">
        <v>#REF!</v>
      </c>
      <c r="T72" s="14" t="e">
        <v>#REF!</v>
      </c>
      <c r="U72" s="14" t="e">
        <v>#REF!</v>
      </c>
      <c r="V72" s="14" t="e">
        <v>#REF!</v>
      </c>
      <c r="W72" s="14" t="e">
        <v>#REF!</v>
      </c>
      <c r="X72" s="14" t="e">
        <v>#REF!</v>
      </c>
      <c r="Y72" s="14" t="e">
        <v>#REF!</v>
      </c>
      <c r="Z72" s="14" t="e">
        <v>#REF!</v>
      </c>
      <c r="AA72" s="14" t="e">
        <v>#REF!</v>
      </c>
      <c r="AB72" s="14" t="e">
        <v>#REF!</v>
      </c>
      <c r="AC72" s="14" t="e">
        <v>#REF!</v>
      </c>
      <c r="AD72" s="14" t="e">
        <v>#REF!</v>
      </c>
      <c r="AE72" s="14" t="e">
        <v>#REF!</v>
      </c>
      <c r="AF72" s="14" t="e">
        <v>#REF!</v>
      </c>
      <c r="AG72" s="14" t="e">
        <v>#REF!</v>
      </c>
      <c r="AH72" s="14" t="e">
        <v>#REF!</v>
      </c>
      <c r="AI72" s="14" t="e">
        <v>#REF!</v>
      </c>
      <c r="AJ72" s="14" t="e">
        <v>#REF!</v>
      </c>
      <c r="AK72" s="14" t="e">
        <v>#REF!</v>
      </c>
      <c r="AL72" s="14" t="e">
        <v>#REF!</v>
      </c>
      <c r="AM72" s="14" t="e">
        <v>#REF!</v>
      </c>
      <c r="AN72" s="14" t="e">
        <v>#REF!</v>
      </c>
      <c r="AO72" s="14" t="e">
        <v>#REF!</v>
      </c>
      <c r="AP72" s="14" t="e">
        <v>#REF!</v>
      </c>
      <c r="AQ72" s="14" t="e">
        <v>#REF!</v>
      </c>
      <c r="AR72" s="14" t="e">
        <v>#REF!</v>
      </c>
      <c r="AS72" s="14" t="e">
        <v>#REF!</v>
      </c>
      <c r="AT72" s="14" t="e">
        <v>#REF!</v>
      </c>
      <c r="AU72" s="14" t="e">
        <v>#REF!</v>
      </c>
      <c r="AV72" s="14" t="e">
        <v>#REF!</v>
      </c>
      <c r="AW72" s="14" t="e">
        <v>#REF!</v>
      </c>
      <c r="AX72" s="14" t="e">
        <v>#REF!</v>
      </c>
      <c r="AY72" s="14" t="e">
        <v>#REF!</v>
      </c>
      <c r="AZ72" s="14" t="e">
        <v>#REF!</v>
      </c>
      <c r="BA72" s="14"/>
    </row>
    <row r="73" spans="2:53">
      <c r="B73" t="s">
        <v>33</v>
      </c>
      <c r="C73" s="14" t="e">
        <v>#REF!</v>
      </c>
      <c r="D73" s="14" t="e">
        <v>#REF!</v>
      </c>
      <c r="E73" s="14" t="e">
        <v>#REF!</v>
      </c>
      <c r="F73" s="14" t="e">
        <v>#REF!</v>
      </c>
      <c r="G73" s="14" t="e">
        <v>#REF!</v>
      </c>
      <c r="H73" s="14" t="e">
        <v>#REF!</v>
      </c>
      <c r="I73" s="14" t="e">
        <v>#REF!</v>
      </c>
      <c r="J73" s="14" t="e">
        <v>#REF!</v>
      </c>
      <c r="K73" s="14" t="e">
        <v>#REF!</v>
      </c>
      <c r="L73" s="14" t="e">
        <v>#REF!</v>
      </c>
      <c r="M73" s="14" t="e">
        <v>#REF!</v>
      </c>
      <c r="N73" s="14" t="e">
        <v>#REF!</v>
      </c>
      <c r="O73" s="14" t="e">
        <v>#REF!</v>
      </c>
      <c r="P73" s="14" t="e">
        <v>#REF!</v>
      </c>
      <c r="Q73" s="14" t="e">
        <v>#REF!</v>
      </c>
      <c r="R73" s="14" t="e">
        <v>#REF!</v>
      </c>
      <c r="S73" s="14" t="e">
        <v>#REF!</v>
      </c>
      <c r="T73" s="14" t="e">
        <v>#REF!</v>
      </c>
      <c r="U73" s="14" t="e">
        <v>#REF!</v>
      </c>
      <c r="V73" s="14" t="e">
        <v>#REF!</v>
      </c>
      <c r="W73" s="14" t="e">
        <v>#REF!</v>
      </c>
      <c r="X73" s="14" t="e">
        <v>#REF!</v>
      </c>
      <c r="Y73" s="14" t="e">
        <v>#REF!</v>
      </c>
      <c r="Z73" s="14" t="e">
        <v>#REF!</v>
      </c>
      <c r="AA73" s="14" t="e">
        <v>#REF!</v>
      </c>
      <c r="AB73" s="14" t="e">
        <v>#REF!</v>
      </c>
      <c r="AC73" s="14" t="e">
        <v>#REF!</v>
      </c>
      <c r="AD73" s="14" t="e">
        <v>#REF!</v>
      </c>
      <c r="AE73" s="14" t="e">
        <v>#REF!</v>
      </c>
      <c r="AF73" s="14" t="e">
        <v>#REF!</v>
      </c>
      <c r="AG73" s="14" t="e">
        <v>#REF!</v>
      </c>
      <c r="AH73" s="14" t="e">
        <v>#REF!</v>
      </c>
      <c r="AI73" s="14" t="e">
        <v>#REF!</v>
      </c>
      <c r="AJ73" s="14" t="e">
        <v>#REF!</v>
      </c>
      <c r="AK73" s="14" t="e">
        <v>#REF!</v>
      </c>
      <c r="AL73" s="14" t="e">
        <v>#REF!</v>
      </c>
      <c r="AM73" s="14" t="e">
        <v>#REF!</v>
      </c>
      <c r="AN73" s="14" t="e">
        <v>#REF!</v>
      </c>
      <c r="AO73" s="14" t="e">
        <v>#REF!</v>
      </c>
      <c r="AP73" s="14" t="e">
        <v>#REF!</v>
      </c>
      <c r="AQ73" s="14" t="e">
        <v>#REF!</v>
      </c>
      <c r="AR73" s="14" t="e">
        <v>#REF!</v>
      </c>
      <c r="AS73" s="14" t="e">
        <v>#REF!</v>
      </c>
      <c r="AT73" s="14" t="e">
        <v>#REF!</v>
      </c>
      <c r="AU73" s="14" t="e">
        <v>#REF!</v>
      </c>
      <c r="AV73" s="14" t="e">
        <v>#REF!</v>
      </c>
      <c r="AW73" s="14" t="e">
        <v>#REF!</v>
      </c>
      <c r="AX73" s="14" t="e">
        <v>#REF!</v>
      </c>
      <c r="AY73" s="14" t="e">
        <v>#REF!</v>
      </c>
      <c r="AZ73" s="14" t="e">
        <v>#REF!</v>
      </c>
      <c r="BA73" s="14"/>
    </row>
    <row r="74" spans="2:53">
      <c r="B74" t="s">
        <v>34</v>
      </c>
      <c r="C74" s="14" t="e">
        <v>#REF!</v>
      </c>
      <c r="D74" s="14" t="e">
        <v>#REF!</v>
      </c>
      <c r="E74" s="14" t="e">
        <v>#REF!</v>
      </c>
      <c r="F74" s="14" t="e">
        <v>#REF!</v>
      </c>
      <c r="G74" s="14" t="e">
        <v>#REF!</v>
      </c>
      <c r="H74" s="14" t="e">
        <v>#REF!</v>
      </c>
      <c r="I74" s="14" t="e">
        <v>#REF!</v>
      </c>
      <c r="J74" s="14" t="e">
        <v>#REF!</v>
      </c>
      <c r="K74" s="14" t="e">
        <v>#REF!</v>
      </c>
      <c r="L74" s="14" t="e">
        <v>#REF!</v>
      </c>
      <c r="M74" s="14" t="e">
        <v>#REF!</v>
      </c>
      <c r="N74" s="14" t="e">
        <v>#REF!</v>
      </c>
      <c r="O74" s="14" t="e">
        <v>#REF!</v>
      </c>
      <c r="P74" s="14" t="e">
        <v>#REF!</v>
      </c>
      <c r="Q74" s="14" t="e">
        <v>#REF!</v>
      </c>
      <c r="R74" s="14" t="e">
        <v>#REF!</v>
      </c>
      <c r="S74" s="14" t="e">
        <v>#REF!</v>
      </c>
      <c r="T74" s="14" t="e">
        <v>#REF!</v>
      </c>
      <c r="U74" s="14" t="e">
        <v>#REF!</v>
      </c>
      <c r="V74" s="14" t="e">
        <v>#REF!</v>
      </c>
      <c r="W74" s="14" t="e">
        <v>#REF!</v>
      </c>
      <c r="X74" s="14" t="e">
        <v>#REF!</v>
      </c>
      <c r="Y74" s="14" t="e">
        <v>#REF!</v>
      </c>
      <c r="Z74" s="14" t="e">
        <v>#REF!</v>
      </c>
      <c r="AA74" s="14" t="e">
        <v>#REF!</v>
      </c>
      <c r="AB74" s="14" t="e">
        <v>#REF!</v>
      </c>
      <c r="AC74" s="14" t="e">
        <v>#REF!</v>
      </c>
      <c r="AD74" s="14" t="e">
        <v>#REF!</v>
      </c>
      <c r="AE74" s="14" t="e">
        <v>#REF!</v>
      </c>
      <c r="AF74" s="14" t="e">
        <v>#REF!</v>
      </c>
      <c r="AG74" s="14" t="e">
        <v>#REF!</v>
      </c>
      <c r="AH74" s="14" t="e">
        <v>#REF!</v>
      </c>
      <c r="AI74" s="14" t="e">
        <v>#REF!</v>
      </c>
      <c r="AJ74" s="14" t="e">
        <v>#REF!</v>
      </c>
      <c r="AK74" s="14" t="e">
        <v>#REF!</v>
      </c>
      <c r="AL74" s="14" t="e">
        <v>#REF!</v>
      </c>
      <c r="AM74" s="14" t="e">
        <v>#REF!</v>
      </c>
      <c r="AN74" s="14" t="e">
        <v>#REF!</v>
      </c>
      <c r="AO74" s="14" t="e">
        <v>#REF!</v>
      </c>
      <c r="AP74" s="14" t="e">
        <v>#REF!</v>
      </c>
      <c r="AQ74" s="14" t="e">
        <v>#REF!</v>
      </c>
      <c r="AR74" s="14" t="e">
        <v>#REF!</v>
      </c>
      <c r="AS74" s="14" t="e">
        <v>#REF!</v>
      </c>
      <c r="AT74" s="14" t="e">
        <v>#REF!</v>
      </c>
      <c r="AU74" s="14" t="e">
        <v>#REF!</v>
      </c>
      <c r="AV74" s="14" t="e">
        <v>#REF!</v>
      </c>
      <c r="AW74" s="14" t="e">
        <v>#REF!</v>
      </c>
      <c r="AX74" s="14" t="e">
        <v>#REF!</v>
      </c>
      <c r="AY74" s="14" t="e">
        <v>#REF!</v>
      </c>
      <c r="AZ74" s="14" t="e">
        <v>#REF!</v>
      </c>
      <c r="BA74" s="14"/>
    </row>
    <row r="75" spans="2:53">
      <c r="B75" t="s">
        <v>35</v>
      </c>
      <c r="C75" s="14" t="e">
        <v>#REF!</v>
      </c>
      <c r="D75" s="14" t="e">
        <v>#REF!</v>
      </c>
      <c r="E75" s="14" t="e">
        <v>#REF!</v>
      </c>
      <c r="F75" s="14" t="e">
        <v>#REF!</v>
      </c>
      <c r="G75" s="14" t="e">
        <v>#REF!</v>
      </c>
      <c r="H75" s="14" t="e">
        <v>#REF!</v>
      </c>
      <c r="I75" s="14" t="e">
        <v>#REF!</v>
      </c>
      <c r="J75" s="14" t="e">
        <v>#REF!</v>
      </c>
      <c r="K75" s="14" t="e">
        <v>#REF!</v>
      </c>
      <c r="L75" s="14" t="e">
        <v>#REF!</v>
      </c>
      <c r="M75" s="14" t="e">
        <v>#REF!</v>
      </c>
      <c r="N75" s="14" t="e">
        <v>#REF!</v>
      </c>
      <c r="O75" s="14" t="e">
        <v>#REF!</v>
      </c>
      <c r="P75" s="14" t="e">
        <v>#REF!</v>
      </c>
      <c r="Q75" s="14" t="e">
        <v>#REF!</v>
      </c>
      <c r="R75" s="14" t="e">
        <v>#REF!</v>
      </c>
      <c r="S75" s="14" t="e">
        <v>#REF!</v>
      </c>
      <c r="T75" s="14" t="e">
        <v>#REF!</v>
      </c>
      <c r="U75" s="14" t="e">
        <v>#REF!</v>
      </c>
      <c r="V75" s="14" t="e">
        <v>#REF!</v>
      </c>
      <c r="W75" s="14" t="e">
        <v>#REF!</v>
      </c>
      <c r="X75" s="14" t="e">
        <v>#REF!</v>
      </c>
      <c r="Y75" s="14" t="e">
        <v>#REF!</v>
      </c>
      <c r="Z75" s="14" t="e">
        <v>#REF!</v>
      </c>
      <c r="AA75" s="14" t="e">
        <v>#REF!</v>
      </c>
      <c r="AB75" s="14" t="e">
        <v>#REF!</v>
      </c>
      <c r="AC75" s="14" t="e">
        <v>#REF!</v>
      </c>
      <c r="AD75" s="14" t="e">
        <v>#REF!</v>
      </c>
      <c r="AE75" s="14" t="e">
        <v>#REF!</v>
      </c>
      <c r="AF75" s="14" t="e">
        <v>#REF!</v>
      </c>
      <c r="AG75" s="14" t="e">
        <v>#REF!</v>
      </c>
      <c r="AH75" s="14" t="e">
        <v>#REF!</v>
      </c>
      <c r="AI75" s="14" t="e">
        <v>#REF!</v>
      </c>
      <c r="AJ75" s="14" t="e">
        <v>#REF!</v>
      </c>
      <c r="AK75" s="14" t="e">
        <v>#REF!</v>
      </c>
      <c r="AL75" s="14" t="e">
        <v>#REF!</v>
      </c>
      <c r="AM75" s="14" t="e">
        <v>#REF!</v>
      </c>
      <c r="AN75" s="14" t="e">
        <v>#REF!</v>
      </c>
      <c r="AO75" s="14" t="e">
        <v>#REF!</v>
      </c>
      <c r="AP75" s="14" t="e">
        <v>#REF!</v>
      </c>
      <c r="AQ75" s="14" t="e">
        <v>#REF!</v>
      </c>
      <c r="AR75" s="14" t="e">
        <v>#REF!</v>
      </c>
      <c r="AS75" s="14" t="e">
        <v>#REF!</v>
      </c>
      <c r="AT75" s="14" t="e">
        <v>#REF!</v>
      </c>
      <c r="AU75" s="14" t="e">
        <v>#REF!</v>
      </c>
      <c r="AV75" s="14" t="e">
        <v>#REF!</v>
      </c>
      <c r="AW75" s="14" t="e">
        <v>#REF!</v>
      </c>
      <c r="AX75" s="14" t="e">
        <v>#REF!</v>
      </c>
      <c r="AY75" s="14" t="e">
        <v>#REF!</v>
      </c>
      <c r="AZ75" s="14" t="e">
        <v>#REF!</v>
      </c>
      <c r="BA75" s="14"/>
    </row>
    <row r="76" spans="2:53">
      <c r="B76" t="s">
        <v>36</v>
      </c>
      <c r="C76" s="14" t="e">
        <v>#REF!</v>
      </c>
      <c r="D76" s="14" t="e">
        <v>#REF!</v>
      </c>
      <c r="E76" s="14" t="e">
        <v>#REF!</v>
      </c>
      <c r="F76" s="14" t="e">
        <v>#REF!</v>
      </c>
      <c r="G76" s="14" t="e">
        <v>#REF!</v>
      </c>
      <c r="H76" s="14" t="e">
        <v>#REF!</v>
      </c>
      <c r="I76" s="14" t="e">
        <v>#REF!</v>
      </c>
      <c r="J76" s="14" t="e">
        <v>#REF!</v>
      </c>
      <c r="K76" s="14" t="e">
        <v>#REF!</v>
      </c>
      <c r="L76" s="14" t="e">
        <v>#REF!</v>
      </c>
      <c r="M76" s="14" t="e">
        <v>#REF!</v>
      </c>
      <c r="N76" s="14" t="e">
        <v>#REF!</v>
      </c>
      <c r="O76" s="14" t="e">
        <v>#REF!</v>
      </c>
      <c r="P76" s="14" t="e">
        <v>#REF!</v>
      </c>
      <c r="Q76" s="14" t="e">
        <v>#REF!</v>
      </c>
      <c r="R76" s="14" t="e">
        <v>#REF!</v>
      </c>
      <c r="S76" s="14" t="e">
        <v>#REF!</v>
      </c>
      <c r="T76" s="14" t="e">
        <v>#REF!</v>
      </c>
      <c r="U76" s="14" t="e">
        <v>#REF!</v>
      </c>
      <c r="V76" s="14" t="e">
        <v>#REF!</v>
      </c>
      <c r="W76" s="14" t="e">
        <v>#REF!</v>
      </c>
      <c r="X76" s="14" t="e">
        <v>#REF!</v>
      </c>
      <c r="Y76" s="14" t="e">
        <v>#REF!</v>
      </c>
      <c r="Z76" s="14" t="e">
        <v>#REF!</v>
      </c>
      <c r="AA76" s="14" t="e">
        <v>#REF!</v>
      </c>
      <c r="AB76" s="14" t="e">
        <v>#REF!</v>
      </c>
      <c r="AC76" s="14" t="e">
        <v>#REF!</v>
      </c>
      <c r="AD76" s="14" t="e">
        <v>#REF!</v>
      </c>
      <c r="AE76" s="14" t="e">
        <v>#REF!</v>
      </c>
      <c r="AF76" s="14" t="e">
        <v>#REF!</v>
      </c>
      <c r="AG76" s="14" t="e">
        <v>#REF!</v>
      </c>
      <c r="AH76" s="14" t="e">
        <v>#REF!</v>
      </c>
      <c r="AI76" s="14" t="e">
        <v>#REF!</v>
      </c>
      <c r="AJ76" s="14" t="e">
        <v>#REF!</v>
      </c>
      <c r="AK76" s="14" t="e">
        <v>#REF!</v>
      </c>
      <c r="AL76" s="14" t="e">
        <v>#REF!</v>
      </c>
      <c r="AM76" s="14" t="e">
        <v>#REF!</v>
      </c>
      <c r="AN76" s="14" t="e">
        <v>#REF!</v>
      </c>
      <c r="AO76" s="14" t="e">
        <v>#REF!</v>
      </c>
      <c r="AP76" s="14" t="e">
        <v>#REF!</v>
      </c>
      <c r="AQ76" s="14" t="e">
        <v>#REF!</v>
      </c>
      <c r="AR76" s="14" t="e">
        <v>#REF!</v>
      </c>
      <c r="AS76" s="14" t="e">
        <v>#REF!</v>
      </c>
      <c r="AT76" s="14" t="e">
        <v>#REF!</v>
      </c>
      <c r="AU76" s="14" t="e">
        <v>#REF!</v>
      </c>
      <c r="AV76" s="14" t="e">
        <v>#REF!</v>
      </c>
      <c r="AW76" s="14" t="e">
        <v>#REF!</v>
      </c>
      <c r="AX76" s="14" t="e">
        <v>#REF!</v>
      </c>
      <c r="AY76" s="14" t="e">
        <v>#REF!</v>
      </c>
      <c r="AZ76" s="14" t="e">
        <v>#REF!</v>
      </c>
      <c r="BA76" s="14"/>
    </row>
    <row r="77" spans="2:53">
      <c r="B77" t="s">
        <v>37</v>
      </c>
      <c r="C77" s="14" t="e">
        <v>#REF!</v>
      </c>
      <c r="D77" s="14" t="e">
        <v>#REF!</v>
      </c>
      <c r="E77" s="14" t="e">
        <v>#REF!</v>
      </c>
      <c r="F77" s="14" t="e">
        <v>#REF!</v>
      </c>
      <c r="G77" s="14" t="e">
        <v>#REF!</v>
      </c>
      <c r="H77" s="14" t="e">
        <v>#REF!</v>
      </c>
      <c r="I77" s="14" t="e">
        <v>#REF!</v>
      </c>
      <c r="J77" s="14" t="e">
        <v>#REF!</v>
      </c>
      <c r="K77" s="14" t="e">
        <v>#REF!</v>
      </c>
      <c r="L77" s="14" t="e">
        <v>#REF!</v>
      </c>
      <c r="M77" s="14" t="e">
        <v>#REF!</v>
      </c>
      <c r="N77" s="14" t="e">
        <v>#REF!</v>
      </c>
      <c r="O77" s="14" t="e">
        <v>#REF!</v>
      </c>
      <c r="P77" s="14" t="e">
        <v>#REF!</v>
      </c>
      <c r="Q77" s="14" t="e">
        <v>#REF!</v>
      </c>
      <c r="R77" s="14" t="e">
        <v>#REF!</v>
      </c>
      <c r="S77" s="14" t="e">
        <v>#REF!</v>
      </c>
      <c r="T77" s="14" t="e">
        <v>#REF!</v>
      </c>
      <c r="U77" s="14" t="e">
        <v>#REF!</v>
      </c>
      <c r="V77" s="14" t="e">
        <v>#REF!</v>
      </c>
      <c r="W77" s="14" t="e">
        <v>#REF!</v>
      </c>
      <c r="X77" s="14" t="e">
        <v>#REF!</v>
      </c>
      <c r="Y77" s="14" t="e">
        <v>#REF!</v>
      </c>
      <c r="Z77" s="14" t="e">
        <v>#REF!</v>
      </c>
      <c r="AA77" s="14" t="e">
        <v>#REF!</v>
      </c>
      <c r="AB77" s="14" t="e">
        <v>#REF!</v>
      </c>
      <c r="AC77" s="14" t="e">
        <v>#REF!</v>
      </c>
      <c r="AD77" s="14" t="e">
        <v>#REF!</v>
      </c>
      <c r="AE77" s="14" t="e">
        <v>#REF!</v>
      </c>
      <c r="AF77" s="14" t="e">
        <v>#REF!</v>
      </c>
      <c r="AG77" s="14" t="e">
        <v>#REF!</v>
      </c>
      <c r="AH77" s="14" t="e">
        <v>#REF!</v>
      </c>
      <c r="AI77" s="14" t="e">
        <v>#REF!</v>
      </c>
      <c r="AJ77" s="14" t="e">
        <v>#REF!</v>
      </c>
      <c r="AK77" s="14" t="e">
        <v>#REF!</v>
      </c>
      <c r="AL77" s="14" t="e">
        <v>#REF!</v>
      </c>
      <c r="AM77" s="14" t="e">
        <v>#REF!</v>
      </c>
      <c r="AN77" s="14" t="e">
        <v>#REF!</v>
      </c>
      <c r="AO77" s="14" t="e">
        <v>#REF!</v>
      </c>
      <c r="AP77" s="14" t="e">
        <v>#REF!</v>
      </c>
      <c r="AQ77" s="14" t="e">
        <v>#REF!</v>
      </c>
      <c r="AR77" s="14" t="e">
        <v>#REF!</v>
      </c>
      <c r="AS77" s="14" t="e">
        <v>#REF!</v>
      </c>
      <c r="AT77" s="14" t="e">
        <v>#REF!</v>
      </c>
      <c r="AU77" s="14" t="e">
        <v>#REF!</v>
      </c>
      <c r="AV77" s="14" t="e">
        <v>#REF!</v>
      </c>
      <c r="AW77" s="14" t="e">
        <v>#REF!</v>
      </c>
      <c r="AX77" s="14" t="e">
        <v>#REF!</v>
      </c>
      <c r="AY77" s="14" t="e">
        <v>#REF!</v>
      </c>
      <c r="AZ77" s="14" t="e">
        <v>#REF!</v>
      </c>
      <c r="BA77" s="14"/>
    </row>
    <row r="78" spans="2:53">
      <c r="B78" t="s">
        <v>38</v>
      </c>
      <c r="C78" s="14" t="e">
        <v>#REF!</v>
      </c>
      <c r="D78" s="14" t="e">
        <v>#REF!</v>
      </c>
      <c r="E78" s="14" t="e">
        <v>#REF!</v>
      </c>
      <c r="F78" s="14" t="e">
        <v>#REF!</v>
      </c>
      <c r="G78" s="14" t="e">
        <v>#REF!</v>
      </c>
      <c r="H78" s="14" t="e">
        <v>#REF!</v>
      </c>
      <c r="I78" s="14" t="e">
        <v>#REF!</v>
      </c>
      <c r="J78" s="14" t="e">
        <v>#REF!</v>
      </c>
      <c r="K78" s="14" t="e">
        <v>#REF!</v>
      </c>
      <c r="L78" s="14" t="e">
        <v>#REF!</v>
      </c>
      <c r="M78" s="14" t="e">
        <v>#REF!</v>
      </c>
      <c r="N78" s="14" t="e">
        <v>#REF!</v>
      </c>
      <c r="O78" s="14" t="e">
        <v>#REF!</v>
      </c>
      <c r="P78" s="14" t="e">
        <v>#REF!</v>
      </c>
      <c r="Q78" s="14" t="e">
        <v>#REF!</v>
      </c>
      <c r="R78" s="14" t="e">
        <v>#REF!</v>
      </c>
      <c r="S78" s="14" t="e">
        <v>#REF!</v>
      </c>
      <c r="T78" s="14" t="e">
        <v>#REF!</v>
      </c>
      <c r="U78" s="14" t="e">
        <v>#REF!</v>
      </c>
      <c r="V78" s="14" t="e">
        <v>#REF!</v>
      </c>
      <c r="W78" s="14" t="e">
        <v>#REF!</v>
      </c>
      <c r="X78" s="14" t="e">
        <v>#REF!</v>
      </c>
      <c r="Y78" s="14" t="e">
        <v>#REF!</v>
      </c>
      <c r="Z78" s="14" t="e">
        <v>#REF!</v>
      </c>
      <c r="AA78" s="14" t="e">
        <v>#REF!</v>
      </c>
      <c r="AB78" s="14" t="e">
        <v>#REF!</v>
      </c>
      <c r="AC78" s="14" t="e">
        <v>#REF!</v>
      </c>
      <c r="AD78" s="14" t="e">
        <v>#REF!</v>
      </c>
      <c r="AE78" s="14" t="e">
        <v>#REF!</v>
      </c>
      <c r="AF78" s="14" t="e">
        <v>#REF!</v>
      </c>
      <c r="AG78" s="14" t="e">
        <v>#REF!</v>
      </c>
      <c r="AH78" s="14" t="e">
        <v>#REF!</v>
      </c>
      <c r="AI78" s="14" t="e">
        <v>#REF!</v>
      </c>
      <c r="AJ78" s="14" t="e">
        <v>#REF!</v>
      </c>
      <c r="AK78" s="14" t="e">
        <v>#REF!</v>
      </c>
      <c r="AL78" s="14" t="e">
        <v>#REF!</v>
      </c>
      <c r="AM78" s="14" t="e">
        <v>#REF!</v>
      </c>
      <c r="AN78" s="14" t="e">
        <v>#REF!</v>
      </c>
      <c r="AO78" s="14" t="e">
        <v>#REF!</v>
      </c>
      <c r="AP78" s="14" t="e">
        <v>#REF!</v>
      </c>
      <c r="AQ78" s="14" t="e">
        <v>#REF!</v>
      </c>
      <c r="AR78" s="14" t="e">
        <v>#REF!</v>
      </c>
      <c r="AS78" s="14" t="e">
        <v>#REF!</v>
      </c>
      <c r="AT78" s="14" t="e">
        <v>#REF!</v>
      </c>
      <c r="AU78" s="14" t="e">
        <v>#REF!</v>
      </c>
      <c r="AV78" s="14" t="e">
        <v>#REF!</v>
      </c>
      <c r="AW78" s="14" t="e">
        <v>#REF!</v>
      </c>
      <c r="AX78" s="14" t="e">
        <v>#REF!</v>
      </c>
      <c r="AY78" s="14" t="e">
        <v>#REF!</v>
      </c>
      <c r="AZ78" s="14" t="e">
        <v>#REF!</v>
      </c>
      <c r="BA78" s="14"/>
    </row>
    <row r="79" spans="2:53">
      <c r="B79" t="s">
        <v>39</v>
      </c>
      <c r="C79" s="14" t="e">
        <v>#REF!</v>
      </c>
      <c r="D79" s="14" t="e">
        <v>#REF!</v>
      </c>
      <c r="E79" s="14" t="e">
        <v>#REF!</v>
      </c>
      <c r="F79" s="14" t="e">
        <v>#REF!</v>
      </c>
      <c r="G79" s="14" t="e">
        <v>#REF!</v>
      </c>
      <c r="H79" s="14" t="e">
        <v>#REF!</v>
      </c>
      <c r="I79" s="14" t="e">
        <v>#REF!</v>
      </c>
      <c r="J79" s="14" t="e">
        <v>#REF!</v>
      </c>
      <c r="K79" s="14" t="e">
        <v>#REF!</v>
      </c>
      <c r="L79" s="14" t="e">
        <v>#REF!</v>
      </c>
      <c r="M79" s="14" t="e">
        <v>#REF!</v>
      </c>
      <c r="N79" s="14" t="e">
        <v>#REF!</v>
      </c>
      <c r="O79" s="14" t="e">
        <v>#REF!</v>
      </c>
      <c r="P79" s="14" t="e">
        <v>#REF!</v>
      </c>
      <c r="Q79" s="14" t="e">
        <v>#REF!</v>
      </c>
      <c r="R79" s="14" t="e">
        <v>#REF!</v>
      </c>
      <c r="S79" s="14" t="e">
        <v>#REF!</v>
      </c>
      <c r="T79" s="14" t="e">
        <v>#REF!</v>
      </c>
      <c r="U79" s="14" t="e">
        <v>#REF!</v>
      </c>
      <c r="V79" s="14" t="e">
        <v>#REF!</v>
      </c>
      <c r="W79" s="14" t="e">
        <v>#REF!</v>
      </c>
      <c r="X79" s="14" t="e">
        <v>#REF!</v>
      </c>
      <c r="Y79" s="14" t="e">
        <v>#REF!</v>
      </c>
      <c r="Z79" s="14" t="e">
        <v>#REF!</v>
      </c>
      <c r="AA79" s="14" t="e">
        <v>#REF!</v>
      </c>
      <c r="AB79" s="14" t="e">
        <v>#REF!</v>
      </c>
      <c r="AC79" s="14" t="e">
        <v>#REF!</v>
      </c>
      <c r="AD79" s="14" t="e">
        <v>#REF!</v>
      </c>
      <c r="AE79" s="14" t="e">
        <v>#REF!</v>
      </c>
      <c r="AF79" s="14" t="e">
        <v>#REF!</v>
      </c>
      <c r="AG79" s="14" t="e">
        <v>#REF!</v>
      </c>
      <c r="AH79" s="14" t="e">
        <v>#REF!</v>
      </c>
      <c r="AI79" s="14" t="e">
        <v>#REF!</v>
      </c>
      <c r="AJ79" s="14" t="e">
        <v>#REF!</v>
      </c>
      <c r="AK79" s="14" t="e">
        <v>#REF!</v>
      </c>
      <c r="AL79" s="14" t="e">
        <v>#REF!</v>
      </c>
      <c r="AM79" s="14" t="e">
        <v>#REF!</v>
      </c>
      <c r="AN79" s="14" t="e">
        <v>#REF!</v>
      </c>
      <c r="AO79" s="14" t="e">
        <v>#REF!</v>
      </c>
      <c r="AP79" s="14" t="e">
        <v>#REF!</v>
      </c>
      <c r="AQ79" s="14" t="e">
        <v>#REF!</v>
      </c>
      <c r="AR79" s="14" t="e">
        <v>#REF!</v>
      </c>
      <c r="AS79" s="14" t="e">
        <v>#REF!</v>
      </c>
      <c r="AT79" s="14" t="e">
        <v>#REF!</v>
      </c>
      <c r="AU79" s="14" t="e">
        <v>#REF!</v>
      </c>
      <c r="AV79" s="14" t="e">
        <v>#REF!</v>
      </c>
      <c r="AW79" s="14" t="e">
        <v>#REF!</v>
      </c>
      <c r="AX79" s="14" t="e">
        <v>#REF!</v>
      </c>
      <c r="AY79" s="14" t="e">
        <v>#REF!</v>
      </c>
      <c r="AZ79" s="14" t="e">
        <v>#REF!</v>
      </c>
      <c r="BA79" s="14"/>
    </row>
    <row r="80" spans="2:53">
      <c r="B80" t="s">
        <v>40</v>
      </c>
      <c r="C80" s="14" t="e">
        <v>#REF!</v>
      </c>
      <c r="D80" s="14" t="e">
        <v>#REF!</v>
      </c>
      <c r="E80" s="14" t="e">
        <v>#REF!</v>
      </c>
      <c r="F80" s="14" t="e">
        <v>#REF!</v>
      </c>
      <c r="G80" s="14" t="e">
        <v>#REF!</v>
      </c>
      <c r="H80" s="14" t="e">
        <v>#REF!</v>
      </c>
      <c r="I80" s="14" t="e">
        <v>#REF!</v>
      </c>
      <c r="J80" s="14" t="e">
        <v>#REF!</v>
      </c>
      <c r="K80" s="14" t="e">
        <v>#REF!</v>
      </c>
      <c r="L80" s="14" t="e">
        <v>#REF!</v>
      </c>
      <c r="M80" s="14" t="e">
        <v>#REF!</v>
      </c>
      <c r="N80" s="14" t="e">
        <v>#REF!</v>
      </c>
      <c r="O80" s="14" t="e">
        <v>#REF!</v>
      </c>
      <c r="P80" s="14" t="e">
        <v>#REF!</v>
      </c>
      <c r="Q80" s="14" t="e">
        <v>#REF!</v>
      </c>
      <c r="R80" s="14" t="e">
        <v>#REF!</v>
      </c>
      <c r="S80" s="14" t="e">
        <v>#REF!</v>
      </c>
      <c r="T80" s="14" t="e">
        <v>#REF!</v>
      </c>
      <c r="U80" s="14" t="e">
        <v>#REF!</v>
      </c>
      <c r="V80" s="14" t="e">
        <v>#REF!</v>
      </c>
      <c r="W80" s="14" t="e">
        <v>#REF!</v>
      </c>
      <c r="X80" s="14" t="e">
        <v>#REF!</v>
      </c>
      <c r="Y80" s="14" t="e">
        <v>#REF!</v>
      </c>
      <c r="Z80" s="14" t="e">
        <v>#REF!</v>
      </c>
      <c r="AA80" s="14" t="e">
        <v>#REF!</v>
      </c>
      <c r="AB80" s="14" t="e">
        <v>#REF!</v>
      </c>
      <c r="AC80" s="14" t="e">
        <v>#REF!</v>
      </c>
      <c r="AD80" s="14" t="e">
        <v>#REF!</v>
      </c>
      <c r="AE80" s="14" t="e">
        <v>#REF!</v>
      </c>
      <c r="AF80" s="14" t="e">
        <v>#REF!</v>
      </c>
      <c r="AG80" s="14" t="e">
        <v>#REF!</v>
      </c>
      <c r="AH80" s="14" t="e">
        <v>#REF!</v>
      </c>
      <c r="AI80" s="14" t="e">
        <v>#REF!</v>
      </c>
      <c r="AJ80" s="14" t="e">
        <v>#REF!</v>
      </c>
      <c r="AK80" s="14" t="e">
        <v>#REF!</v>
      </c>
      <c r="AL80" s="14" t="e">
        <v>#REF!</v>
      </c>
      <c r="AM80" s="14" t="e">
        <v>#REF!</v>
      </c>
      <c r="AN80" s="14" t="e">
        <v>#REF!</v>
      </c>
      <c r="AO80" s="14" t="e">
        <v>#REF!</v>
      </c>
      <c r="AP80" s="14" t="e">
        <v>#REF!</v>
      </c>
      <c r="AQ80" s="14" t="e">
        <v>#REF!</v>
      </c>
      <c r="AR80" s="14" t="e">
        <v>#REF!</v>
      </c>
      <c r="AS80" s="14" t="e">
        <v>#REF!</v>
      </c>
      <c r="AT80" s="14" t="e">
        <v>#REF!</v>
      </c>
      <c r="AU80" s="14" t="e">
        <v>#REF!</v>
      </c>
      <c r="AV80" s="14" t="e">
        <v>#REF!</v>
      </c>
      <c r="AW80" s="14" t="e">
        <v>#REF!</v>
      </c>
      <c r="AX80" s="14" t="e">
        <v>#REF!</v>
      </c>
      <c r="AY80" s="14" t="e">
        <v>#REF!</v>
      </c>
      <c r="AZ80" s="14" t="e">
        <v>#REF!</v>
      </c>
      <c r="BA80" s="14"/>
    </row>
    <row r="81" spans="2:53">
      <c r="B81" t="s">
        <v>41</v>
      </c>
      <c r="C81" s="14" t="e">
        <v>#REF!</v>
      </c>
      <c r="D81" s="14" t="e">
        <v>#REF!</v>
      </c>
      <c r="E81" s="14" t="e">
        <v>#REF!</v>
      </c>
      <c r="F81" s="14" t="e">
        <v>#REF!</v>
      </c>
      <c r="G81" s="14" t="e">
        <v>#REF!</v>
      </c>
      <c r="H81" s="14" t="e">
        <v>#REF!</v>
      </c>
      <c r="I81" s="14" t="e">
        <v>#REF!</v>
      </c>
      <c r="J81" s="14" t="e">
        <v>#REF!</v>
      </c>
      <c r="K81" s="14" t="e">
        <v>#REF!</v>
      </c>
      <c r="L81" s="14" t="e">
        <v>#REF!</v>
      </c>
      <c r="M81" s="14" t="e">
        <v>#REF!</v>
      </c>
      <c r="N81" s="14" t="e">
        <v>#REF!</v>
      </c>
      <c r="O81" s="14" t="e">
        <v>#REF!</v>
      </c>
      <c r="P81" s="14" t="e">
        <v>#REF!</v>
      </c>
      <c r="Q81" s="14" t="e">
        <v>#REF!</v>
      </c>
      <c r="R81" s="14" t="e">
        <v>#REF!</v>
      </c>
      <c r="S81" s="14" t="e">
        <v>#REF!</v>
      </c>
      <c r="T81" s="14" t="e">
        <v>#REF!</v>
      </c>
      <c r="U81" s="14" t="e">
        <v>#REF!</v>
      </c>
      <c r="V81" s="14" t="e">
        <v>#REF!</v>
      </c>
      <c r="W81" s="14" t="e">
        <v>#REF!</v>
      </c>
      <c r="X81" s="14" t="e">
        <v>#REF!</v>
      </c>
      <c r="Y81" s="14" t="e">
        <v>#REF!</v>
      </c>
      <c r="Z81" s="14" t="e">
        <v>#REF!</v>
      </c>
      <c r="AA81" s="14" t="e">
        <v>#REF!</v>
      </c>
      <c r="AB81" s="14" t="e">
        <v>#REF!</v>
      </c>
      <c r="AC81" s="14" t="e">
        <v>#REF!</v>
      </c>
      <c r="AD81" s="14" t="e">
        <v>#REF!</v>
      </c>
      <c r="AE81" s="14" t="e">
        <v>#REF!</v>
      </c>
      <c r="AF81" s="14" t="e">
        <v>#REF!</v>
      </c>
      <c r="AG81" s="14" t="e">
        <v>#REF!</v>
      </c>
      <c r="AH81" s="14" t="e">
        <v>#REF!</v>
      </c>
      <c r="AI81" s="14" t="e">
        <v>#REF!</v>
      </c>
      <c r="AJ81" s="14" t="e">
        <v>#REF!</v>
      </c>
      <c r="AK81" s="14" t="e">
        <v>#REF!</v>
      </c>
      <c r="AL81" s="14" t="e">
        <v>#REF!</v>
      </c>
      <c r="AM81" s="14" t="e">
        <v>#REF!</v>
      </c>
      <c r="AN81" s="14" t="e">
        <v>#REF!</v>
      </c>
      <c r="AO81" s="14" t="e">
        <v>#REF!</v>
      </c>
      <c r="AP81" s="14" t="e">
        <v>#REF!</v>
      </c>
      <c r="AQ81" s="14" t="e">
        <v>#REF!</v>
      </c>
      <c r="AR81" s="14" t="e">
        <v>#REF!</v>
      </c>
      <c r="AS81" s="14" t="e">
        <v>#REF!</v>
      </c>
      <c r="AT81" s="14" t="e">
        <v>#REF!</v>
      </c>
      <c r="AU81" s="14" t="e">
        <v>#REF!</v>
      </c>
      <c r="AV81" s="14" t="e">
        <v>#REF!</v>
      </c>
      <c r="AW81" s="14" t="e">
        <v>#REF!</v>
      </c>
      <c r="AX81" s="14" t="e">
        <v>#REF!</v>
      </c>
      <c r="AY81" s="14" t="e">
        <v>#REF!</v>
      </c>
      <c r="AZ81" s="14" t="e">
        <v>#REF!</v>
      </c>
      <c r="BA81" s="14"/>
    </row>
    <row r="82" spans="2:53">
      <c r="B82" t="s">
        <v>42</v>
      </c>
      <c r="C82" s="14" t="e">
        <v>#REF!</v>
      </c>
      <c r="D82" s="14" t="e">
        <v>#REF!</v>
      </c>
      <c r="E82" s="14" t="e">
        <v>#REF!</v>
      </c>
      <c r="F82" s="14" t="e">
        <v>#REF!</v>
      </c>
      <c r="G82" s="14" t="e">
        <v>#REF!</v>
      </c>
      <c r="H82" s="14" t="e">
        <v>#REF!</v>
      </c>
      <c r="I82" s="14" t="e">
        <v>#REF!</v>
      </c>
      <c r="J82" s="14" t="e">
        <v>#REF!</v>
      </c>
      <c r="K82" s="14" t="e">
        <v>#REF!</v>
      </c>
      <c r="L82" s="14" t="e">
        <v>#REF!</v>
      </c>
      <c r="M82" s="14" t="e">
        <v>#REF!</v>
      </c>
      <c r="N82" s="14" t="e">
        <v>#REF!</v>
      </c>
      <c r="O82" s="14" t="e">
        <v>#REF!</v>
      </c>
      <c r="P82" s="14" t="e">
        <v>#REF!</v>
      </c>
      <c r="Q82" s="14" t="e">
        <v>#REF!</v>
      </c>
      <c r="R82" s="14" t="e">
        <v>#REF!</v>
      </c>
      <c r="S82" s="14" t="e">
        <v>#REF!</v>
      </c>
      <c r="T82" s="14" t="e">
        <v>#REF!</v>
      </c>
      <c r="U82" s="14" t="e">
        <v>#REF!</v>
      </c>
      <c r="V82" s="14" t="e">
        <v>#REF!</v>
      </c>
      <c r="W82" s="14" t="e">
        <v>#REF!</v>
      </c>
      <c r="X82" s="14" t="e">
        <v>#REF!</v>
      </c>
      <c r="Y82" s="14" t="e">
        <v>#REF!</v>
      </c>
      <c r="Z82" s="14" t="e">
        <v>#REF!</v>
      </c>
      <c r="AA82" s="14" t="e">
        <v>#REF!</v>
      </c>
      <c r="AB82" s="14" t="e">
        <v>#REF!</v>
      </c>
      <c r="AC82" s="14" t="e">
        <v>#REF!</v>
      </c>
      <c r="AD82" s="14" t="e">
        <v>#REF!</v>
      </c>
      <c r="AE82" s="14" t="e">
        <v>#REF!</v>
      </c>
      <c r="AF82" s="14" t="e">
        <v>#REF!</v>
      </c>
      <c r="AG82" s="14" t="e">
        <v>#REF!</v>
      </c>
      <c r="AH82" s="14" t="e">
        <v>#REF!</v>
      </c>
      <c r="AI82" s="14" t="e">
        <v>#REF!</v>
      </c>
      <c r="AJ82" s="14" t="e">
        <v>#REF!</v>
      </c>
      <c r="AK82" s="14" t="e">
        <v>#REF!</v>
      </c>
      <c r="AL82" s="14" t="e">
        <v>#REF!</v>
      </c>
      <c r="AM82" s="14" t="e">
        <v>#REF!</v>
      </c>
      <c r="AN82" s="14" t="e">
        <v>#REF!</v>
      </c>
      <c r="AO82" s="14" t="e">
        <v>#REF!</v>
      </c>
      <c r="AP82" s="14" t="e">
        <v>#REF!</v>
      </c>
      <c r="AQ82" s="14" t="e">
        <v>#REF!</v>
      </c>
      <c r="AR82" s="14" t="e">
        <v>#REF!</v>
      </c>
      <c r="AS82" s="14" t="e">
        <v>#REF!</v>
      </c>
      <c r="AT82" s="14" t="e">
        <v>#REF!</v>
      </c>
      <c r="AU82" s="14" t="e">
        <v>#REF!</v>
      </c>
      <c r="AV82" s="14" t="e">
        <v>#REF!</v>
      </c>
      <c r="AW82" s="14" t="e">
        <v>#REF!</v>
      </c>
      <c r="AX82" s="14" t="e">
        <v>#REF!</v>
      </c>
      <c r="AY82" s="14" t="e">
        <v>#REF!</v>
      </c>
      <c r="AZ82" s="14" t="e">
        <v>#REF!</v>
      </c>
      <c r="BA82" s="14"/>
    </row>
    <row r="83" spans="2:53">
      <c r="B83" t="s">
        <v>43</v>
      </c>
      <c r="C83" s="14" t="e">
        <v>#REF!</v>
      </c>
      <c r="D83" s="14" t="e">
        <v>#REF!</v>
      </c>
      <c r="E83" s="14" t="e">
        <v>#REF!</v>
      </c>
      <c r="F83" s="14" t="e">
        <v>#REF!</v>
      </c>
      <c r="G83" s="14" t="e">
        <v>#REF!</v>
      </c>
      <c r="H83" s="14" t="e">
        <v>#REF!</v>
      </c>
      <c r="I83" s="14" t="e">
        <v>#REF!</v>
      </c>
      <c r="J83" s="14" t="e">
        <v>#REF!</v>
      </c>
      <c r="K83" s="14" t="e">
        <v>#REF!</v>
      </c>
      <c r="L83" s="14" t="e">
        <v>#REF!</v>
      </c>
      <c r="M83" s="14" t="e">
        <v>#REF!</v>
      </c>
      <c r="N83" s="14" t="e">
        <v>#REF!</v>
      </c>
      <c r="O83" s="14" t="e">
        <v>#REF!</v>
      </c>
      <c r="P83" s="14" t="e">
        <v>#REF!</v>
      </c>
      <c r="Q83" s="14" t="e">
        <v>#REF!</v>
      </c>
      <c r="R83" s="14" t="e">
        <v>#REF!</v>
      </c>
      <c r="S83" s="14" t="e">
        <v>#REF!</v>
      </c>
      <c r="T83" s="14" t="e">
        <v>#REF!</v>
      </c>
      <c r="U83" s="14" t="e">
        <v>#REF!</v>
      </c>
      <c r="V83" s="14" t="e">
        <v>#REF!</v>
      </c>
      <c r="W83" s="14" t="e">
        <v>#REF!</v>
      </c>
      <c r="X83" s="14" t="e">
        <v>#REF!</v>
      </c>
      <c r="Y83" s="14" t="e">
        <v>#REF!</v>
      </c>
      <c r="Z83" s="14" t="e">
        <v>#REF!</v>
      </c>
      <c r="AA83" s="14" t="e">
        <v>#REF!</v>
      </c>
      <c r="AB83" s="14" t="e">
        <v>#REF!</v>
      </c>
      <c r="AC83" s="14" t="e">
        <v>#REF!</v>
      </c>
      <c r="AD83" s="14" t="e">
        <v>#REF!</v>
      </c>
      <c r="AE83" s="14" t="e">
        <v>#REF!</v>
      </c>
      <c r="AF83" s="14" t="e">
        <v>#REF!</v>
      </c>
      <c r="AG83" s="14" t="e">
        <v>#REF!</v>
      </c>
      <c r="AH83" s="14" t="e">
        <v>#REF!</v>
      </c>
      <c r="AI83" s="14" t="e">
        <v>#REF!</v>
      </c>
      <c r="AJ83" s="14" t="e">
        <v>#REF!</v>
      </c>
      <c r="AK83" s="14" t="e">
        <v>#REF!</v>
      </c>
      <c r="AL83" s="14" t="e">
        <v>#REF!</v>
      </c>
      <c r="AM83" s="14" t="e">
        <v>#REF!</v>
      </c>
      <c r="AN83" s="14" t="e">
        <v>#REF!</v>
      </c>
      <c r="AO83" s="14" t="e">
        <v>#REF!</v>
      </c>
      <c r="AP83" s="14" t="e">
        <v>#REF!</v>
      </c>
      <c r="AQ83" s="14" t="e">
        <v>#REF!</v>
      </c>
      <c r="AR83" s="14" t="e">
        <v>#REF!</v>
      </c>
      <c r="AS83" s="14" t="e">
        <v>#REF!</v>
      </c>
      <c r="AT83" s="14" t="e">
        <v>#REF!</v>
      </c>
      <c r="AU83" s="14" t="e">
        <v>#REF!</v>
      </c>
      <c r="AV83" s="14" t="e">
        <v>#REF!</v>
      </c>
      <c r="AW83" s="14" t="e">
        <v>#REF!</v>
      </c>
      <c r="AX83" s="14" t="e">
        <v>#REF!</v>
      </c>
      <c r="AY83" s="14" t="e">
        <v>#REF!</v>
      </c>
      <c r="AZ83" s="14" t="e">
        <v>#REF!</v>
      </c>
      <c r="BA83" s="14"/>
    </row>
    <row r="84" spans="2:53">
      <c r="B84" t="s">
        <v>44</v>
      </c>
      <c r="C84" s="14" t="e">
        <v>#REF!</v>
      </c>
      <c r="D84" s="14" t="e">
        <v>#REF!</v>
      </c>
      <c r="E84" s="14" t="e">
        <v>#REF!</v>
      </c>
      <c r="F84" s="14" t="e">
        <v>#REF!</v>
      </c>
      <c r="G84" s="14" t="e">
        <v>#REF!</v>
      </c>
      <c r="H84" s="14" t="e">
        <v>#REF!</v>
      </c>
      <c r="I84" s="14" t="e">
        <v>#REF!</v>
      </c>
      <c r="J84" s="14" t="e">
        <v>#REF!</v>
      </c>
      <c r="K84" s="14" t="e">
        <v>#REF!</v>
      </c>
      <c r="L84" s="14" t="e">
        <v>#REF!</v>
      </c>
      <c r="M84" s="14" t="e">
        <v>#REF!</v>
      </c>
      <c r="N84" s="14" t="e">
        <v>#REF!</v>
      </c>
      <c r="O84" s="14" t="e">
        <v>#REF!</v>
      </c>
      <c r="P84" s="14" t="e">
        <v>#REF!</v>
      </c>
      <c r="Q84" s="14" t="e">
        <v>#REF!</v>
      </c>
      <c r="R84" s="14" t="e">
        <v>#REF!</v>
      </c>
      <c r="S84" s="14" t="e">
        <v>#REF!</v>
      </c>
      <c r="T84" s="14" t="e">
        <v>#REF!</v>
      </c>
      <c r="U84" s="14" t="e">
        <v>#REF!</v>
      </c>
      <c r="V84" s="14" t="e">
        <v>#REF!</v>
      </c>
      <c r="W84" s="14" t="e">
        <v>#REF!</v>
      </c>
      <c r="X84" s="14" t="e">
        <v>#REF!</v>
      </c>
      <c r="Y84" s="14" t="e">
        <v>#REF!</v>
      </c>
      <c r="Z84" s="14" t="e">
        <v>#REF!</v>
      </c>
      <c r="AA84" s="14" t="e">
        <v>#REF!</v>
      </c>
      <c r="AB84" s="14" t="e">
        <v>#REF!</v>
      </c>
      <c r="AC84" s="14" t="e">
        <v>#REF!</v>
      </c>
      <c r="AD84" s="14" t="e">
        <v>#REF!</v>
      </c>
      <c r="AE84" s="14" t="e">
        <v>#REF!</v>
      </c>
      <c r="AF84" s="14" t="e">
        <v>#REF!</v>
      </c>
      <c r="AG84" s="14" t="e">
        <v>#REF!</v>
      </c>
      <c r="AH84" s="14" t="e">
        <v>#REF!</v>
      </c>
      <c r="AI84" s="14" t="e">
        <v>#REF!</v>
      </c>
      <c r="AJ84" s="14" t="e">
        <v>#REF!</v>
      </c>
      <c r="AK84" s="14" t="e">
        <v>#REF!</v>
      </c>
      <c r="AL84" s="14" t="e">
        <v>#REF!</v>
      </c>
      <c r="AM84" s="14" t="e">
        <v>#REF!</v>
      </c>
      <c r="AN84" s="14" t="e">
        <v>#REF!</v>
      </c>
      <c r="AO84" s="14" t="e">
        <v>#REF!</v>
      </c>
      <c r="AP84" s="14" t="e">
        <v>#REF!</v>
      </c>
      <c r="AQ84" s="14" t="e">
        <v>#REF!</v>
      </c>
      <c r="AR84" s="14" t="e">
        <v>#REF!</v>
      </c>
      <c r="AS84" s="14" t="e">
        <v>#REF!</v>
      </c>
      <c r="AT84" s="14" t="e">
        <v>#REF!</v>
      </c>
      <c r="AU84" s="14" t="e">
        <v>#REF!</v>
      </c>
      <c r="AV84" s="14" t="e">
        <v>#REF!</v>
      </c>
      <c r="AW84" s="14" t="e">
        <v>#REF!</v>
      </c>
      <c r="AX84" s="14" t="e">
        <v>#REF!</v>
      </c>
      <c r="AY84" s="14" t="e">
        <v>#REF!</v>
      </c>
      <c r="AZ84" s="14" t="e">
        <v>#REF!</v>
      </c>
      <c r="BA84" s="14"/>
    </row>
    <row r="85" spans="2:53">
      <c r="B85" t="s">
        <v>45</v>
      </c>
      <c r="C85" s="14" t="e">
        <v>#REF!</v>
      </c>
      <c r="D85" s="14" t="e">
        <v>#REF!</v>
      </c>
      <c r="E85" s="14" t="e">
        <v>#REF!</v>
      </c>
      <c r="F85" s="14" t="e">
        <v>#REF!</v>
      </c>
      <c r="G85" s="14" t="e">
        <v>#REF!</v>
      </c>
      <c r="H85" s="14" t="e">
        <v>#REF!</v>
      </c>
      <c r="I85" s="14" t="e">
        <v>#REF!</v>
      </c>
      <c r="J85" s="14" t="e">
        <v>#REF!</v>
      </c>
      <c r="K85" s="14" t="e">
        <v>#REF!</v>
      </c>
      <c r="L85" s="14" t="e">
        <v>#REF!</v>
      </c>
      <c r="M85" s="14" t="e">
        <v>#REF!</v>
      </c>
      <c r="N85" s="14" t="e">
        <v>#REF!</v>
      </c>
      <c r="O85" s="14" t="e">
        <v>#REF!</v>
      </c>
      <c r="P85" s="14" t="e">
        <v>#REF!</v>
      </c>
      <c r="Q85" s="14" t="e">
        <v>#REF!</v>
      </c>
      <c r="R85" s="14" t="e">
        <v>#REF!</v>
      </c>
      <c r="S85" s="14" t="e">
        <v>#REF!</v>
      </c>
      <c r="T85" s="14" t="e">
        <v>#REF!</v>
      </c>
      <c r="U85" s="14" t="e">
        <v>#REF!</v>
      </c>
      <c r="V85" s="14" t="e">
        <v>#REF!</v>
      </c>
      <c r="W85" s="14" t="e">
        <v>#REF!</v>
      </c>
      <c r="X85" s="14" t="e">
        <v>#REF!</v>
      </c>
      <c r="Y85" s="14" t="e">
        <v>#REF!</v>
      </c>
      <c r="Z85" s="14" t="e">
        <v>#REF!</v>
      </c>
      <c r="AA85" s="14" t="e">
        <v>#REF!</v>
      </c>
      <c r="AB85" s="14" t="e">
        <v>#REF!</v>
      </c>
      <c r="AC85" s="14" t="e">
        <v>#REF!</v>
      </c>
      <c r="AD85" s="14" t="e">
        <v>#REF!</v>
      </c>
      <c r="AE85" s="14" t="e">
        <v>#REF!</v>
      </c>
      <c r="AF85" s="14" t="e">
        <v>#REF!</v>
      </c>
      <c r="AG85" s="14" t="e">
        <v>#REF!</v>
      </c>
      <c r="AH85" s="14" t="e">
        <v>#REF!</v>
      </c>
      <c r="AI85" s="14" t="e">
        <v>#REF!</v>
      </c>
      <c r="AJ85" s="14" t="e">
        <v>#REF!</v>
      </c>
      <c r="AK85" s="14" t="e">
        <v>#REF!</v>
      </c>
      <c r="AL85" s="14" t="e">
        <v>#REF!</v>
      </c>
      <c r="AM85" s="14" t="e">
        <v>#REF!</v>
      </c>
      <c r="AN85" s="14" t="e">
        <v>#REF!</v>
      </c>
      <c r="AO85" s="14" t="e">
        <v>#REF!</v>
      </c>
      <c r="AP85" s="14" t="e">
        <v>#REF!</v>
      </c>
      <c r="AQ85" s="14" t="e">
        <v>#REF!</v>
      </c>
      <c r="AR85" s="14" t="e">
        <v>#REF!</v>
      </c>
      <c r="AS85" s="14" t="e">
        <v>#REF!</v>
      </c>
      <c r="AT85" s="14" t="e">
        <v>#REF!</v>
      </c>
      <c r="AU85" s="14" t="e">
        <v>#REF!</v>
      </c>
      <c r="AV85" s="14" t="e">
        <v>#REF!</v>
      </c>
      <c r="AW85" s="14" t="e">
        <v>#REF!</v>
      </c>
      <c r="AX85" s="14" t="e">
        <v>#REF!</v>
      </c>
      <c r="AY85" s="14" t="e">
        <v>#REF!</v>
      </c>
      <c r="AZ85" s="14" t="e">
        <v>#REF!</v>
      </c>
      <c r="BA85" s="14"/>
    </row>
    <row r="86" spans="2:53">
      <c r="B86" t="s">
        <v>46</v>
      </c>
      <c r="C86" s="14" t="e">
        <v>#REF!</v>
      </c>
      <c r="D86" s="14" t="e">
        <v>#REF!</v>
      </c>
      <c r="E86" s="14" t="e">
        <v>#REF!</v>
      </c>
      <c r="F86" s="14" t="e">
        <v>#REF!</v>
      </c>
      <c r="G86" s="14" t="e">
        <v>#REF!</v>
      </c>
      <c r="H86" s="14" t="e">
        <v>#REF!</v>
      </c>
      <c r="I86" s="14" t="e">
        <v>#REF!</v>
      </c>
      <c r="J86" s="14" t="e">
        <v>#REF!</v>
      </c>
      <c r="K86" s="14" t="e">
        <v>#REF!</v>
      </c>
      <c r="L86" s="14" t="e">
        <v>#REF!</v>
      </c>
      <c r="M86" s="14" t="e">
        <v>#REF!</v>
      </c>
      <c r="N86" s="14" t="e">
        <v>#REF!</v>
      </c>
      <c r="O86" s="14" t="e">
        <v>#REF!</v>
      </c>
      <c r="P86" s="14" t="e">
        <v>#REF!</v>
      </c>
      <c r="Q86" s="14" t="e">
        <v>#REF!</v>
      </c>
      <c r="R86" s="14" t="e">
        <v>#REF!</v>
      </c>
      <c r="S86" s="14" t="e">
        <v>#REF!</v>
      </c>
      <c r="T86" s="14" t="e">
        <v>#REF!</v>
      </c>
      <c r="U86" s="14" t="e">
        <v>#REF!</v>
      </c>
      <c r="V86" s="14" t="e">
        <v>#REF!</v>
      </c>
      <c r="W86" s="14" t="e">
        <v>#REF!</v>
      </c>
      <c r="X86" s="14" t="e">
        <v>#REF!</v>
      </c>
      <c r="Y86" s="14" t="e">
        <v>#REF!</v>
      </c>
      <c r="Z86" s="14" t="e">
        <v>#REF!</v>
      </c>
      <c r="AA86" s="14" t="e">
        <v>#REF!</v>
      </c>
      <c r="AB86" s="14" t="e">
        <v>#REF!</v>
      </c>
      <c r="AC86" s="14" t="e">
        <v>#REF!</v>
      </c>
      <c r="AD86" s="14" t="e">
        <v>#REF!</v>
      </c>
      <c r="AE86" s="14" t="e">
        <v>#REF!</v>
      </c>
      <c r="AF86" s="14" t="e">
        <v>#REF!</v>
      </c>
      <c r="AG86" s="14" t="e">
        <v>#REF!</v>
      </c>
      <c r="AH86" s="14" t="e">
        <v>#REF!</v>
      </c>
      <c r="AI86" s="14" t="e">
        <v>#REF!</v>
      </c>
      <c r="AJ86" s="14" t="e">
        <v>#REF!</v>
      </c>
      <c r="AK86" s="14" t="e">
        <v>#REF!</v>
      </c>
      <c r="AL86" s="14" t="e">
        <v>#REF!</v>
      </c>
      <c r="AM86" s="14" t="e">
        <v>#REF!</v>
      </c>
      <c r="AN86" s="14" t="e">
        <v>#REF!</v>
      </c>
      <c r="AO86" s="14" t="e">
        <v>#REF!</v>
      </c>
      <c r="AP86" s="14" t="e">
        <v>#REF!</v>
      </c>
      <c r="AQ86" s="14" t="e">
        <v>#REF!</v>
      </c>
      <c r="AR86" s="14" t="e">
        <v>#REF!</v>
      </c>
      <c r="AS86" s="14" t="e">
        <v>#REF!</v>
      </c>
      <c r="AT86" s="14" t="e">
        <v>#REF!</v>
      </c>
      <c r="AU86" s="14" t="e">
        <v>#REF!</v>
      </c>
      <c r="AV86" s="14" t="e">
        <v>#REF!</v>
      </c>
      <c r="AW86" s="14" t="e">
        <v>#REF!</v>
      </c>
      <c r="AX86" s="14" t="e">
        <v>#REF!</v>
      </c>
      <c r="AY86" s="14" t="e">
        <v>#REF!</v>
      </c>
      <c r="AZ86" s="14" t="e">
        <v>#REF!</v>
      </c>
      <c r="BA86" s="14"/>
    </row>
    <row r="87" spans="2:53">
      <c r="B87" t="s">
        <v>47</v>
      </c>
      <c r="C87" s="14" t="e">
        <v>#REF!</v>
      </c>
      <c r="D87" s="14" t="e">
        <v>#REF!</v>
      </c>
      <c r="E87" s="14" t="e">
        <v>#REF!</v>
      </c>
      <c r="F87" s="14" t="e">
        <v>#REF!</v>
      </c>
      <c r="G87" s="14" t="e">
        <v>#REF!</v>
      </c>
      <c r="H87" s="14" t="e">
        <v>#REF!</v>
      </c>
      <c r="I87" s="14" t="e">
        <v>#REF!</v>
      </c>
      <c r="J87" s="14" t="e">
        <v>#REF!</v>
      </c>
      <c r="K87" s="14" t="e">
        <v>#REF!</v>
      </c>
      <c r="L87" s="14" t="e">
        <v>#REF!</v>
      </c>
      <c r="M87" s="14" t="e">
        <v>#REF!</v>
      </c>
      <c r="N87" s="14" t="e">
        <v>#REF!</v>
      </c>
      <c r="O87" s="14" t="e">
        <v>#REF!</v>
      </c>
      <c r="P87" s="14" t="e">
        <v>#REF!</v>
      </c>
      <c r="Q87" s="14" t="e">
        <v>#REF!</v>
      </c>
      <c r="R87" s="14" t="e">
        <v>#REF!</v>
      </c>
      <c r="S87" s="14" t="e">
        <v>#REF!</v>
      </c>
      <c r="T87" s="14" t="e">
        <v>#REF!</v>
      </c>
      <c r="U87" s="14" t="e">
        <v>#REF!</v>
      </c>
      <c r="V87" s="14" t="e">
        <v>#REF!</v>
      </c>
      <c r="W87" s="14" t="e">
        <v>#REF!</v>
      </c>
      <c r="X87" s="14" t="e">
        <v>#REF!</v>
      </c>
      <c r="Y87" s="14" t="e">
        <v>#REF!</v>
      </c>
      <c r="Z87" s="14" t="e">
        <v>#REF!</v>
      </c>
      <c r="AA87" s="14" t="e">
        <v>#REF!</v>
      </c>
      <c r="AB87" s="14" t="e">
        <v>#REF!</v>
      </c>
      <c r="AC87" s="14" t="e">
        <v>#REF!</v>
      </c>
      <c r="AD87" s="14" t="e">
        <v>#REF!</v>
      </c>
      <c r="AE87" s="14" t="e">
        <v>#REF!</v>
      </c>
      <c r="AF87" s="14" t="e">
        <v>#REF!</v>
      </c>
      <c r="AG87" s="14" t="e">
        <v>#REF!</v>
      </c>
      <c r="AH87" s="14" t="e">
        <v>#REF!</v>
      </c>
      <c r="AI87" s="14" t="e">
        <v>#REF!</v>
      </c>
      <c r="AJ87" s="14" t="e">
        <v>#REF!</v>
      </c>
      <c r="AK87" s="14" t="e">
        <v>#REF!</v>
      </c>
      <c r="AL87" s="14" t="e">
        <v>#REF!</v>
      </c>
      <c r="AM87" s="14" t="e">
        <v>#REF!</v>
      </c>
      <c r="AN87" s="14" t="e">
        <v>#REF!</v>
      </c>
      <c r="AO87" s="14" t="e">
        <v>#REF!</v>
      </c>
      <c r="AP87" s="14" t="e">
        <v>#REF!</v>
      </c>
      <c r="AQ87" s="14" t="e">
        <v>#REF!</v>
      </c>
      <c r="AR87" s="14" t="e">
        <v>#REF!</v>
      </c>
      <c r="AS87" s="14" t="e">
        <v>#REF!</v>
      </c>
      <c r="AT87" s="14" t="e">
        <v>#REF!</v>
      </c>
      <c r="AU87" s="14" t="e">
        <v>#REF!</v>
      </c>
      <c r="AV87" s="14" t="e">
        <v>#REF!</v>
      </c>
      <c r="AW87" s="14" t="e">
        <v>#REF!</v>
      </c>
      <c r="AX87" s="14" t="e">
        <v>#REF!</v>
      </c>
      <c r="AY87" s="14" t="e">
        <v>#REF!</v>
      </c>
      <c r="AZ87" s="14" t="e">
        <v>#REF!</v>
      </c>
      <c r="BA87" s="14"/>
    </row>
    <row r="88" spans="2:53">
      <c r="B88" t="s">
        <v>48</v>
      </c>
      <c r="C88" s="14" t="e">
        <v>#REF!</v>
      </c>
      <c r="D88" s="14" t="e">
        <v>#REF!</v>
      </c>
      <c r="E88" s="14" t="e">
        <v>#REF!</v>
      </c>
      <c r="F88" s="14" t="e">
        <v>#REF!</v>
      </c>
      <c r="G88" s="14" t="e">
        <v>#REF!</v>
      </c>
      <c r="H88" s="14" t="e">
        <v>#REF!</v>
      </c>
      <c r="I88" s="14" t="e">
        <v>#REF!</v>
      </c>
      <c r="J88" s="14" t="e">
        <v>#REF!</v>
      </c>
      <c r="K88" s="14" t="e">
        <v>#REF!</v>
      </c>
      <c r="L88" s="14" t="e">
        <v>#REF!</v>
      </c>
      <c r="M88" s="14" t="e">
        <v>#REF!</v>
      </c>
      <c r="N88" s="14" t="e">
        <v>#REF!</v>
      </c>
      <c r="O88" s="14" t="e">
        <v>#REF!</v>
      </c>
      <c r="P88" s="14" t="e">
        <v>#REF!</v>
      </c>
      <c r="Q88" s="14" t="e">
        <v>#REF!</v>
      </c>
      <c r="R88" s="14" t="e">
        <v>#REF!</v>
      </c>
      <c r="S88" s="14" t="e">
        <v>#REF!</v>
      </c>
      <c r="T88" s="14" t="e">
        <v>#REF!</v>
      </c>
      <c r="U88" s="14" t="e">
        <v>#REF!</v>
      </c>
      <c r="V88" s="14" t="e">
        <v>#REF!</v>
      </c>
      <c r="W88" s="14" t="e">
        <v>#REF!</v>
      </c>
      <c r="X88" s="14" t="e">
        <v>#REF!</v>
      </c>
      <c r="Y88" s="14" t="e">
        <v>#REF!</v>
      </c>
      <c r="Z88" s="14" t="e">
        <v>#REF!</v>
      </c>
      <c r="AA88" s="14" t="e">
        <v>#REF!</v>
      </c>
      <c r="AB88" s="14" t="e">
        <v>#REF!</v>
      </c>
      <c r="AC88" s="14" t="e">
        <v>#REF!</v>
      </c>
      <c r="AD88" s="14" t="e">
        <v>#REF!</v>
      </c>
      <c r="AE88" s="14" t="e">
        <v>#REF!</v>
      </c>
      <c r="AF88" s="14" t="e">
        <v>#REF!</v>
      </c>
      <c r="AG88" s="14" t="e">
        <v>#REF!</v>
      </c>
      <c r="AH88" s="14" t="e">
        <v>#REF!</v>
      </c>
      <c r="AI88" s="14" t="e">
        <v>#REF!</v>
      </c>
      <c r="AJ88" s="14" t="e">
        <v>#REF!</v>
      </c>
      <c r="AK88" s="14" t="e">
        <v>#REF!</v>
      </c>
      <c r="AL88" s="14" t="e">
        <v>#REF!</v>
      </c>
      <c r="AM88" s="14" t="e">
        <v>#REF!</v>
      </c>
      <c r="AN88" s="14" t="e">
        <v>#REF!</v>
      </c>
      <c r="AO88" s="14" t="e">
        <v>#REF!</v>
      </c>
      <c r="AP88" s="14" t="e">
        <v>#REF!</v>
      </c>
      <c r="AQ88" s="14" t="e">
        <v>#REF!</v>
      </c>
      <c r="AR88" s="14" t="e">
        <v>#REF!</v>
      </c>
      <c r="AS88" s="14" t="e">
        <v>#REF!</v>
      </c>
      <c r="AT88" s="14" t="e">
        <v>#REF!</v>
      </c>
      <c r="AU88" s="14" t="e">
        <v>#REF!</v>
      </c>
      <c r="AV88" s="14" t="e">
        <v>#REF!</v>
      </c>
      <c r="AW88" s="14" t="e">
        <v>#REF!</v>
      </c>
      <c r="AX88" s="14" t="e">
        <v>#REF!</v>
      </c>
      <c r="AY88" s="14" t="e">
        <v>#REF!</v>
      </c>
      <c r="AZ88" s="14" t="e">
        <v>#REF!</v>
      </c>
      <c r="BA88" s="14"/>
    </row>
    <row r="89" spans="2:53">
      <c r="B89" t="s">
        <v>49</v>
      </c>
      <c r="C89" s="14" t="e">
        <v>#REF!</v>
      </c>
      <c r="D89" s="14" t="e">
        <v>#REF!</v>
      </c>
      <c r="E89" s="14" t="e">
        <v>#REF!</v>
      </c>
      <c r="F89" s="14" t="e">
        <v>#REF!</v>
      </c>
      <c r="G89" s="14" t="e">
        <v>#REF!</v>
      </c>
      <c r="H89" s="14" t="e">
        <v>#REF!</v>
      </c>
      <c r="I89" s="14" t="e">
        <v>#REF!</v>
      </c>
      <c r="J89" s="14" t="e">
        <v>#REF!</v>
      </c>
      <c r="K89" s="14" t="e">
        <v>#REF!</v>
      </c>
      <c r="L89" s="14" t="e">
        <v>#REF!</v>
      </c>
      <c r="M89" s="14" t="e">
        <v>#REF!</v>
      </c>
      <c r="N89" s="14" t="e">
        <v>#REF!</v>
      </c>
      <c r="O89" s="14" t="e">
        <v>#REF!</v>
      </c>
      <c r="P89" s="14" t="e">
        <v>#REF!</v>
      </c>
      <c r="Q89" s="14" t="e">
        <v>#REF!</v>
      </c>
      <c r="R89" s="14" t="e">
        <v>#REF!</v>
      </c>
      <c r="S89" s="14" t="e">
        <v>#REF!</v>
      </c>
      <c r="T89" s="14" t="e">
        <v>#REF!</v>
      </c>
      <c r="U89" s="14" t="e">
        <v>#REF!</v>
      </c>
      <c r="V89" s="14" t="e">
        <v>#REF!</v>
      </c>
      <c r="W89" s="14" t="e">
        <v>#REF!</v>
      </c>
      <c r="X89" s="14" t="e">
        <v>#REF!</v>
      </c>
      <c r="Y89" s="14" t="e">
        <v>#REF!</v>
      </c>
      <c r="Z89" s="14" t="e">
        <v>#REF!</v>
      </c>
      <c r="AA89" s="14" t="e">
        <v>#REF!</v>
      </c>
      <c r="AB89" s="14" t="e">
        <v>#REF!</v>
      </c>
      <c r="AC89" s="14" t="e">
        <v>#REF!</v>
      </c>
      <c r="AD89" s="14" t="e">
        <v>#REF!</v>
      </c>
      <c r="AE89" s="14" t="e">
        <v>#REF!</v>
      </c>
      <c r="AF89" s="14" t="e">
        <v>#REF!</v>
      </c>
      <c r="AG89" s="14" t="e">
        <v>#REF!</v>
      </c>
      <c r="AH89" s="14" t="e">
        <v>#REF!</v>
      </c>
      <c r="AI89" s="14" t="e">
        <v>#REF!</v>
      </c>
      <c r="AJ89" s="14" t="e">
        <v>#REF!</v>
      </c>
      <c r="AK89" s="14" t="e">
        <v>#REF!</v>
      </c>
      <c r="AL89" s="14" t="e">
        <v>#REF!</v>
      </c>
      <c r="AM89" s="14" t="e">
        <v>#REF!</v>
      </c>
      <c r="AN89" s="14" t="e">
        <v>#REF!</v>
      </c>
      <c r="AO89" s="14" t="e">
        <v>#REF!</v>
      </c>
      <c r="AP89" s="14" t="e">
        <v>#REF!</v>
      </c>
      <c r="AQ89" s="14" t="e">
        <v>#REF!</v>
      </c>
      <c r="AR89" s="14" t="e">
        <v>#REF!</v>
      </c>
      <c r="AS89" s="14" t="e">
        <v>#REF!</v>
      </c>
      <c r="AT89" s="14" t="e">
        <v>#REF!</v>
      </c>
      <c r="AU89" s="14" t="e">
        <v>#REF!</v>
      </c>
      <c r="AV89" s="14" t="e">
        <v>#REF!</v>
      </c>
      <c r="AW89" s="14" t="e">
        <v>#REF!</v>
      </c>
      <c r="AX89" s="14" t="e">
        <v>#REF!</v>
      </c>
      <c r="AY89" s="14" t="e">
        <v>#REF!</v>
      </c>
      <c r="AZ89" s="14" t="e">
        <v>#REF!</v>
      </c>
      <c r="BA89" s="14"/>
    </row>
    <row r="90" spans="2:53">
      <c r="B90" t="s">
        <v>50</v>
      </c>
      <c r="C90" s="14" t="e">
        <v>#REF!</v>
      </c>
      <c r="D90" s="14" t="e">
        <v>#REF!</v>
      </c>
      <c r="E90" s="14" t="e">
        <v>#REF!</v>
      </c>
      <c r="F90" s="14" t="e">
        <v>#REF!</v>
      </c>
      <c r="G90" s="14" t="e">
        <v>#REF!</v>
      </c>
      <c r="H90" s="14" t="e">
        <v>#REF!</v>
      </c>
      <c r="I90" s="14" t="e">
        <v>#REF!</v>
      </c>
      <c r="J90" s="14" t="e">
        <v>#REF!</v>
      </c>
      <c r="K90" s="14" t="e">
        <v>#REF!</v>
      </c>
      <c r="L90" s="14" t="e">
        <v>#REF!</v>
      </c>
      <c r="M90" s="14" t="e">
        <v>#REF!</v>
      </c>
      <c r="N90" s="14" t="e">
        <v>#REF!</v>
      </c>
      <c r="O90" s="14" t="e">
        <v>#REF!</v>
      </c>
      <c r="P90" s="14" t="e">
        <v>#REF!</v>
      </c>
      <c r="Q90" s="14" t="e">
        <v>#REF!</v>
      </c>
      <c r="R90" s="14" t="e">
        <v>#REF!</v>
      </c>
      <c r="S90" s="14" t="e">
        <v>#REF!</v>
      </c>
      <c r="T90" s="14" t="e">
        <v>#REF!</v>
      </c>
      <c r="U90" s="14" t="e">
        <v>#REF!</v>
      </c>
      <c r="V90" s="14" t="e">
        <v>#REF!</v>
      </c>
      <c r="W90" s="14" t="e">
        <v>#REF!</v>
      </c>
      <c r="X90" s="14" t="e">
        <v>#REF!</v>
      </c>
      <c r="Y90" s="14" t="e">
        <v>#REF!</v>
      </c>
      <c r="Z90" s="14" t="e">
        <v>#REF!</v>
      </c>
      <c r="AA90" s="14" t="e">
        <v>#REF!</v>
      </c>
      <c r="AB90" s="14" t="e">
        <v>#REF!</v>
      </c>
      <c r="AC90" s="14" t="e">
        <v>#REF!</v>
      </c>
      <c r="AD90" s="14" t="e">
        <v>#REF!</v>
      </c>
      <c r="AE90" s="21" t="e">
        <v>#REF!</v>
      </c>
      <c r="AF90" s="14" t="e">
        <v>#REF!</v>
      </c>
      <c r="AG90" s="14" t="e">
        <v>#REF!</v>
      </c>
      <c r="AH90" s="14" t="e">
        <v>#REF!</v>
      </c>
      <c r="AI90" s="14" t="e">
        <v>#REF!</v>
      </c>
      <c r="AJ90" s="14" t="e">
        <v>#REF!</v>
      </c>
      <c r="AK90" s="14" t="e">
        <v>#REF!</v>
      </c>
      <c r="AL90" s="14" t="e">
        <v>#REF!</v>
      </c>
      <c r="AM90" s="14" t="e">
        <v>#REF!</v>
      </c>
      <c r="AN90" s="14" t="e">
        <v>#REF!</v>
      </c>
      <c r="AO90" s="14" t="e">
        <v>#REF!</v>
      </c>
      <c r="AP90" s="14" t="e">
        <v>#REF!</v>
      </c>
      <c r="AQ90" s="14" t="e">
        <v>#REF!</v>
      </c>
      <c r="AR90" s="14" t="e">
        <v>#REF!</v>
      </c>
      <c r="AS90" s="14" t="e">
        <v>#REF!</v>
      </c>
      <c r="AT90" s="14" t="e">
        <v>#REF!</v>
      </c>
      <c r="AU90" s="14" t="e">
        <v>#REF!</v>
      </c>
      <c r="AV90" s="14" t="e">
        <v>#REF!</v>
      </c>
      <c r="AW90" s="14" t="e">
        <v>#REF!</v>
      </c>
      <c r="AX90" s="14" t="e">
        <v>#REF!</v>
      </c>
      <c r="AY90" s="14" t="e">
        <v>#REF!</v>
      </c>
      <c r="AZ90" s="14" t="e">
        <v>#REF!</v>
      </c>
      <c r="BA90" s="14"/>
    </row>
    <row r="91" spans="2:53">
      <c r="B91" t="s">
        <v>51</v>
      </c>
      <c r="C91" s="14" t="e">
        <v>#REF!</v>
      </c>
      <c r="D91" s="14" t="e">
        <v>#REF!</v>
      </c>
      <c r="E91" s="14" t="e">
        <v>#REF!</v>
      </c>
      <c r="F91" s="14" t="e">
        <v>#REF!</v>
      </c>
      <c r="G91" s="14" t="e">
        <v>#REF!</v>
      </c>
      <c r="H91" s="14" t="e">
        <v>#REF!</v>
      </c>
      <c r="I91" s="14" t="e">
        <v>#REF!</v>
      </c>
      <c r="J91" s="14" t="e">
        <v>#REF!</v>
      </c>
      <c r="K91" s="14" t="e">
        <v>#REF!</v>
      </c>
      <c r="L91" s="14" t="e">
        <v>#REF!</v>
      </c>
      <c r="M91" s="14" t="e">
        <v>#REF!</v>
      </c>
      <c r="N91" s="14" t="e">
        <v>#REF!</v>
      </c>
      <c r="O91" s="14" t="e">
        <v>#REF!</v>
      </c>
      <c r="P91" s="14" t="e">
        <v>#REF!</v>
      </c>
      <c r="Q91" s="14" t="e">
        <v>#REF!</v>
      </c>
      <c r="R91" s="14" t="e">
        <v>#REF!</v>
      </c>
      <c r="S91" s="14" t="e">
        <v>#REF!</v>
      </c>
      <c r="T91" s="14" t="e">
        <v>#REF!</v>
      </c>
      <c r="U91" s="14" t="e">
        <v>#REF!</v>
      </c>
      <c r="V91" s="14" t="e">
        <v>#REF!</v>
      </c>
      <c r="W91" s="14" t="e">
        <v>#REF!</v>
      </c>
      <c r="X91" s="14" t="e">
        <v>#REF!</v>
      </c>
      <c r="Y91" s="14" t="e">
        <v>#REF!</v>
      </c>
      <c r="Z91" s="14" t="e">
        <v>#REF!</v>
      </c>
      <c r="AA91" s="14" t="e">
        <v>#REF!</v>
      </c>
      <c r="AB91" s="14" t="e">
        <v>#REF!</v>
      </c>
      <c r="AC91" s="14" t="e">
        <v>#REF!</v>
      </c>
      <c r="AD91" s="14" t="e">
        <v>#REF!</v>
      </c>
      <c r="AE91" s="14" t="e">
        <v>#REF!</v>
      </c>
      <c r="AF91" s="14" t="e">
        <v>#REF!</v>
      </c>
      <c r="AG91" s="14" t="e">
        <v>#REF!</v>
      </c>
      <c r="AH91" s="14" t="e">
        <v>#REF!</v>
      </c>
      <c r="AI91" s="14" t="e">
        <v>#REF!</v>
      </c>
      <c r="AJ91" s="14" t="e">
        <v>#REF!</v>
      </c>
      <c r="AK91" s="14" t="e">
        <v>#REF!</v>
      </c>
      <c r="AL91" s="14" t="e">
        <v>#REF!</v>
      </c>
      <c r="AM91" s="14" t="e">
        <v>#REF!</v>
      </c>
      <c r="AN91" s="14" t="e">
        <v>#REF!</v>
      </c>
      <c r="AO91" s="14" t="e">
        <v>#REF!</v>
      </c>
      <c r="AP91" s="14" t="e">
        <v>#REF!</v>
      </c>
      <c r="AQ91" s="14" t="e">
        <v>#REF!</v>
      </c>
      <c r="AR91" s="14" t="e">
        <v>#REF!</v>
      </c>
      <c r="AS91" s="14" t="e">
        <v>#REF!</v>
      </c>
      <c r="AT91" s="14" t="e">
        <v>#REF!</v>
      </c>
      <c r="AU91" s="14" t="e">
        <v>#REF!</v>
      </c>
      <c r="AV91" s="14" t="e">
        <v>#REF!</v>
      </c>
      <c r="AW91" s="14" t="e">
        <v>#REF!</v>
      </c>
      <c r="AX91" s="14" t="e">
        <v>#REF!</v>
      </c>
      <c r="AY91" s="14" t="e">
        <v>#REF!</v>
      </c>
      <c r="AZ91" s="14" t="e">
        <v>#REF!</v>
      </c>
      <c r="BA91" s="14"/>
    </row>
    <row r="92" spans="2:53">
      <c r="B92" t="s">
        <v>52</v>
      </c>
      <c r="C92" s="14" t="e">
        <v>#REF!</v>
      </c>
      <c r="D92" s="14" t="e">
        <v>#REF!</v>
      </c>
      <c r="E92" s="14" t="e">
        <v>#REF!</v>
      </c>
      <c r="F92" s="14" t="e">
        <v>#REF!</v>
      </c>
      <c r="G92" s="14" t="e">
        <v>#REF!</v>
      </c>
      <c r="H92" s="14" t="e">
        <v>#REF!</v>
      </c>
      <c r="I92" s="14" t="e">
        <v>#REF!</v>
      </c>
      <c r="J92" s="14" t="e">
        <v>#REF!</v>
      </c>
      <c r="K92" s="14" t="e">
        <v>#REF!</v>
      </c>
      <c r="L92" s="14" t="e">
        <v>#REF!</v>
      </c>
      <c r="M92" s="14" t="e">
        <v>#REF!</v>
      </c>
      <c r="N92" s="14" t="e">
        <v>#REF!</v>
      </c>
      <c r="O92" s="14" t="e">
        <v>#REF!</v>
      </c>
      <c r="P92" s="14" t="e">
        <v>#REF!</v>
      </c>
      <c r="Q92" s="14" t="e">
        <v>#REF!</v>
      </c>
      <c r="R92" s="14" t="e">
        <v>#REF!</v>
      </c>
      <c r="S92" s="14" t="e">
        <v>#REF!</v>
      </c>
      <c r="T92" s="14" t="e">
        <v>#REF!</v>
      </c>
      <c r="U92" s="14" t="e">
        <v>#REF!</v>
      </c>
      <c r="V92" s="14" t="e">
        <v>#REF!</v>
      </c>
      <c r="W92" s="14" t="e">
        <v>#REF!</v>
      </c>
      <c r="X92" s="14" t="e">
        <v>#REF!</v>
      </c>
      <c r="Y92" s="14" t="e">
        <v>#REF!</v>
      </c>
      <c r="Z92" s="14" t="e">
        <v>#REF!</v>
      </c>
      <c r="AA92" s="14" t="e">
        <v>#REF!</v>
      </c>
      <c r="AB92" s="14" t="e">
        <v>#REF!</v>
      </c>
      <c r="AC92" s="14" t="e">
        <v>#REF!</v>
      </c>
      <c r="AD92" s="14" t="e">
        <v>#REF!</v>
      </c>
      <c r="AE92" s="14" t="e">
        <v>#REF!</v>
      </c>
      <c r="AF92" s="14" t="e">
        <v>#REF!</v>
      </c>
      <c r="AG92" s="14" t="e">
        <v>#REF!</v>
      </c>
      <c r="AH92" s="14" t="e">
        <v>#REF!</v>
      </c>
      <c r="AI92" s="14" t="e">
        <v>#REF!</v>
      </c>
      <c r="AJ92" s="14" t="e">
        <v>#REF!</v>
      </c>
      <c r="AK92" s="14" t="e">
        <v>#REF!</v>
      </c>
      <c r="AL92" s="14" t="e">
        <v>#REF!</v>
      </c>
      <c r="AM92" s="14" t="e">
        <v>#REF!</v>
      </c>
      <c r="AN92" s="14" t="e">
        <v>#REF!</v>
      </c>
      <c r="AO92" s="14" t="e">
        <v>#REF!</v>
      </c>
      <c r="AP92" s="14" t="e">
        <v>#REF!</v>
      </c>
      <c r="AQ92" s="14" t="e">
        <v>#REF!</v>
      </c>
      <c r="AR92" s="14" t="e">
        <v>#REF!</v>
      </c>
      <c r="AS92" s="14" t="e">
        <v>#REF!</v>
      </c>
      <c r="AT92" s="14" t="e">
        <v>#REF!</v>
      </c>
      <c r="AU92" s="14" t="e">
        <v>#REF!</v>
      </c>
      <c r="AV92" s="14" t="e">
        <v>#REF!</v>
      </c>
      <c r="AW92" s="14" t="e">
        <v>#REF!</v>
      </c>
      <c r="AX92" s="14" t="e">
        <v>#REF!</v>
      </c>
      <c r="AY92" s="14" t="e">
        <v>#REF!</v>
      </c>
      <c r="AZ92" s="14" t="e">
        <v>#REF!</v>
      </c>
      <c r="BA92" s="14"/>
    </row>
    <row r="93" spans="2:53">
      <c r="B93" t="s">
        <v>53</v>
      </c>
      <c r="C93" s="14" t="e">
        <v>#REF!</v>
      </c>
      <c r="D93" s="14" t="e">
        <v>#REF!</v>
      </c>
      <c r="E93" s="14" t="e">
        <v>#REF!</v>
      </c>
      <c r="F93" s="14" t="e">
        <v>#REF!</v>
      </c>
      <c r="G93" s="14" t="e">
        <v>#REF!</v>
      </c>
      <c r="H93" s="14" t="e">
        <v>#REF!</v>
      </c>
      <c r="I93" s="14" t="e">
        <v>#REF!</v>
      </c>
      <c r="J93" s="14" t="e">
        <v>#REF!</v>
      </c>
      <c r="K93" s="14" t="e">
        <v>#REF!</v>
      </c>
      <c r="L93" s="14" t="e">
        <v>#REF!</v>
      </c>
      <c r="M93" s="14" t="e">
        <v>#REF!</v>
      </c>
      <c r="N93" s="14" t="e">
        <v>#REF!</v>
      </c>
      <c r="O93" s="14" t="e">
        <v>#REF!</v>
      </c>
      <c r="P93" s="14" t="e">
        <v>#REF!</v>
      </c>
      <c r="Q93" s="14" t="e">
        <v>#REF!</v>
      </c>
      <c r="R93" s="14" t="e">
        <v>#REF!</v>
      </c>
      <c r="S93" s="14" t="e">
        <v>#REF!</v>
      </c>
      <c r="T93" s="14" t="e">
        <v>#REF!</v>
      </c>
      <c r="U93" s="14" t="e">
        <v>#REF!</v>
      </c>
      <c r="V93" s="14" t="e">
        <v>#REF!</v>
      </c>
      <c r="W93" s="14" t="e">
        <v>#REF!</v>
      </c>
      <c r="X93" s="14" t="e">
        <v>#REF!</v>
      </c>
      <c r="Y93" s="14" t="e">
        <v>#REF!</v>
      </c>
      <c r="Z93" s="14" t="e">
        <v>#REF!</v>
      </c>
      <c r="AA93" s="14" t="e">
        <v>#REF!</v>
      </c>
      <c r="AB93" s="14" t="e">
        <v>#REF!</v>
      </c>
      <c r="AC93" s="14" t="e">
        <v>#REF!</v>
      </c>
      <c r="AD93" s="14" t="e">
        <v>#REF!</v>
      </c>
      <c r="AE93" s="14" t="e">
        <v>#REF!</v>
      </c>
      <c r="AF93" s="14" t="e">
        <v>#REF!</v>
      </c>
      <c r="AG93" s="14" t="e">
        <v>#REF!</v>
      </c>
      <c r="AH93" s="14" t="e">
        <v>#REF!</v>
      </c>
      <c r="AI93" s="14" t="e">
        <v>#REF!</v>
      </c>
      <c r="AJ93" s="14" t="e">
        <v>#REF!</v>
      </c>
      <c r="AK93" s="14" t="e">
        <v>#REF!</v>
      </c>
      <c r="AL93" s="14" t="e">
        <v>#REF!</v>
      </c>
      <c r="AM93" s="14" t="e">
        <v>#REF!</v>
      </c>
      <c r="AN93" s="14" t="e">
        <v>#REF!</v>
      </c>
      <c r="AO93" s="14" t="e">
        <v>#REF!</v>
      </c>
      <c r="AP93" s="14" t="e">
        <v>#REF!</v>
      </c>
      <c r="AQ93" s="14" t="e">
        <v>#REF!</v>
      </c>
      <c r="AR93" s="14" t="e">
        <v>#REF!</v>
      </c>
      <c r="AS93" s="14" t="e">
        <v>#REF!</v>
      </c>
      <c r="AT93" s="14" t="e">
        <v>#REF!</v>
      </c>
      <c r="AU93" s="14" t="e">
        <v>#REF!</v>
      </c>
      <c r="AV93" s="14" t="e">
        <v>#REF!</v>
      </c>
      <c r="AW93" s="14" t="e">
        <v>#REF!</v>
      </c>
      <c r="AX93" s="14" t="e">
        <v>#REF!</v>
      </c>
      <c r="AY93" s="14" t="e">
        <v>#REF!</v>
      </c>
      <c r="AZ93" s="14" t="e">
        <v>#REF!</v>
      </c>
      <c r="BA93" s="14"/>
    </row>
    <row r="94" spans="2:53">
      <c r="B94" t="s">
        <v>54</v>
      </c>
      <c r="C94" s="14" t="e">
        <v>#REF!</v>
      </c>
      <c r="D94" s="14" t="e">
        <v>#REF!</v>
      </c>
      <c r="E94" s="14" t="e">
        <v>#REF!</v>
      </c>
      <c r="F94" s="14" t="e">
        <v>#REF!</v>
      </c>
      <c r="G94" s="14" t="e">
        <v>#REF!</v>
      </c>
      <c r="H94" s="14" t="e">
        <v>#REF!</v>
      </c>
      <c r="I94" s="14" t="e">
        <v>#REF!</v>
      </c>
      <c r="J94" s="14" t="e">
        <v>#REF!</v>
      </c>
      <c r="K94" s="14" t="e">
        <v>#REF!</v>
      </c>
      <c r="L94" s="14" t="e">
        <v>#REF!</v>
      </c>
      <c r="M94" s="14" t="e">
        <v>#REF!</v>
      </c>
      <c r="N94" s="14" t="e">
        <v>#REF!</v>
      </c>
      <c r="O94" s="14" t="e">
        <v>#REF!</v>
      </c>
      <c r="P94" s="14" t="e">
        <v>#REF!</v>
      </c>
      <c r="Q94" s="14" t="e">
        <v>#REF!</v>
      </c>
      <c r="R94" s="14" t="e">
        <v>#REF!</v>
      </c>
      <c r="S94" s="14" t="e">
        <v>#REF!</v>
      </c>
      <c r="T94" s="14" t="e">
        <v>#REF!</v>
      </c>
      <c r="U94" s="14" t="e">
        <v>#REF!</v>
      </c>
      <c r="V94" s="14" t="e">
        <v>#REF!</v>
      </c>
      <c r="W94" s="14" t="e">
        <v>#REF!</v>
      </c>
      <c r="X94" s="14" t="e">
        <v>#REF!</v>
      </c>
      <c r="Y94" s="14" t="e">
        <v>#REF!</v>
      </c>
      <c r="Z94" s="14" t="e">
        <v>#REF!</v>
      </c>
      <c r="AA94" s="14" t="e">
        <v>#REF!</v>
      </c>
      <c r="AB94" s="14" t="e">
        <v>#REF!</v>
      </c>
      <c r="AC94" s="14" t="e">
        <v>#REF!</v>
      </c>
      <c r="AD94" s="14" t="e">
        <v>#REF!</v>
      </c>
      <c r="AE94" s="14" t="e">
        <v>#REF!</v>
      </c>
      <c r="AF94" s="14" t="e">
        <v>#REF!</v>
      </c>
      <c r="AG94" s="14" t="e">
        <v>#REF!</v>
      </c>
      <c r="AH94" s="14" t="e">
        <v>#REF!</v>
      </c>
      <c r="AI94" s="14" t="e">
        <v>#REF!</v>
      </c>
      <c r="AJ94" s="14" t="e">
        <v>#REF!</v>
      </c>
      <c r="AK94" s="14" t="e">
        <v>#REF!</v>
      </c>
      <c r="AL94" s="14" t="e">
        <v>#REF!</v>
      </c>
      <c r="AM94" s="14" t="e">
        <v>#REF!</v>
      </c>
      <c r="AN94" s="14" t="e">
        <v>#REF!</v>
      </c>
      <c r="AO94" s="14" t="e">
        <v>#REF!</v>
      </c>
      <c r="AP94" s="14" t="e">
        <v>#REF!</v>
      </c>
      <c r="AQ94" s="14" t="e">
        <v>#REF!</v>
      </c>
      <c r="AR94" s="14" t="e">
        <v>#REF!</v>
      </c>
      <c r="AS94" s="14" t="e">
        <v>#REF!</v>
      </c>
      <c r="AT94" s="14" t="e">
        <v>#REF!</v>
      </c>
      <c r="AU94" s="14" t="e">
        <v>#REF!</v>
      </c>
      <c r="AV94" s="14" t="e">
        <v>#REF!</v>
      </c>
      <c r="AW94" s="14" t="e">
        <v>#REF!</v>
      </c>
      <c r="AX94" s="14" t="e">
        <v>#REF!</v>
      </c>
      <c r="AY94" s="14" t="e">
        <v>#REF!</v>
      </c>
      <c r="AZ94" s="14" t="e">
        <v>#REF!</v>
      </c>
      <c r="BA94" s="14"/>
    </row>
    <row r="95" spans="2:53">
      <c r="B95" t="s">
        <v>55</v>
      </c>
      <c r="C95" s="14" t="e">
        <v>#REF!</v>
      </c>
      <c r="D95" s="14" t="e">
        <v>#REF!</v>
      </c>
      <c r="E95" s="14" t="e">
        <v>#REF!</v>
      </c>
      <c r="F95" s="14" t="e">
        <v>#REF!</v>
      </c>
      <c r="G95" s="14" t="e">
        <v>#REF!</v>
      </c>
      <c r="H95" s="14" t="e">
        <v>#REF!</v>
      </c>
      <c r="I95" s="14" t="e">
        <v>#REF!</v>
      </c>
      <c r="J95" s="14" t="e">
        <v>#REF!</v>
      </c>
      <c r="K95" s="14" t="e">
        <v>#REF!</v>
      </c>
      <c r="L95" s="14" t="e">
        <v>#REF!</v>
      </c>
      <c r="M95" s="14" t="e">
        <v>#REF!</v>
      </c>
      <c r="N95" s="14" t="e">
        <v>#REF!</v>
      </c>
      <c r="O95" s="14" t="e">
        <v>#REF!</v>
      </c>
      <c r="P95" s="14" t="e">
        <v>#REF!</v>
      </c>
      <c r="Q95" s="14" t="e">
        <v>#REF!</v>
      </c>
      <c r="R95" s="14" t="e">
        <v>#REF!</v>
      </c>
      <c r="S95" s="14" t="e">
        <v>#REF!</v>
      </c>
      <c r="T95" s="14" t="e">
        <v>#REF!</v>
      </c>
      <c r="U95" s="14" t="e">
        <v>#REF!</v>
      </c>
      <c r="V95" s="14" t="e">
        <v>#REF!</v>
      </c>
      <c r="W95" s="14" t="e">
        <v>#REF!</v>
      </c>
      <c r="X95" s="14" t="e">
        <v>#REF!</v>
      </c>
      <c r="Y95" s="14" t="e">
        <v>#REF!</v>
      </c>
      <c r="Z95" s="14" t="e">
        <v>#REF!</v>
      </c>
      <c r="AA95" s="14" t="e">
        <v>#REF!</v>
      </c>
      <c r="AB95" s="14" t="e">
        <v>#REF!</v>
      </c>
      <c r="AC95" s="14" t="e">
        <v>#REF!</v>
      </c>
      <c r="AD95" s="14" t="e">
        <v>#REF!</v>
      </c>
      <c r="AE95" s="14" t="e">
        <v>#REF!</v>
      </c>
      <c r="AF95" s="14" t="e">
        <v>#REF!</v>
      </c>
      <c r="AG95" s="14" t="e">
        <v>#REF!</v>
      </c>
      <c r="AH95" s="14" t="e">
        <v>#REF!</v>
      </c>
      <c r="AI95" s="14" t="e">
        <v>#REF!</v>
      </c>
      <c r="AJ95" s="14" t="e">
        <v>#REF!</v>
      </c>
      <c r="AK95" s="14" t="e">
        <v>#REF!</v>
      </c>
      <c r="AL95" s="14" t="e">
        <v>#REF!</v>
      </c>
      <c r="AM95" s="14" t="e">
        <v>#REF!</v>
      </c>
      <c r="AN95" s="14" t="e">
        <v>#REF!</v>
      </c>
      <c r="AO95" s="14" t="e">
        <v>#REF!</v>
      </c>
      <c r="AP95" s="14" t="e">
        <v>#REF!</v>
      </c>
      <c r="AQ95" s="14" t="e">
        <v>#REF!</v>
      </c>
      <c r="AR95" s="14" t="e">
        <v>#REF!</v>
      </c>
      <c r="AS95" s="14" t="e">
        <v>#REF!</v>
      </c>
      <c r="AT95" s="14" t="e">
        <v>#REF!</v>
      </c>
      <c r="AU95" s="14" t="e">
        <v>#REF!</v>
      </c>
      <c r="AV95" s="14" t="e">
        <v>#REF!</v>
      </c>
      <c r="AW95" s="14" t="e">
        <v>#REF!</v>
      </c>
      <c r="AX95" s="14" t="e">
        <v>#REF!</v>
      </c>
      <c r="AY95" s="14" t="e">
        <v>#REF!</v>
      </c>
      <c r="AZ95" s="14" t="e">
        <v>#REF!</v>
      </c>
      <c r="BA95" s="14"/>
    </row>
    <row r="96" spans="2:53">
      <c r="B96" t="s">
        <v>56</v>
      </c>
      <c r="C96" s="14" t="e">
        <v>#REF!</v>
      </c>
      <c r="D96" s="14" t="e">
        <v>#REF!</v>
      </c>
      <c r="E96" s="14" t="e">
        <v>#REF!</v>
      </c>
      <c r="F96" s="14" t="e">
        <v>#REF!</v>
      </c>
      <c r="G96" s="14" t="e">
        <v>#REF!</v>
      </c>
      <c r="H96" s="14" t="e">
        <v>#REF!</v>
      </c>
      <c r="I96" s="14" t="e">
        <v>#REF!</v>
      </c>
      <c r="J96" s="14" t="e">
        <v>#REF!</v>
      </c>
      <c r="K96" s="14" t="e">
        <v>#REF!</v>
      </c>
      <c r="L96" s="14" t="e">
        <v>#REF!</v>
      </c>
      <c r="M96" s="14" t="e">
        <v>#REF!</v>
      </c>
      <c r="N96" s="14" t="e">
        <v>#REF!</v>
      </c>
      <c r="O96" s="14" t="e">
        <v>#REF!</v>
      </c>
      <c r="P96" s="14" t="e">
        <v>#REF!</v>
      </c>
      <c r="Q96" s="14" t="e">
        <v>#REF!</v>
      </c>
      <c r="R96" s="14" t="e">
        <v>#REF!</v>
      </c>
      <c r="S96" s="14" t="e">
        <v>#REF!</v>
      </c>
      <c r="T96" s="14" t="e">
        <v>#REF!</v>
      </c>
      <c r="U96" s="14" t="e">
        <v>#REF!</v>
      </c>
      <c r="V96" s="14" t="e">
        <v>#REF!</v>
      </c>
      <c r="W96" s="14" t="e">
        <v>#REF!</v>
      </c>
      <c r="X96" s="14" t="e">
        <v>#REF!</v>
      </c>
      <c r="Y96" s="14" t="e">
        <v>#REF!</v>
      </c>
      <c r="Z96" s="14" t="e">
        <v>#REF!</v>
      </c>
      <c r="AA96" s="14" t="e">
        <v>#REF!</v>
      </c>
      <c r="AB96" s="14" t="e">
        <v>#REF!</v>
      </c>
      <c r="AC96" s="14" t="e">
        <v>#REF!</v>
      </c>
      <c r="AD96" s="14" t="e">
        <v>#REF!</v>
      </c>
      <c r="AE96" s="14" t="e">
        <v>#REF!</v>
      </c>
      <c r="AF96" s="14" t="e">
        <v>#REF!</v>
      </c>
      <c r="AG96" s="14" t="e">
        <v>#REF!</v>
      </c>
      <c r="AH96" s="14" t="e">
        <v>#REF!</v>
      </c>
      <c r="AI96" s="14" t="e">
        <v>#REF!</v>
      </c>
      <c r="AJ96" s="14" t="e">
        <v>#REF!</v>
      </c>
      <c r="AK96" s="14" t="e">
        <v>#REF!</v>
      </c>
      <c r="AL96" s="14" t="e">
        <v>#REF!</v>
      </c>
      <c r="AM96" s="14" t="e">
        <v>#REF!</v>
      </c>
      <c r="AN96" s="14" t="e">
        <v>#REF!</v>
      </c>
      <c r="AO96" s="14" t="e">
        <v>#REF!</v>
      </c>
      <c r="AP96" s="14" t="e">
        <v>#REF!</v>
      </c>
      <c r="AQ96" s="14" t="e">
        <v>#REF!</v>
      </c>
      <c r="AR96" s="14" t="e">
        <v>#REF!</v>
      </c>
      <c r="AS96" s="14" t="e">
        <v>#REF!</v>
      </c>
      <c r="AT96" s="14" t="e">
        <v>#REF!</v>
      </c>
      <c r="AU96" s="14" t="e">
        <v>#REF!</v>
      </c>
      <c r="AV96" s="14" t="e">
        <v>#REF!</v>
      </c>
      <c r="AW96" s="14" t="e">
        <v>#REF!</v>
      </c>
      <c r="AX96" s="14" t="e">
        <v>#REF!</v>
      </c>
      <c r="AY96" s="14" t="e">
        <v>#REF!</v>
      </c>
      <c r="AZ96" s="14" t="e">
        <v>#REF!</v>
      </c>
      <c r="BA96" s="14"/>
    </row>
    <row r="97" spans="2:53">
      <c r="B97" t="s">
        <v>57</v>
      </c>
      <c r="C97" s="14" t="e">
        <v>#REF!</v>
      </c>
      <c r="D97" s="14" t="e">
        <v>#REF!</v>
      </c>
      <c r="E97" s="14" t="e">
        <v>#REF!</v>
      </c>
      <c r="F97" s="14" t="e">
        <v>#REF!</v>
      </c>
      <c r="G97" s="14" t="e">
        <v>#REF!</v>
      </c>
      <c r="H97" s="14" t="e">
        <v>#REF!</v>
      </c>
      <c r="I97" s="14" t="e">
        <v>#REF!</v>
      </c>
      <c r="J97" s="14" t="e">
        <v>#REF!</v>
      </c>
      <c r="K97" s="14" t="e">
        <v>#REF!</v>
      </c>
      <c r="L97" s="14" t="e">
        <v>#REF!</v>
      </c>
      <c r="M97" s="14" t="e">
        <v>#REF!</v>
      </c>
      <c r="N97" s="14" t="e">
        <v>#REF!</v>
      </c>
      <c r="O97" s="14" t="e">
        <v>#REF!</v>
      </c>
      <c r="P97" s="14" t="e">
        <v>#REF!</v>
      </c>
      <c r="Q97" s="14" t="e">
        <v>#REF!</v>
      </c>
      <c r="R97" s="14" t="e">
        <v>#REF!</v>
      </c>
      <c r="S97" s="14" t="e">
        <v>#REF!</v>
      </c>
      <c r="T97" s="14" t="e">
        <v>#REF!</v>
      </c>
      <c r="U97" s="14" t="e">
        <v>#REF!</v>
      </c>
      <c r="V97" s="14" t="e">
        <v>#REF!</v>
      </c>
      <c r="W97" s="14" t="e">
        <v>#REF!</v>
      </c>
      <c r="X97" s="14" t="e">
        <v>#REF!</v>
      </c>
      <c r="Y97" s="14" t="e">
        <v>#REF!</v>
      </c>
      <c r="Z97" s="14" t="e">
        <v>#REF!</v>
      </c>
      <c r="AA97" s="14" t="e">
        <v>#REF!</v>
      </c>
      <c r="AB97" s="14" t="e">
        <v>#REF!</v>
      </c>
      <c r="AC97" s="14" t="e">
        <v>#REF!</v>
      </c>
      <c r="AD97" s="14" t="e">
        <v>#REF!</v>
      </c>
      <c r="AE97" s="14" t="e">
        <v>#REF!</v>
      </c>
      <c r="AF97" s="14" t="e">
        <v>#REF!</v>
      </c>
      <c r="AG97" s="14" t="e">
        <v>#REF!</v>
      </c>
      <c r="AH97" s="14" t="e">
        <v>#REF!</v>
      </c>
      <c r="AI97" s="14" t="e">
        <v>#REF!</v>
      </c>
      <c r="AJ97" s="14" t="e">
        <v>#REF!</v>
      </c>
      <c r="AK97" s="14" t="e">
        <v>#REF!</v>
      </c>
      <c r="AL97" s="14" t="e">
        <v>#REF!</v>
      </c>
      <c r="AM97" s="14" t="e">
        <v>#REF!</v>
      </c>
      <c r="AN97" s="14" t="e">
        <v>#REF!</v>
      </c>
      <c r="AO97" s="14" t="e">
        <v>#REF!</v>
      </c>
      <c r="AP97" s="14" t="e">
        <v>#REF!</v>
      </c>
      <c r="AQ97" s="14" t="e">
        <v>#REF!</v>
      </c>
      <c r="AR97" s="14" t="e">
        <v>#REF!</v>
      </c>
      <c r="AS97" s="14" t="e">
        <v>#REF!</v>
      </c>
      <c r="AT97" s="14" t="e">
        <v>#REF!</v>
      </c>
      <c r="AU97" s="14" t="e">
        <v>#REF!</v>
      </c>
      <c r="AV97" s="14" t="e">
        <v>#REF!</v>
      </c>
      <c r="AW97" s="14" t="e">
        <v>#REF!</v>
      </c>
      <c r="AX97" s="14" t="e">
        <v>#REF!</v>
      </c>
      <c r="AY97" s="14" t="e">
        <v>#REF!</v>
      </c>
      <c r="AZ97" s="14" t="e">
        <v>#REF!</v>
      </c>
      <c r="BA97" s="14"/>
    </row>
    <row r="98" spans="2:53">
      <c r="B98" t="s">
        <v>58</v>
      </c>
      <c r="C98" s="14" t="e">
        <v>#REF!</v>
      </c>
      <c r="D98" s="14" t="e">
        <v>#REF!</v>
      </c>
      <c r="E98" s="14" t="e">
        <v>#REF!</v>
      </c>
      <c r="F98" s="14" t="e">
        <v>#REF!</v>
      </c>
      <c r="G98" s="14" t="e">
        <v>#REF!</v>
      </c>
      <c r="H98" s="14" t="e">
        <v>#REF!</v>
      </c>
      <c r="I98" s="14" t="e">
        <v>#REF!</v>
      </c>
      <c r="J98" s="14" t="e">
        <v>#REF!</v>
      </c>
      <c r="K98" s="14" t="e">
        <v>#REF!</v>
      </c>
      <c r="L98" s="14" t="e">
        <v>#REF!</v>
      </c>
      <c r="M98" s="14" t="e">
        <v>#REF!</v>
      </c>
      <c r="N98" s="14" t="e">
        <v>#REF!</v>
      </c>
      <c r="O98" s="14" t="e">
        <v>#REF!</v>
      </c>
      <c r="P98" s="14" t="e">
        <v>#REF!</v>
      </c>
      <c r="Q98" s="14" t="e">
        <v>#REF!</v>
      </c>
      <c r="R98" s="14" t="e">
        <v>#REF!</v>
      </c>
      <c r="S98" s="14" t="e">
        <v>#REF!</v>
      </c>
      <c r="T98" s="14" t="e">
        <v>#REF!</v>
      </c>
      <c r="U98" s="14" t="e">
        <v>#REF!</v>
      </c>
      <c r="V98" s="14" t="e">
        <v>#REF!</v>
      </c>
      <c r="W98" s="14" t="e">
        <v>#REF!</v>
      </c>
      <c r="X98" s="14" t="e">
        <v>#REF!</v>
      </c>
      <c r="Y98" s="14" t="e">
        <v>#REF!</v>
      </c>
      <c r="Z98" s="14" t="e">
        <v>#REF!</v>
      </c>
      <c r="AA98" s="14" t="e">
        <v>#REF!</v>
      </c>
      <c r="AB98" s="14" t="e">
        <v>#REF!</v>
      </c>
      <c r="AC98" s="14" t="e">
        <v>#REF!</v>
      </c>
      <c r="AD98" s="14" t="e">
        <v>#REF!</v>
      </c>
      <c r="AE98" s="14" t="e">
        <v>#REF!</v>
      </c>
      <c r="AF98" s="14" t="e">
        <v>#REF!</v>
      </c>
      <c r="AG98" s="14" t="e">
        <v>#REF!</v>
      </c>
      <c r="AH98" s="14" t="e">
        <v>#REF!</v>
      </c>
      <c r="AI98" s="14" t="e">
        <v>#REF!</v>
      </c>
      <c r="AJ98" s="14" t="e">
        <v>#REF!</v>
      </c>
      <c r="AK98" s="14" t="e">
        <v>#REF!</v>
      </c>
      <c r="AL98" s="14" t="e">
        <v>#REF!</v>
      </c>
      <c r="AM98" s="14" t="e">
        <v>#REF!</v>
      </c>
      <c r="AN98" s="14" t="e">
        <v>#REF!</v>
      </c>
      <c r="AO98" s="14" t="e">
        <v>#REF!</v>
      </c>
      <c r="AP98" s="14" t="e">
        <v>#REF!</v>
      </c>
      <c r="AQ98" s="14" t="e">
        <v>#REF!</v>
      </c>
      <c r="AR98" s="14" t="e">
        <v>#REF!</v>
      </c>
      <c r="AS98" s="14" t="e">
        <v>#REF!</v>
      </c>
      <c r="AT98" s="14" t="e">
        <v>#REF!</v>
      </c>
      <c r="AU98" s="14" t="e">
        <v>#REF!</v>
      </c>
      <c r="AV98" s="14" t="e">
        <v>#REF!</v>
      </c>
      <c r="AW98" s="14" t="e">
        <v>#REF!</v>
      </c>
      <c r="AX98" s="14" t="e">
        <v>#REF!</v>
      </c>
      <c r="AY98" s="14" t="e">
        <v>#REF!</v>
      </c>
      <c r="AZ98" s="14" t="e">
        <v>#REF!</v>
      </c>
      <c r="BA98" s="14"/>
    </row>
    <row r="99" spans="2:53">
      <c r="B99" t="s">
        <v>59</v>
      </c>
      <c r="C99" s="14" t="e">
        <v>#REF!</v>
      </c>
      <c r="D99" s="14" t="e">
        <v>#REF!</v>
      </c>
      <c r="E99" s="14" t="e">
        <v>#REF!</v>
      </c>
      <c r="F99" s="14" t="e">
        <v>#REF!</v>
      </c>
      <c r="G99" s="14" t="e">
        <v>#REF!</v>
      </c>
      <c r="H99" s="14" t="e">
        <v>#REF!</v>
      </c>
      <c r="I99" s="14" t="e">
        <v>#REF!</v>
      </c>
      <c r="J99" s="14" t="e">
        <v>#REF!</v>
      </c>
      <c r="K99" s="14" t="e">
        <v>#REF!</v>
      </c>
      <c r="L99" s="14" t="e">
        <v>#REF!</v>
      </c>
      <c r="M99" s="14" t="e">
        <v>#REF!</v>
      </c>
      <c r="N99" s="14" t="e">
        <v>#REF!</v>
      </c>
      <c r="O99" s="14" t="e">
        <v>#REF!</v>
      </c>
      <c r="P99" s="14" t="e">
        <v>#REF!</v>
      </c>
      <c r="Q99" s="14" t="e">
        <v>#REF!</v>
      </c>
      <c r="R99" s="14" t="e">
        <v>#REF!</v>
      </c>
      <c r="S99" s="14" t="e">
        <v>#REF!</v>
      </c>
      <c r="T99" s="14" t="e">
        <v>#REF!</v>
      </c>
      <c r="U99" s="14" t="e">
        <v>#REF!</v>
      </c>
      <c r="V99" s="14" t="e">
        <v>#REF!</v>
      </c>
      <c r="W99" s="14" t="e">
        <v>#REF!</v>
      </c>
      <c r="X99" s="14" t="e">
        <v>#REF!</v>
      </c>
      <c r="Y99" s="14" t="e">
        <v>#REF!</v>
      </c>
      <c r="Z99" s="14" t="e">
        <v>#REF!</v>
      </c>
      <c r="AA99" s="14" t="e">
        <v>#REF!</v>
      </c>
      <c r="AB99" s="14" t="e">
        <v>#REF!</v>
      </c>
      <c r="AC99" s="14" t="e">
        <v>#REF!</v>
      </c>
      <c r="AD99" s="14" t="e">
        <v>#REF!</v>
      </c>
      <c r="AE99" s="14" t="e">
        <v>#REF!</v>
      </c>
      <c r="AF99" s="14" t="e">
        <v>#REF!</v>
      </c>
      <c r="AG99" s="14" t="e">
        <v>#REF!</v>
      </c>
      <c r="AH99" s="14" t="e">
        <v>#REF!</v>
      </c>
      <c r="AI99" s="14" t="e">
        <v>#REF!</v>
      </c>
      <c r="AJ99" s="14" t="e">
        <v>#REF!</v>
      </c>
      <c r="AK99" s="14" t="e">
        <v>#REF!</v>
      </c>
      <c r="AL99" s="14" t="e">
        <v>#REF!</v>
      </c>
      <c r="AM99" s="14" t="e">
        <v>#REF!</v>
      </c>
      <c r="AN99" s="14" t="e">
        <v>#REF!</v>
      </c>
      <c r="AO99" s="14" t="e">
        <v>#REF!</v>
      </c>
      <c r="AP99" s="14" t="e">
        <v>#REF!</v>
      </c>
      <c r="AQ99" s="14" t="e">
        <v>#REF!</v>
      </c>
      <c r="AR99" s="14" t="e">
        <v>#REF!</v>
      </c>
      <c r="AS99" s="14" t="e">
        <v>#REF!</v>
      </c>
      <c r="AT99" s="14" t="e">
        <v>#REF!</v>
      </c>
      <c r="AU99" s="14" t="e">
        <v>#REF!</v>
      </c>
      <c r="AV99" s="14" t="e">
        <v>#REF!</v>
      </c>
      <c r="AW99" s="14" t="e">
        <v>#REF!</v>
      </c>
      <c r="AX99" s="14" t="e">
        <v>#REF!</v>
      </c>
      <c r="AY99" s="14" t="e">
        <v>#REF!</v>
      </c>
      <c r="AZ99" s="14" t="e">
        <v>#REF!</v>
      </c>
      <c r="BA99" s="14"/>
    </row>
    <row r="100" spans="2:53">
      <c r="B100" t="s">
        <v>60</v>
      </c>
      <c r="C100" s="14" t="e">
        <v>#REF!</v>
      </c>
      <c r="D100" s="14" t="e">
        <v>#REF!</v>
      </c>
      <c r="E100" s="14" t="e">
        <v>#REF!</v>
      </c>
      <c r="F100" s="14" t="e">
        <v>#REF!</v>
      </c>
      <c r="G100" s="14" t="e">
        <v>#REF!</v>
      </c>
      <c r="H100" s="14" t="e">
        <v>#REF!</v>
      </c>
      <c r="I100" s="14" t="e">
        <v>#REF!</v>
      </c>
      <c r="J100" s="14" t="e">
        <v>#REF!</v>
      </c>
      <c r="K100" s="14" t="e">
        <v>#REF!</v>
      </c>
      <c r="L100" s="14" t="e">
        <v>#REF!</v>
      </c>
      <c r="M100" s="14" t="e">
        <v>#REF!</v>
      </c>
      <c r="N100" s="14" t="e">
        <v>#REF!</v>
      </c>
      <c r="O100" s="14" t="e">
        <v>#REF!</v>
      </c>
      <c r="P100" s="14" t="e">
        <v>#REF!</v>
      </c>
      <c r="Q100" s="14" t="e">
        <v>#REF!</v>
      </c>
      <c r="R100" s="14" t="e">
        <v>#REF!</v>
      </c>
      <c r="S100" s="14" t="e">
        <v>#REF!</v>
      </c>
      <c r="T100" s="14" t="e">
        <v>#REF!</v>
      </c>
      <c r="U100" s="14" t="e">
        <v>#REF!</v>
      </c>
      <c r="V100" s="14" t="e">
        <v>#REF!</v>
      </c>
      <c r="W100" s="14" t="e">
        <v>#REF!</v>
      </c>
      <c r="X100" s="14" t="e">
        <v>#REF!</v>
      </c>
      <c r="Y100" s="14" t="e">
        <v>#REF!</v>
      </c>
      <c r="Z100" s="14" t="e">
        <v>#REF!</v>
      </c>
      <c r="AA100" s="14" t="e">
        <v>#REF!</v>
      </c>
      <c r="AB100" s="14" t="e">
        <v>#REF!</v>
      </c>
      <c r="AC100" s="14" t="e">
        <v>#REF!</v>
      </c>
      <c r="AD100" s="14" t="e">
        <v>#REF!</v>
      </c>
      <c r="AE100" s="14" t="e">
        <v>#REF!</v>
      </c>
      <c r="AF100" s="14" t="e">
        <v>#REF!</v>
      </c>
      <c r="AG100" s="14" t="e">
        <v>#REF!</v>
      </c>
      <c r="AH100" s="14" t="e">
        <v>#REF!</v>
      </c>
      <c r="AI100" s="14" t="e">
        <v>#REF!</v>
      </c>
      <c r="AJ100" s="14" t="e">
        <v>#REF!</v>
      </c>
      <c r="AK100" s="14" t="e">
        <v>#REF!</v>
      </c>
      <c r="AL100" s="14" t="e">
        <v>#REF!</v>
      </c>
      <c r="AM100" s="14" t="e">
        <v>#REF!</v>
      </c>
      <c r="AN100" s="14" t="e">
        <v>#REF!</v>
      </c>
      <c r="AO100" s="14" t="e">
        <v>#REF!</v>
      </c>
      <c r="AP100" s="14" t="e">
        <v>#REF!</v>
      </c>
      <c r="AQ100" s="14" t="e">
        <v>#REF!</v>
      </c>
      <c r="AR100" s="14" t="e">
        <v>#REF!</v>
      </c>
      <c r="AS100" s="14" t="e">
        <v>#REF!</v>
      </c>
      <c r="AT100" s="14" t="e">
        <v>#REF!</v>
      </c>
      <c r="AU100" s="14" t="e">
        <v>#REF!</v>
      </c>
      <c r="AV100" s="14" t="e">
        <v>#REF!</v>
      </c>
      <c r="AW100" s="14" t="e">
        <v>#REF!</v>
      </c>
      <c r="AX100" s="14" t="e">
        <v>#REF!</v>
      </c>
      <c r="AY100" s="14" t="e">
        <v>#REF!</v>
      </c>
      <c r="AZ100" s="14" t="e">
        <v>#REF!</v>
      </c>
      <c r="BA100" s="14"/>
    </row>
    <row r="101" spans="2:53">
      <c r="B101" t="s">
        <v>69</v>
      </c>
      <c r="C101" s="14" t="e">
        <v>#REF!</v>
      </c>
      <c r="D101" s="14" t="e">
        <v>#REF!</v>
      </c>
      <c r="E101" s="14" t="e">
        <v>#REF!</v>
      </c>
      <c r="F101" s="14" t="e">
        <v>#REF!</v>
      </c>
      <c r="G101" s="14" t="e">
        <v>#REF!</v>
      </c>
      <c r="H101" s="14" t="e">
        <v>#REF!</v>
      </c>
      <c r="I101" s="14" t="e">
        <v>#REF!</v>
      </c>
      <c r="J101" s="14" t="e">
        <v>#REF!</v>
      </c>
      <c r="K101" s="14" t="e">
        <v>#REF!</v>
      </c>
      <c r="L101" s="14" t="e">
        <v>#REF!</v>
      </c>
      <c r="M101" s="14" t="e">
        <v>#REF!</v>
      </c>
      <c r="N101" s="14" t="e">
        <v>#REF!</v>
      </c>
      <c r="O101" s="14" t="e">
        <v>#REF!</v>
      </c>
      <c r="P101" s="14" t="e">
        <v>#REF!</v>
      </c>
      <c r="Q101" s="14" t="e">
        <v>#REF!</v>
      </c>
      <c r="R101" s="14" t="e">
        <v>#REF!</v>
      </c>
      <c r="S101" s="14" t="e">
        <v>#REF!</v>
      </c>
      <c r="T101" s="14" t="e">
        <v>#REF!</v>
      </c>
      <c r="U101" s="14" t="e">
        <v>#REF!</v>
      </c>
      <c r="V101" s="14" t="e">
        <v>#REF!</v>
      </c>
      <c r="W101" s="14" t="e">
        <v>#REF!</v>
      </c>
      <c r="X101" s="14" t="e">
        <v>#REF!</v>
      </c>
      <c r="Y101" s="14" t="e">
        <v>#REF!</v>
      </c>
      <c r="Z101" s="14" t="e">
        <v>#REF!</v>
      </c>
      <c r="AA101" s="14" t="e">
        <v>#REF!</v>
      </c>
      <c r="AB101" s="14" t="e">
        <v>#REF!</v>
      </c>
      <c r="AC101" s="14" t="e">
        <v>#REF!</v>
      </c>
      <c r="AD101" s="14" t="e">
        <v>#REF!</v>
      </c>
      <c r="AE101" s="14" t="e">
        <v>#REF!</v>
      </c>
      <c r="AF101" s="14" t="e">
        <v>#REF!</v>
      </c>
      <c r="AG101" s="14" t="e">
        <v>#REF!</v>
      </c>
      <c r="AH101" s="14" t="e">
        <v>#REF!</v>
      </c>
      <c r="AI101" s="14" t="e">
        <v>#REF!</v>
      </c>
      <c r="AJ101" s="14" t="e">
        <v>#REF!</v>
      </c>
      <c r="AK101" s="14" t="e">
        <v>#REF!</v>
      </c>
      <c r="AL101" s="14" t="e">
        <v>#REF!</v>
      </c>
      <c r="AM101" s="14" t="e">
        <v>#REF!</v>
      </c>
      <c r="AN101" s="14" t="e">
        <v>#REF!</v>
      </c>
      <c r="AO101" s="14" t="e">
        <v>#REF!</v>
      </c>
      <c r="AP101" s="14" t="e">
        <v>#REF!</v>
      </c>
      <c r="AQ101" s="14" t="e">
        <v>#REF!</v>
      </c>
      <c r="AR101" s="14" t="e">
        <v>#REF!</v>
      </c>
      <c r="AS101" s="14" t="e">
        <v>#REF!</v>
      </c>
      <c r="AT101" s="14" t="e">
        <v>#REF!</v>
      </c>
      <c r="AU101" s="14" t="e">
        <v>#REF!</v>
      </c>
      <c r="AV101" s="14" t="e">
        <v>#REF!</v>
      </c>
      <c r="AW101" s="14" t="e">
        <v>#REF!</v>
      </c>
      <c r="AX101" s="14" t="e">
        <v>#REF!</v>
      </c>
      <c r="AY101" s="14" t="e">
        <v>#REF!</v>
      </c>
      <c r="AZ101" s="14" t="e">
        <v>#REF!</v>
      </c>
      <c r="BA101" s="14"/>
    </row>
    <row r="102" spans="2:53">
      <c r="B102" t="s">
        <v>61</v>
      </c>
      <c r="C102" s="14" t="e">
        <v>#REF!</v>
      </c>
      <c r="D102" s="14" t="e">
        <v>#REF!</v>
      </c>
      <c r="E102" s="14" t="e">
        <v>#REF!</v>
      </c>
      <c r="F102" s="14" t="e">
        <v>#REF!</v>
      </c>
      <c r="G102" s="14" t="e">
        <v>#REF!</v>
      </c>
      <c r="H102" s="14" t="e">
        <v>#REF!</v>
      </c>
      <c r="I102" s="14" t="e">
        <v>#REF!</v>
      </c>
      <c r="J102" s="14" t="e">
        <v>#REF!</v>
      </c>
      <c r="K102" s="14" t="e">
        <v>#REF!</v>
      </c>
      <c r="L102" s="14" t="e">
        <v>#REF!</v>
      </c>
      <c r="M102" s="14" t="e">
        <v>#REF!</v>
      </c>
      <c r="N102" s="14" t="e">
        <v>#REF!</v>
      </c>
      <c r="O102" s="14" t="e">
        <v>#REF!</v>
      </c>
      <c r="P102" s="14" t="e">
        <v>#REF!</v>
      </c>
      <c r="Q102" s="14" t="e">
        <v>#REF!</v>
      </c>
      <c r="R102" s="14" t="e">
        <v>#REF!</v>
      </c>
      <c r="S102" s="14" t="e">
        <v>#REF!</v>
      </c>
      <c r="T102" s="14" t="e">
        <v>#REF!</v>
      </c>
      <c r="U102" s="14" t="e">
        <v>#REF!</v>
      </c>
      <c r="V102" s="14" t="e">
        <v>#REF!</v>
      </c>
      <c r="W102" s="14" t="e">
        <v>#REF!</v>
      </c>
      <c r="X102" s="14" t="e">
        <v>#REF!</v>
      </c>
      <c r="Y102" s="14" t="e">
        <v>#REF!</v>
      </c>
      <c r="Z102" s="14" t="e">
        <v>#REF!</v>
      </c>
      <c r="AA102" s="14" t="e">
        <v>#REF!</v>
      </c>
      <c r="AB102" s="14" t="e">
        <v>#REF!</v>
      </c>
      <c r="AC102" s="14" t="e">
        <v>#REF!</v>
      </c>
      <c r="AD102" s="14" t="e">
        <v>#REF!</v>
      </c>
      <c r="AE102" s="14" t="e">
        <v>#REF!</v>
      </c>
      <c r="AF102" s="14" t="e">
        <v>#REF!</v>
      </c>
      <c r="AG102" s="14" t="e">
        <v>#REF!</v>
      </c>
      <c r="AH102" s="14" t="e">
        <v>#REF!</v>
      </c>
      <c r="AI102" s="14" t="e">
        <v>#REF!</v>
      </c>
      <c r="AJ102" s="14" t="e">
        <v>#REF!</v>
      </c>
      <c r="AK102" s="14" t="e">
        <v>#REF!</v>
      </c>
      <c r="AL102" s="14" t="e">
        <v>#REF!</v>
      </c>
      <c r="AM102" s="14" t="e">
        <v>#REF!</v>
      </c>
      <c r="AN102" s="14" t="e">
        <v>#REF!</v>
      </c>
      <c r="AO102" s="14" t="e">
        <v>#REF!</v>
      </c>
      <c r="AP102" s="14" t="e">
        <v>#REF!</v>
      </c>
      <c r="AQ102" s="14" t="e">
        <v>#REF!</v>
      </c>
      <c r="AR102" s="14" t="e">
        <v>#REF!</v>
      </c>
      <c r="AS102" s="14" t="e">
        <v>#REF!</v>
      </c>
      <c r="AT102" s="14" t="e">
        <v>#REF!</v>
      </c>
      <c r="AU102" s="14" t="e">
        <v>#REF!</v>
      </c>
      <c r="AV102" s="14" t="e">
        <v>#REF!</v>
      </c>
      <c r="AW102" s="14" t="e">
        <v>#REF!</v>
      </c>
      <c r="AX102" s="14" t="e">
        <v>#REF!</v>
      </c>
      <c r="AY102" s="14" t="e">
        <v>#REF!</v>
      </c>
      <c r="AZ102" s="14" t="e">
        <v>#REF!</v>
      </c>
      <c r="BA102" s="14"/>
    </row>
    <row r="103" spans="2:53">
      <c r="B103" t="s">
        <v>62</v>
      </c>
      <c r="C103" s="14" t="e">
        <v>#REF!</v>
      </c>
      <c r="D103" s="14" t="e">
        <v>#REF!</v>
      </c>
      <c r="E103" s="14" t="e">
        <v>#REF!</v>
      </c>
      <c r="F103" s="14" t="e">
        <v>#REF!</v>
      </c>
      <c r="G103" s="14" t="e">
        <v>#REF!</v>
      </c>
      <c r="H103" s="14" t="e">
        <v>#REF!</v>
      </c>
      <c r="I103" s="14" t="e">
        <v>#REF!</v>
      </c>
      <c r="J103" s="14" t="e">
        <v>#REF!</v>
      </c>
      <c r="K103" s="14" t="e">
        <v>#REF!</v>
      </c>
      <c r="L103" s="14" t="e">
        <v>#REF!</v>
      </c>
      <c r="M103" s="14" t="e">
        <v>#REF!</v>
      </c>
      <c r="N103" s="14" t="e">
        <v>#REF!</v>
      </c>
      <c r="O103" s="14" t="e">
        <v>#REF!</v>
      </c>
      <c r="P103" s="14" t="e">
        <v>#REF!</v>
      </c>
      <c r="Q103" s="14" t="e">
        <v>#REF!</v>
      </c>
      <c r="R103" s="14" t="e">
        <v>#REF!</v>
      </c>
      <c r="S103" s="14" t="e">
        <v>#REF!</v>
      </c>
      <c r="T103" s="14" t="e">
        <v>#REF!</v>
      </c>
      <c r="U103" s="14" t="e">
        <v>#REF!</v>
      </c>
      <c r="V103" s="14" t="e">
        <v>#REF!</v>
      </c>
      <c r="W103" s="14" t="e">
        <v>#REF!</v>
      </c>
      <c r="X103" s="14" t="e">
        <v>#REF!</v>
      </c>
      <c r="Y103" s="14" t="e">
        <v>#REF!</v>
      </c>
      <c r="Z103" s="14" t="e">
        <v>#REF!</v>
      </c>
      <c r="AA103" s="14" t="e">
        <v>#REF!</v>
      </c>
      <c r="AB103" s="14" t="e">
        <v>#REF!</v>
      </c>
      <c r="AC103" s="14" t="e">
        <v>#REF!</v>
      </c>
      <c r="AD103" s="14" t="e">
        <v>#REF!</v>
      </c>
      <c r="AE103" s="14" t="e">
        <v>#REF!</v>
      </c>
      <c r="AF103" s="14" t="e">
        <v>#REF!</v>
      </c>
      <c r="AG103" s="14" t="e">
        <v>#REF!</v>
      </c>
      <c r="AH103" s="14" t="e">
        <v>#REF!</v>
      </c>
      <c r="AI103" s="14" t="e">
        <v>#REF!</v>
      </c>
      <c r="AJ103" s="14" t="e">
        <v>#REF!</v>
      </c>
      <c r="AK103" s="14" t="e">
        <v>#REF!</v>
      </c>
      <c r="AL103" s="14" t="e">
        <v>#REF!</v>
      </c>
      <c r="AM103" s="14" t="e">
        <v>#REF!</v>
      </c>
      <c r="AN103" s="14" t="e">
        <v>#REF!</v>
      </c>
      <c r="AO103" s="14" t="e">
        <v>#REF!</v>
      </c>
      <c r="AP103" s="14" t="e">
        <v>#REF!</v>
      </c>
      <c r="AQ103" s="14" t="e">
        <v>#REF!</v>
      </c>
      <c r="AR103" s="14" t="e">
        <v>#REF!</v>
      </c>
      <c r="AS103" s="14" t="e">
        <v>#REF!</v>
      </c>
      <c r="AT103" s="14" t="e">
        <v>#REF!</v>
      </c>
      <c r="AU103" s="14" t="e">
        <v>#REF!</v>
      </c>
      <c r="AV103" s="14" t="e">
        <v>#REF!</v>
      </c>
      <c r="AW103" s="14" t="e">
        <v>#REF!</v>
      </c>
      <c r="AX103" s="14" t="e">
        <v>#REF!</v>
      </c>
      <c r="AY103" s="14" t="e">
        <v>#REF!</v>
      </c>
      <c r="AZ103" s="14" t="e">
        <v>#REF!</v>
      </c>
      <c r="BA103" s="14"/>
    </row>
    <row r="104" spans="2:53">
      <c r="B104" t="s">
        <v>63</v>
      </c>
      <c r="C104" s="14" t="e">
        <v>#REF!</v>
      </c>
      <c r="D104" s="14" t="e">
        <v>#REF!</v>
      </c>
      <c r="E104" s="14" t="e">
        <v>#REF!</v>
      </c>
      <c r="F104" s="14" t="e">
        <v>#REF!</v>
      </c>
      <c r="G104" s="14" t="e">
        <v>#REF!</v>
      </c>
      <c r="H104" s="14" t="e">
        <v>#REF!</v>
      </c>
      <c r="I104" s="14" t="e">
        <v>#REF!</v>
      </c>
      <c r="J104" s="14" t="e">
        <v>#REF!</v>
      </c>
      <c r="K104" s="14" t="e">
        <v>#REF!</v>
      </c>
      <c r="L104" s="14" t="e">
        <v>#REF!</v>
      </c>
      <c r="M104" s="14" t="e">
        <v>#REF!</v>
      </c>
      <c r="N104" s="14" t="e">
        <v>#REF!</v>
      </c>
      <c r="O104" s="14" t="e">
        <v>#REF!</v>
      </c>
      <c r="P104" s="14" t="e">
        <v>#REF!</v>
      </c>
      <c r="Q104" s="14" t="e">
        <v>#REF!</v>
      </c>
      <c r="R104" s="14" t="e">
        <v>#REF!</v>
      </c>
      <c r="S104" s="14" t="e">
        <v>#REF!</v>
      </c>
      <c r="T104" s="14" t="e">
        <v>#REF!</v>
      </c>
      <c r="U104" s="14" t="e">
        <v>#REF!</v>
      </c>
      <c r="V104" s="14" t="e">
        <v>#REF!</v>
      </c>
      <c r="W104" s="14" t="e">
        <v>#REF!</v>
      </c>
      <c r="X104" s="14" t="e">
        <v>#REF!</v>
      </c>
      <c r="Y104" s="14" t="e">
        <v>#REF!</v>
      </c>
      <c r="Z104" s="14" t="e">
        <v>#REF!</v>
      </c>
      <c r="AA104" s="14" t="e">
        <v>#REF!</v>
      </c>
      <c r="AB104" s="14" t="e">
        <v>#REF!</v>
      </c>
      <c r="AC104" s="14" t="e">
        <v>#REF!</v>
      </c>
      <c r="AD104" s="14" t="e">
        <v>#REF!</v>
      </c>
      <c r="AE104" s="14" t="e">
        <v>#REF!</v>
      </c>
      <c r="AF104" s="14" t="e">
        <v>#REF!</v>
      </c>
      <c r="AG104" s="14" t="e">
        <v>#REF!</v>
      </c>
      <c r="AH104" s="14" t="e">
        <v>#REF!</v>
      </c>
      <c r="AI104" s="14" t="e">
        <v>#REF!</v>
      </c>
      <c r="AJ104" s="14" t="e">
        <v>#REF!</v>
      </c>
      <c r="AK104" s="14" t="e">
        <v>#REF!</v>
      </c>
      <c r="AL104" s="14" t="e">
        <v>#REF!</v>
      </c>
      <c r="AM104" s="14" t="e">
        <v>#REF!</v>
      </c>
      <c r="AN104" s="14" t="e">
        <v>#REF!</v>
      </c>
      <c r="AO104" s="14" t="e">
        <v>#REF!</v>
      </c>
      <c r="AP104" s="14" t="e">
        <v>#REF!</v>
      </c>
      <c r="AQ104" s="14" t="e">
        <v>#REF!</v>
      </c>
      <c r="AR104" s="14" t="e">
        <v>#REF!</v>
      </c>
      <c r="AS104" s="14" t="e">
        <v>#REF!</v>
      </c>
      <c r="AT104" s="14" t="e">
        <v>#REF!</v>
      </c>
      <c r="AU104" s="14" t="e">
        <v>#REF!</v>
      </c>
      <c r="AV104" s="14" t="e">
        <v>#REF!</v>
      </c>
      <c r="AW104" s="14" t="e">
        <v>#REF!</v>
      </c>
      <c r="AX104" s="14" t="e">
        <v>#REF!</v>
      </c>
      <c r="AY104" s="14" t="e">
        <v>#REF!</v>
      </c>
      <c r="AZ104" s="14" t="e">
        <v>#REF!</v>
      </c>
      <c r="BA104" s="14"/>
    </row>
    <row r="105" spans="2:53">
      <c r="B105" t="s">
        <v>64</v>
      </c>
      <c r="C105" s="14" t="e">
        <v>#REF!</v>
      </c>
      <c r="D105" s="14" t="e">
        <v>#REF!</v>
      </c>
      <c r="E105" s="14" t="e">
        <v>#REF!</v>
      </c>
      <c r="F105" s="14" t="e">
        <v>#REF!</v>
      </c>
      <c r="G105" s="14" t="e">
        <v>#REF!</v>
      </c>
      <c r="H105" s="14" t="e">
        <v>#REF!</v>
      </c>
      <c r="I105" s="14" t="e">
        <v>#REF!</v>
      </c>
      <c r="J105" s="14" t="e">
        <v>#REF!</v>
      </c>
      <c r="K105" s="14" t="e">
        <v>#REF!</v>
      </c>
      <c r="L105" s="14" t="e">
        <v>#REF!</v>
      </c>
      <c r="M105" s="14" t="e">
        <v>#REF!</v>
      </c>
      <c r="N105" s="14" t="e">
        <v>#REF!</v>
      </c>
      <c r="O105" s="14" t="e">
        <v>#REF!</v>
      </c>
      <c r="P105" s="14" t="e">
        <v>#REF!</v>
      </c>
      <c r="Q105" s="14" t="e">
        <v>#REF!</v>
      </c>
      <c r="R105" s="14" t="e">
        <v>#REF!</v>
      </c>
      <c r="S105" s="14" t="e">
        <v>#REF!</v>
      </c>
      <c r="T105" s="14" t="e">
        <v>#REF!</v>
      </c>
      <c r="U105" s="14" t="e">
        <v>#REF!</v>
      </c>
      <c r="V105" s="14" t="e">
        <v>#REF!</v>
      </c>
      <c r="W105" s="14" t="e">
        <v>#REF!</v>
      </c>
      <c r="X105" s="14" t="e">
        <v>#REF!</v>
      </c>
      <c r="Y105" s="14" t="e">
        <v>#REF!</v>
      </c>
      <c r="Z105" s="14" t="e">
        <v>#REF!</v>
      </c>
      <c r="AA105" s="14" t="e">
        <v>#REF!</v>
      </c>
      <c r="AB105" s="14" t="e">
        <v>#REF!</v>
      </c>
      <c r="AC105" s="14" t="e">
        <v>#REF!</v>
      </c>
      <c r="AD105" s="14" t="e">
        <v>#REF!</v>
      </c>
      <c r="AE105" s="14" t="e">
        <v>#REF!</v>
      </c>
      <c r="AF105" s="14" t="e">
        <v>#REF!</v>
      </c>
      <c r="AG105" s="14" t="e">
        <v>#REF!</v>
      </c>
      <c r="AH105" s="14" t="e">
        <v>#REF!</v>
      </c>
      <c r="AI105" s="14" t="e">
        <v>#REF!</v>
      </c>
      <c r="AJ105" s="14" t="e">
        <v>#REF!</v>
      </c>
      <c r="AK105" s="14" t="e">
        <v>#REF!</v>
      </c>
      <c r="AL105" s="14" t="e">
        <v>#REF!</v>
      </c>
      <c r="AM105" s="14" t="e">
        <v>#REF!</v>
      </c>
      <c r="AN105" s="14" t="e">
        <v>#REF!</v>
      </c>
      <c r="AO105" s="14" t="e">
        <v>#REF!</v>
      </c>
      <c r="AP105" s="14" t="e">
        <v>#REF!</v>
      </c>
      <c r="AQ105" s="14" t="e">
        <v>#REF!</v>
      </c>
      <c r="AR105" s="14" t="e">
        <v>#REF!</v>
      </c>
      <c r="AS105" s="14" t="e">
        <v>#REF!</v>
      </c>
      <c r="AT105" s="14" t="e">
        <v>#REF!</v>
      </c>
      <c r="AU105" s="14" t="e">
        <v>#REF!</v>
      </c>
      <c r="AV105" s="14" t="e">
        <v>#REF!</v>
      </c>
      <c r="AW105" s="14" t="e">
        <v>#REF!</v>
      </c>
      <c r="AX105" s="14" t="e">
        <v>#REF!</v>
      </c>
      <c r="AY105" s="14" t="e">
        <v>#REF!</v>
      </c>
      <c r="AZ105" s="14" t="e">
        <v>#REF!</v>
      </c>
      <c r="BA105" s="14"/>
    </row>
    <row r="106" spans="2:53">
      <c r="B106" t="s">
        <v>70</v>
      </c>
      <c r="C106" s="14" t="e">
        <v>#REF!</v>
      </c>
      <c r="D106" s="14" t="e">
        <v>#REF!</v>
      </c>
      <c r="E106" s="14" t="e">
        <v>#REF!</v>
      </c>
      <c r="F106" s="14" t="e">
        <v>#REF!</v>
      </c>
      <c r="G106" s="14" t="e">
        <v>#REF!</v>
      </c>
      <c r="H106" s="14" t="e">
        <v>#REF!</v>
      </c>
      <c r="I106" s="14" t="e">
        <v>#REF!</v>
      </c>
      <c r="J106" s="14" t="e">
        <v>#REF!</v>
      </c>
      <c r="K106" s="14" t="e">
        <v>#REF!</v>
      </c>
      <c r="L106" s="14" t="e">
        <v>#REF!</v>
      </c>
      <c r="M106" s="14" t="e">
        <v>#REF!</v>
      </c>
      <c r="N106" s="14" t="e">
        <v>#REF!</v>
      </c>
      <c r="O106" s="14" t="e">
        <v>#REF!</v>
      </c>
      <c r="P106" s="14" t="e">
        <v>#REF!</v>
      </c>
      <c r="Q106" s="14" t="e">
        <v>#REF!</v>
      </c>
      <c r="R106" s="14" t="e">
        <v>#REF!</v>
      </c>
      <c r="S106" s="14" t="e">
        <v>#REF!</v>
      </c>
      <c r="T106" s="14" t="e">
        <v>#REF!</v>
      </c>
      <c r="U106" s="14" t="e">
        <v>#REF!</v>
      </c>
      <c r="V106" s="14" t="e">
        <v>#REF!</v>
      </c>
      <c r="W106" s="14" t="e">
        <v>#REF!</v>
      </c>
      <c r="X106" s="14" t="e">
        <v>#REF!</v>
      </c>
      <c r="Y106" s="14" t="e">
        <v>#REF!</v>
      </c>
      <c r="Z106" s="14" t="e">
        <v>#REF!</v>
      </c>
      <c r="AA106" s="14" t="e">
        <v>#REF!</v>
      </c>
      <c r="AB106" s="14" t="e">
        <v>#REF!</v>
      </c>
      <c r="AC106" s="14" t="e">
        <v>#REF!</v>
      </c>
      <c r="AD106" s="14" t="e">
        <v>#REF!</v>
      </c>
      <c r="AE106" s="14" t="e">
        <v>#REF!</v>
      </c>
      <c r="AF106" s="14" t="e">
        <v>#REF!</v>
      </c>
      <c r="AG106" s="14" t="e">
        <v>#REF!</v>
      </c>
      <c r="AH106" s="14" t="e">
        <v>#REF!</v>
      </c>
      <c r="AI106" s="14" t="e">
        <v>#REF!</v>
      </c>
      <c r="AJ106" s="14" t="e">
        <v>#REF!</v>
      </c>
      <c r="AK106" s="14" t="e">
        <v>#REF!</v>
      </c>
      <c r="AL106" s="14" t="e">
        <v>#REF!</v>
      </c>
      <c r="AM106" s="14" t="e">
        <v>#REF!</v>
      </c>
      <c r="AN106" s="14" t="e">
        <v>#REF!</v>
      </c>
      <c r="AO106" s="14" t="e">
        <v>#REF!</v>
      </c>
      <c r="AP106" s="14" t="e">
        <v>#REF!</v>
      </c>
      <c r="AQ106" s="14" t="e">
        <v>#REF!</v>
      </c>
      <c r="AR106" s="14" t="e">
        <v>#REF!</v>
      </c>
      <c r="AS106" s="14" t="e">
        <v>#REF!</v>
      </c>
      <c r="AT106" s="14" t="e">
        <v>#REF!</v>
      </c>
      <c r="AU106" s="14" t="e">
        <v>#REF!</v>
      </c>
      <c r="AV106" s="14" t="e">
        <v>#REF!</v>
      </c>
      <c r="AW106" s="14" t="e">
        <v>#REF!</v>
      </c>
      <c r="AX106" s="14" t="e">
        <v>#REF!</v>
      </c>
      <c r="AY106" s="14" t="e">
        <v>#REF!</v>
      </c>
      <c r="AZ106" s="14" t="e">
        <v>#REF!</v>
      </c>
      <c r="BA106" s="14"/>
    </row>
    <row r="107" spans="2:53">
      <c r="B107" t="s">
        <v>65</v>
      </c>
      <c r="C107" s="14" t="e">
        <v>#REF!</v>
      </c>
      <c r="D107" s="14" t="e">
        <v>#REF!</v>
      </c>
      <c r="E107" s="14" t="e">
        <v>#REF!</v>
      </c>
      <c r="F107" s="14" t="e">
        <v>#REF!</v>
      </c>
      <c r="G107" s="14" t="e">
        <v>#REF!</v>
      </c>
      <c r="H107" s="14" t="e">
        <v>#REF!</v>
      </c>
      <c r="I107" s="14" t="e">
        <v>#REF!</v>
      </c>
      <c r="J107" s="14" t="e">
        <v>#REF!</v>
      </c>
      <c r="K107" s="14" t="e">
        <v>#REF!</v>
      </c>
      <c r="L107" s="14" t="e">
        <v>#REF!</v>
      </c>
      <c r="M107" s="14" t="e">
        <v>#REF!</v>
      </c>
      <c r="N107" s="14" t="e">
        <v>#REF!</v>
      </c>
      <c r="O107" s="14" t="e">
        <v>#REF!</v>
      </c>
      <c r="P107" s="14" t="e">
        <v>#REF!</v>
      </c>
      <c r="Q107" s="14" t="e">
        <v>#REF!</v>
      </c>
      <c r="R107" s="14" t="e">
        <v>#REF!</v>
      </c>
      <c r="S107" s="14" t="e">
        <v>#REF!</v>
      </c>
      <c r="T107" s="14" t="e">
        <v>#REF!</v>
      </c>
      <c r="U107" s="14" t="e">
        <v>#REF!</v>
      </c>
      <c r="V107" s="14" t="e">
        <v>#REF!</v>
      </c>
      <c r="W107" s="14" t="e">
        <v>#REF!</v>
      </c>
      <c r="X107" s="14" t="e">
        <v>#REF!</v>
      </c>
      <c r="Y107" s="14" t="e">
        <v>#REF!</v>
      </c>
      <c r="Z107" s="14" t="e">
        <v>#REF!</v>
      </c>
      <c r="AA107" s="14" t="e">
        <v>#REF!</v>
      </c>
      <c r="AB107" s="14" t="e">
        <v>#REF!</v>
      </c>
      <c r="AC107" s="14" t="e">
        <v>#REF!</v>
      </c>
      <c r="AD107" s="14" t="e">
        <v>#REF!</v>
      </c>
      <c r="AE107" s="14" t="e">
        <v>#REF!</v>
      </c>
      <c r="AF107" s="14" t="e">
        <v>#REF!</v>
      </c>
      <c r="AG107" s="14" t="e">
        <v>#REF!</v>
      </c>
      <c r="AH107" s="14" t="e">
        <v>#REF!</v>
      </c>
      <c r="AI107" s="14" t="e">
        <v>#REF!</v>
      </c>
      <c r="AJ107" s="14" t="e">
        <v>#REF!</v>
      </c>
      <c r="AK107" s="14" t="e">
        <v>#REF!</v>
      </c>
      <c r="AL107" s="14" t="e">
        <v>#REF!</v>
      </c>
      <c r="AM107" s="14" t="e">
        <v>#REF!</v>
      </c>
      <c r="AN107" s="14" t="e">
        <v>#REF!</v>
      </c>
      <c r="AO107" s="14" t="e">
        <v>#REF!</v>
      </c>
      <c r="AP107" s="14" t="e">
        <v>#REF!</v>
      </c>
      <c r="AQ107" s="14" t="e">
        <v>#REF!</v>
      </c>
      <c r="AR107" s="14" t="e">
        <v>#REF!</v>
      </c>
      <c r="AS107" s="14" t="e">
        <v>#REF!</v>
      </c>
      <c r="AT107" s="14" t="e">
        <v>#REF!</v>
      </c>
      <c r="AU107" s="14" t="e">
        <v>#REF!</v>
      </c>
      <c r="AV107" s="14" t="e">
        <v>#REF!</v>
      </c>
      <c r="AW107" s="14" t="e">
        <v>#REF!</v>
      </c>
      <c r="AX107" s="14" t="e">
        <v>#REF!</v>
      </c>
      <c r="AY107" s="14" t="e">
        <v>#REF!</v>
      </c>
      <c r="AZ107" s="14" t="e">
        <v>#REF!</v>
      </c>
      <c r="BA107" s="14"/>
    </row>
    <row r="108" spans="2:53">
      <c r="B108" t="s">
        <v>66</v>
      </c>
      <c r="C108" s="14" t="e">
        <v>#REF!</v>
      </c>
      <c r="D108" s="14" t="e">
        <v>#REF!</v>
      </c>
      <c r="E108" s="14" t="e">
        <v>#REF!</v>
      </c>
      <c r="F108" s="14" t="e">
        <v>#REF!</v>
      </c>
      <c r="G108" s="14" t="e">
        <v>#REF!</v>
      </c>
      <c r="H108" s="14" t="e">
        <v>#REF!</v>
      </c>
      <c r="I108" s="14" t="e">
        <v>#REF!</v>
      </c>
      <c r="J108" s="14" t="e">
        <v>#REF!</v>
      </c>
      <c r="K108" s="14" t="e">
        <v>#REF!</v>
      </c>
      <c r="L108" s="14" t="e">
        <v>#REF!</v>
      </c>
      <c r="M108" s="14" t="e">
        <v>#REF!</v>
      </c>
      <c r="N108" s="14" t="e">
        <v>#REF!</v>
      </c>
      <c r="O108" s="14" t="e">
        <v>#REF!</v>
      </c>
      <c r="P108" s="14" t="e">
        <v>#REF!</v>
      </c>
      <c r="Q108" s="14" t="e">
        <v>#REF!</v>
      </c>
      <c r="R108" s="14" t="e">
        <v>#REF!</v>
      </c>
      <c r="S108" s="14" t="e">
        <v>#REF!</v>
      </c>
      <c r="T108" s="14" t="e">
        <v>#REF!</v>
      </c>
      <c r="U108" s="14" t="e">
        <v>#REF!</v>
      </c>
      <c r="V108" s="14" t="e">
        <v>#REF!</v>
      </c>
      <c r="W108" s="14" t="e">
        <v>#REF!</v>
      </c>
      <c r="X108" s="14" t="e">
        <v>#REF!</v>
      </c>
      <c r="Y108" s="14" t="e">
        <v>#REF!</v>
      </c>
      <c r="Z108" s="14" t="e">
        <v>#REF!</v>
      </c>
      <c r="AA108" s="14" t="e">
        <v>#REF!</v>
      </c>
      <c r="AB108" s="14" t="e">
        <v>#REF!</v>
      </c>
      <c r="AC108" s="14" t="e">
        <v>#REF!</v>
      </c>
      <c r="AD108" s="14" t="e">
        <v>#REF!</v>
      </c>
      <c r="AE108" s="14" t="e">
        <v>#REF!</v>
      </c>
      <c r="AF108" s="14" t="e">
        <v>#REF!</v>
      </c>
      <c r="AG108" s="14" t="e">
        <v>#REF!</v>
      </c>
      <c r="AH108" s="14" t="e">
        <v>#REF!</v>
      </c>
      <c r="AI108" s="14" t="e">
        <v>#REF!</v>
      </c>
      <c r="AJ108" s="14" t="e">
        <v>#REF!</v>
      </c>
      <c r="AK108" s="14" t="e">
        <v>#REF!</v>
      </c>
      <c r="AL108" s="14" t="e">
        <v>#REF!</v>
      </c>
      <c r="AM108" s="14" t="e">
        <v>#REF!</v>
      </c>
      <c r="AN108" s="14" t="e">
        <v>#REF!</v>
      </c>
      <c r="AO108" s="14" t="e">
        <v>#REF!</v>
      </c>
      <c r="AP108" s="14" t="e">
        <v>#REF!</v>
      </c>
      <c r="AQ108" s="14" t="e">
        <v>#REF!</v>
      </c>
      <c r="AR108" s="14" t="e">
        <v>#REF!</v>
      </c>
      <c r="AS108" s="14" t="e">
        <v>#REF!</v>
      </c>
      <c r="AT108" s="14" t="e">
        <v>#REF!</v>
      </c>
      <c r="AU108" s="14" t="e">
        <v>#REF!</v>
      </c>
      <c r="AV108" s="14" t="e">
        <v>#REF!</v>
      </c>
      <c r="AW108" s="14" t="e">
        <v>#REF!</v>
      </c>
      <c r="AX108" s="14" t="e">
        <v>#REF!</v>
      </c>
      <c r="AY108" s="14" t="e">
        <v>#REF!</v>
      </c>
      <c r="AZ108" s="14" t="e">
        <v>#REF!</v>
      </c>
      <c r="BA108" s="14"/>
    </row>
    <row r="109" spans="2:53">
      <c r="B109" t="s">
        <v>71</v>
      </c>
      <c r="C109" s="14" t="e">
        <v>#REF!</v>
      </c>
      <c r="D109" s="14" t="e">
        <v>#REF!</v>
      </c>
      <c r="E109" s="14" t="e">
        <v>#REF!</v>
      </c>
      <c r="F109" s="14" t="e">
        <v>#REF!</v>
      </c>
      <c r="G109" s="14" t="e">
        <v>#REF!</v>
      </c>
      <c r="H109" s="14" t="e">
        <v>#REF!</v>
      </c>
      <c r="I109" s="14" t="e">
        <v>#REF!</v>
      </c>
      <c r="J109" s="14" t="e">
        <v>#REF!</v>
      </c>
      <c r="K109" s="14" t="e">
        <v>#REF!</v>
      </c>
      <c r="L109" s="14" t="e">
        <v>#REF!</v>
      </c>
      <c r="M109" s="14" t="e">
        <v>#REF!</v>
      </c>
      <c r="N109" s="14" t="e">
        <v>#REF!</v>
      </c>
      <c r="O109" s="14" t="e">
        <v>#REF!</v>
      </c>
      <c r="P109" s="14" t="e">
        <v>#REF!</v>
      </c>
      <c r="Q109" s="14" t="e">
        <v>#REF!</v>
      </c>
      <c r="R109" s="14" t="e">
        <v>#REF!</v>
      </c>
      <c r="S109" s="14" t="e">
        <v>#REF!</v>
      </c>
      <c r="T109" s="14" t="e">
        <v>#REF!</v>
      </c>
      <c r="U109" s="14" t="e">
        <v>#REF!</v>
      </c>
      <c r="V109" s="14" t="e">
        <v>#REF!</v>
      </c>
      <c r="W109" s="14" t="e">
        <v>#REF!</v>
      </c>
      <c r="X109" s="14" t="e">
        <v>#REF!</v>
      </c>
      <c r="Y109" s="14" t="e">
        <v>#REF!</v>
      </c>
      <c r="Z109" s="14" t="e">
        <v>#REF!</v>
      </c>
      <c r="AA109" s="14" t="e">
        <v>#REF!</v>
      </c>
      <c r="AB109" s="14" t="e">
        <v>#REF!</v>
      </c>
      <c r="AC109" s="14" t="e">
        <v>#REF!</v>
      </c>
      <c r="AD109" s="14" t="e">
        <v>#REF!</v>
      </c>
      <c r="AE109" s="14" t="e">
        <v>#REF!</v>
      </c>
      <c r="AF109" s="14" t="e">
        <v>#REF!</v>
      </c>
      <c r="AG109" s="14" t="e">
        <v>#REF!</v>
      </c>
      <c r="AH109" s="14" t="e">
        <v>#REF!</v>
      </c>
      <c r="AI109" s="14" t="e">
        <v>#REF!</v>
      </c>
      <c r="AJ109" s="14" t="e">
        <v>#REF!</v>
      </c>
      <c r="AK109" s="14" t="e">
        <v>#REF!</v>
      </c>
      <c r="AL109" s="14" t="e">
        <v>#REF!</v>
      </c>
      <c r="AM109" s="14" t="e">
        <v>#REF!</v>
      </c>
      <c r="AN109" s="14" t="e">
        <v>#REF!</v>
      </c>
      <c r="AO109" s="14" t="e">
        <v>#REF!</v>
      </c>
      <c r="AP109" s="14" t="e">
        <v>#REF!</v>
      </c>
      <c r="AQ109" s="14" t="e">
        <v>#REF!</v>
      </c>
      <c r="AR109" s="14" t="e">
        <v>#REF!</v>
      </c>
      <c r="AS109" s="14" t="e">
        <v>#REF!</v>
      </c>
      <c r="AT109" s="14" t="e">
        <v>#REF!</v>
      </c>
      <c r="AU109" s="14" t="e">
        <v>#REF!</v>
      </c>
      <c r="AV109" s="14" t="e">
        <v>#REF!</v>
      </c>
      <c r="AW109" s="14" t="e">
        <v>#REF!</v>
      </c>
      <c r="AX109" s="14" t="e">
        <v>#REF!</v>
      </c>
      <c r="AY109" s="14" t="e">
        <v>#REF!</v>
      </c>
      <c r="AZ109" s="14" t="e">
        <v>#REF!</v>
      </c>
      <c r="BA109" s="14"/>
    </row>
    <row r="110" spans="2:53">
      <c r="B110" t="s">
        <v>136</v>
      </c>
      <c r="C110" s="14" t="e">
        <v>#REF!</v>
      </c>
      <c r="D110" s="14" t="e">
        <v>#REF!</v>
      </c>
      <c r="E110" s="14" t="e">
        <v>#REF!</v>
      </c>
      <c r="F110" s="14" t="e">
        <v>#REF!</v>
      </c>
      <c r="G110" s="14" t="e">
        <v>#REF!</v>
      </c>
      <c r="H110" s="14" t="e">
        <v>#REF!</v>
      </c>
      <c r="I110" s="14" t="e">
        <v>#REF!</v>
      </c>
      <c r="J110" s="14" t="e">
        <v>#REF!</v>
      </c>
      <c r="K110" s="14" t="e">
        <v>#REF!</v>
      </c>
      <c r="L110" s="14" t="e">
        <v>#REF!</v>
      </c>
      <c r="M110" s="14" t="e">
        <v>#REF!</v>
      </c>
      <c r="N110" s="14" t="e">
        <v>#REF!</v>
      </c>
      <c r="O110" s="14" t="e">
        <v>#REF!</v>
      </c>
      <c r="P110" s="14" t="e">
        <v>#REF!</v>
      </c>
      <c r="Q110" s="14" t="e">
        <v>#REF!</v>
      </c>
      <c r="R110" s="14" t="e">
        <v>#REF!</v>
      </c>
      <c r="S110" s="14" t="e">
        <v>#REF!</v>
      </c>
      <c r="T110" s="14" t="e">
        <v>#REF!</v>
      </c>
      <c r="U110" s="14" t="e">
        <v>#REF!</v>
      </c>
      <c r="V110" s="14" t="e">
        <v>#REF!</v>
      </c>
      <c r="W110" s="14" t="e">
        <v>#REF!</v>
      </c>
      <c r="X110" s="14" t="e">
        <v>#REF!</v>
      </c>
      <c r="Y110" s="14" t="e">
        <v>#REF!</v>
      </c>
      <c r="Z110" s="14" t="e">
        <v>#REF!</v>
      </c>
      <c r="AA110" s="14" t="e">
        <v>#REF!</v>
      </c>
      <c r="AB110" s="14" t="e">
        <v>#REF!</v>
      </c>
      <c r="AC110" s="14" t="e">
        <v>#REF!</v>
      </c>
      <c r="AD110" s="14" t="e">
        <v>#REF!</v>
      </c>
      <c r="AE110" s="14" t="e">
        <v>#REF!</v>
      </c>
      <c r="AF110" s="14" t="e">
        <v>#REF!</v>
      </c>
      <c r="AG110" s="14" t="e">
        <v>#REF!</v>
      </c>
      <c r="AH110" s="14" t="e">
        <v>#REF!</v>
      </c>
      <c r="AI110" s="14" t="e">
        <v>#REF!</v>
      </c>
      <c r="AJ110" s="14" t="e">
        <v>#REF!</v>
      </c>
      <c r="AK110" s="14" t="e">
        <v>#REF!</v>
      </c>
      <c r="AL110" s="14" t="e">
        <v>#REF!</v>
      </c>
      <c r="AM110" s="14" t="e">
        <v>#REF!</v>
      </c>
      <c r="AN110" s="14" t="e">
        <v>#REF!</v>
      </c>
      <c r="AO110" s="14" t="e">
        <v>#REF!</v>
      </c>
      <c r="AP110" s="14" t="e">
        <v>#REF!</v>
      </c>
      <c r="AQ110" s="14" t="e">
        <v>#REF!</v>
      </c>
      <c r="AR110" s="14" t="e">
        <v>#REF!</v>
      </c>
      <c r="AS110" s="14" t="e">
        <v>#REF!</v>
      </c>
      <c r="AT110" s="14" t="e">
        <v>#REF!</v>
      </c>
      <c r="AU110" s="14" t="e">
        <v>#REF!</v>
      </c>
      <c r="AV110" s="14" t="e">
        <v>#REF!</v>
      </c>
      <c r="AW110" s="14" t="e">
        <v>#REF!</v>
      </c>
      <c r="AX110" s="14" t="e">
        <v>#REF!</v>
      </c>
      <c r="AY110" s="14" t="e">
        <v>#REF!</v>
      </c>
      <c r="AZ110" s="14" t="e">
        <v>#REF!</v>
      </c>
      <c r="BA110" s="14"/>
    </row>
    <row r="111" spans="2:53">
      <c r="B111" t="s">
        <v>68</v>
      </c>
      <c r="C111" s="28" t="e">
        <v>#REF!</v>
      </c>
      <c r="D111" s="14" t="e">
        <v>#REF!</v>
      </c>
      <c r="E111" s="14" t="e">
        <v>#REF!</v>
      </c>
      <c r="F111" s="14" t="e">
        <v>#REF!</v>
      </c>
      <c r="G111" s="14" t="e">
        <v>#REF!</v>
      </c>
      <c r="H111" s="14" t="e">
        <v>#REF!</v>
      </c>
      <c r="I111" s="14" t="e">
        <v>#REF!</v>
      </c>
      <c r="J111" s="14" t="e">
        <v>#REF!</v>
      </c>
      <c r="K111" s="14" t="e">
        <v>#REF!</v>
      </c>
      <c r="L111" s="14" t="e">
        <v>#REF!</v>
      </c>
      <c r="M111" s="14" t="e">
        <v>#REF!</v>
      </c>
      <c r="N111" s="14" t="e">
        <v>#REF!</v>
      </c>
      <c r="O111" s="14" t="e">
        <v>#REF!</v>
      </c>
      <c r="P111" s="14" t="e">
        <v>#REF!</v>
      </c>
      <c r="Q111" s="14" t="e">
        <v>#REF!</v>
      </c>
      <c r="R111" s="14" t="e">
        <v>#REF!</v>
      </c>
      <c r="S111" s="14" t="e">
        <v>#REF!</v>
      </c>
      <c r="T111" s="14" t="e">
        <v>#REF!</v>
      </c>
      <c r="U111" s="14" t="e">
        <v>#REF!</v>
      </c>
      <c r="V111" s="14" t="e">
        <v>#REF!</v>
      </c>
      <c r="W111" s="14" t="e">
        <v>#REF!</v>
      </c>
      <c r="X111" s="14" t="e">
        <v>#REF!</v>
      </c>
      <c r="Y111" s="14" t="e">
        <v>#REF!</v>
      </c>
      <c r="Z111" s="14" t="e">
        <v>#REF!</v>
      </c>
      <c r="AA111" s="14" t="e">
        <v>#REF!</v>
      </c>
      <c r="AB111" s="14" t="e">
        <v>#REF!</v>
      </c>
      <c r="AC111" s="14" t="e">
        <v>#REF!</v>
      </c>
      <c r="AD111" s="14" t="e">
        <v>#REF!</v>
      </c>
      <c r="AE111" s="14" t="e">
        <v>#REF!</v>
      </c>
      <c r="AF111" s="14" t="e">
        <v>#REF!</v>
      </c>
      <c r="AG111" s="14" t="e">
        <v>#REF!</v>
      </c>
      <c r="AH111" s="14" t="e">
        <v>#REF!</v>
      </c>
      <c r="AI111" s="14" t="e">
        <v>#REF!</v>
      </c>
      <c r="AJ111" s="14" t="e">
        <v>#REF!</v>
      </c>
      <c r="AK111" s="14" t="e">
        <v>#REF!</v>
      </c>
      <c r="AL111" s="14" t="e">
        <v>#REF!</v>
      </c>
      <c r="AM111" s="14" t="e">
        <v>#REF!</v>
      </c>
      <c r="AN111" s="14" t="e">
        <v>#REF!</v>
      </c>
      <c r="AO111" s="14" t="e">
        <v>#REF!</v>
      </c>
      <c r="AP111" s="14" t="e">
        <v>#REF!</v>
      </c>
      <c r="AQ111" s="14" t="e">
        <v>#REF!</v>
      </c>
      <c r="AR111" s="14" t="e">
        <v>#REF!</v>
      </c>
      <c r="AS111" s="14" t="e">
        <v>#REF!</v>
      </c>
      <c r="AT111" s="14" t="e">
        <v>#REF!</v>
      </c>
      <c r="AU111" s="14" t="e">
        <v>#REF!</v>
      </c>
      <c r="AV111" s="14" t="e">
        <v>#REF!</v>
      </c>
      <c r="AW111" s="14" t="e">
        <v>#REF!</v>
      </c>
      <c r="AX111" s="14" t="e">
        <v>#REF!</v>
      </c>
      <c r="AY111" s="14" t="e">
        <v>#REF!</v>
      </c>
      <c r="AZ111" s="14" t="e">
        <v>#REF!</v>
      </c>
      <c r="BA111" s="14"/>
    </row>
    <row r="112" spans="2:53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</row>
    <row r="113" spans="2:53">
      <c r="B113" s="15" t="s">
        <v>77</v>
      </c>
      <c r="C113" s="14" t="e">
        <f t="shared" ref="C113:AH113" si="0">SUM(C62:C111)</f>
        <v>#REF!</v>
      </c>
      <c r="D113" s="14" t="e">
        <f t="shared" si="0"/>
        <v>#REF!</v>
      </c>
      <c r="E113" s="14" t="e">
        <f t="shared" si="0"/>
        <v>#REF!</v>
      </c>
      <c r="F113" s="14" t="e">
        <f t="shared" si="0"/>
        <v>#REF!</v>
      </c>
      <c r="G113" s="14" t="e">
        <f t="shared" si="0"/>
        <v>#REF!</v>
      </c>
      <c r="H113" s="14" t="e">
        <f t="shared" si="0"/>
        <v>#REF!</v>
      </c>
      <c r="I113" s="14" t="e">
        <f t="shared" si="0"/>
        <v>#REF!</v>
      </c>
      <c r="J113" s="14" t="e">
        <f t="shared" si="0"/>
        <v>#REF!</v>
      </c>
      <c r="K113" s="14" t="e">
        <f t="shared" si="0"/>
        <v>#REF!</v>
      </c>
      <c r="L113" s="14" t="e">
        <f t="shared" si="0"/>
        <v>#REF!</v>
      </c>
      <c r="M113" s="14" t="e">
        <f t="shared" si="0"/>
        <v>#REF!</v>
      </c>
      <c r="N113" s="14" t="e">
        <f t="shared" si="0"/>
        <v>#REF!</v>
      </c>
      <c r="O113" s="14" t="e">
        <f t="shared" si="0"/>
        <v>#REF!</v>
      </c>
      <c r="P113" s="14" t="e">
        <f t="shared" si="0"/>
        <v>#REF!</v>
      </c>
      <c r="Q113" s="14" t="e">
        <f t="shared" si="0"/>
        <v>#REF!</v>
      </c>
      <c r="R113" s="14" t="e">
        <f t="shared" si="0"/>
        <v>#REF!</v>
      </c>
      <c r="S113" s="14" t="e">
        <f t="shared" si="0"/>
        <v>#REF!</v>
      </c>
      <c r="T113" s="14" t="e">
        <f t="shared" si="0"/>
        <v>#REF!</v>
      </c>
      <c r="U113" s="14" t="e">
        <f t="shared" si="0"/>
        <v>#REF!</v>
      </c>
      <c r="V113" s="14" t="e">
        <f t="shared" si="0"/>
        <v>#REF!</v>
      </c>
      <c r="W113" s="14" t="e">
        <f t="shared" si="0"/>
        <v>#REF!</v>
      </c>
      <c r="X113" s="14" t="e">
        <f t="shared" si="0"/>
        <v>#REF!</v>
      </c>
      <c r="Y113" s="14" t="e">
        <f t="shared" si="0"/>
        <v>#REF!</v>
      </c>
      <c r="Z113" s="14" t="e">
        <f t="shared" si="0"/>
        <v>#REF!</v>
      </c>
      <c r="AA113" s="14" t="e">
        <f t="shared" si="0"/>
        <v>#REF!</v>
      </c>
      <c r="AB113" s="14" t="e">
        <f t="shared" si="0"/>
        <v>#REF!</v>
      </c>
      <c r="AC113" s="14" t="e">
        <f t="shared" si="0"/>
        <v>#REF!</v>
      </c>
      <c r="AD113" s="14" t="e">
        <f t="shared" si="0"/>
        <v>#REF!</v>
      </c>
      <c r="AE113" s="14" t="e">
        <f t="shared" si="0"/>
        <v>#REF!</v>
      </c>
      <c r="AF113" s="14" t="e">
        <f t="shared" si="0"/>
        <v>#REF!</v>
      </c>
      <c r="AG113" s="14" t="e">
        <f t="shared" si="0"/>
        <v>#REF!</v>
      </c>
      <c r="AH113" s="14" t="e">
        <f t="shared" si="0"/>
        <v>#REF!</v>
      </c>
      <c r="AI113" s="14" t="e">
        <f t="shared" ref="AI113:AZ113" si="1">SUM(AI62:AI111)</f>
        <v>#REF!</v>
      </c>
      <c r="AJ113" s="14" t="e">
        <f t="shared" si="1"/>
        <v>#REF!</v>
      </c>
      <c r="AK113" s="14" t="e">
        <f t="shared" si="1"/>
        <v>#REF!</v>
      </c>
      <c r="AL113" s="14" t="e">
        <f t="shared" si="1"/>
        <v>#REF!</v>
      </c>
      <c r="AM113" s="14" t="e">
        <f t="shared" si="1"/>
        <v>#REF!</v>
      </c>
      <c r="AN113" s="14" t="e">
        <f t="shared" si="1"/>
        <v>#REF!</v>
      </c>
      <c r="AO113" s="14" t="e">
        <f t="shared" si="1"/>
        <v>#REF!</v>
      </c>
      <c r="AP113" s="14" t="e">
        <f t="shared" si="1"/>
        <v>#REF!</v>
      </c>
      <c r="AQ113" s="14" t="e">
        <f t="shared" si="1"/>
        <v>#REF!</v>
      </c>
      <c r="AR113" s="14" t="e">
        <f t="shared" si="1"/>
        <v>#REF!</v>
      </c>
      <c r="AS113" s="14" t="e">
        <f t="shared" si="1"/>
        <v>#REF!</v>
      </c>
      <c r="AT113" s="14" t="e">
        <f t="shared" si="1"/>
        <v>#REF!</v>
      </c>
      <c r="AU113" s="14" t="e">
        <f t="shared" si="1"/>
        <v>#REF!</v>
      </c>
      <c r="AV113" s="14" t="e">
        <f t="shared" si="1"/>
        <v>#REF!</v>
      </c>
      <c r="AW113" s="14" t="e">
        <f t="shared" si="1"/>
        <v>#REF!</v>
      </c>
      <c r="AX113" s="14" t="e">
        <f t="shared" si="1"/>
        <v>#REF!</v>
      </c>
      <c r="AY113" s="14" t="e">
        <f t="shared" si="1"/>
        <v>#REF!</v>
      </c>
      <c r="AZ113" s="14" t="e">
        <f t="shared" si="1"/>
        <v>#REF!</v>
      </c>
    </row>
    <row r="115" spans="2:53" ht="13.5" thickBot="1"/>
    <row r="116" spans="2:53" ht="66.75" thickTop="1">
      <c r="B116" s="15" t="s">
        <v>79</v>
      </c>
      <c r="C116" s="16" t="s">
        <v>23</v>
      </c>
      <c r="D116" s="16" t="s">
        <v>24</v>
      </c>
      <c r="E116" s="16" t="s">
        <v>72</v>
      </c>
      <c r="F116" s="16" t="s">
        <v>25</v>
      </c>
      <c r="G116" s="16" t="s">
        <v>26</v>
      </c>
      <c r="H116" s="16" t="s">
        <v>27</v>
      </c>
      <c r="I116" s="16" t="s">
        <v>28</v>
      </c>
      <c r="J116" s="16" t="s">
        <v>29</v>
      </c>
      <c r="K116" s="16" t="s">
        <v>30</v>
      </c>
      <c r="L116" s="16" t="s">
        <v>31</v>
      </c>
      <c r="M116" s="16" t="s">
        <v>32</v>
      </c>
      <c r="N116" s="16" t="s">
        <v>33</v>
      </c>
      <c r="O116" s="16" t="s">
        <v>34</v>
      </c>
      <c r="P116" s="16" t="s">
        <v>35</v>
      </c>
      <c r="Q116" s="16" t="s">
        <v>36</v>
      </c>
      <c r="R116" s="16" t="s">
        <v>37</v>
      </c>
      <c r="S116" s="16" t="s">
        <v>38</v>
      </c>
      <c r="T116" s="16" t="s">
        <v>39</v>
      </c>
      <c r="U116" s="16" t="s">
        <v>40</v>
      </c>
      <c r="V116" s="16" t="s">
        <v>41</v>
      </c>
      <c r="W116" s="16" t="s">
        <v>42</v>
      </c>
      <c r="X116" s="16" t="s">
        <v>43</v>
      </c>
      <c r="Y116" s="16" t="s">
        <v>44</v>
      </c>
      <c r="Z116" s="16" t="s">
        <v>45</v>
      </c>
      <c r="AA116" s="16" t="s">
        <v>46</v>
      </c>
      <c r="AB116" s="16" t="s">
        <v>47</v>
      </c>
      <c r="AC116" s="16" t="s">
        <v>48</v>
      </c>
      <c r="AD116" s="16" t="s">
        <v>49</v>
      </c>
      <c r="AE116" s="16" t="s">
        <v>50</v>
      </c>
      <c r="AF116" s="16" t="s">
        <v>51</v>
      </c>
      <c r="AG116" s="16" t="s">
        <v>52</v>
      </c>
      <c r="AH116" s="16" t="s">
        <v>53</v>
      </c>
      <c r="AI116" s="16" t="s">
        <v>54</v>
      </c>
      <c r="AJ116" s="16" t="s">
        <v>55</v>
      </c>
      <c r="AK116" s="16" t="s">
        <v>56</v>
      </c>
      <c r="AL116" s="16" t="s">
        <v>57</v>
      </c>
      <c r="AM116" s="16" t="s">
        <v>58</v>
      </c>
      <c r="AN116" s="16" t="s">
        <v>59</v>
      </c>
      <c r="AO116" s="16" t="s">
        <v>60</v>
      </c>
      <c r="AP116" s="16" t="s">
        <v>69</v>
      </c>
      <c r="AQ116" s="16" t="s">
        <v>61</v>
      </c>
      <c r="AR116" s="16" t="s">
        <v>62</v>
      </c>
      <c r="AS116" s="16" t="s">
        <v>63</v>
      </c>
      <c r="AT116" s="16" t="s">
        <v>64</v>
      </c>
      <c r="AU116" s="16" t="s">
        <v>70</v>
      </c>
      <c r="AV116" s="16" t="s">
        <v>65</v>
      </c>
      <c r="AW116" s="16" t="s">
        <v>66</v>
      </c>
      <c r="AX116" s="16" t="s">
        <v>74</v>
      </c>
      <c r="AY116" s="16" t="s">
        <v>136</v>
      </c>
      <c r="AZ116" s="16" t="s">
        <v>68</v>
      </c>
      <c r="BA116" s="16" t="s">
        <v>17</v>
      </c>
    </row>
    <row r="117" spans="2:5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</row>
    <row r="118" spans="2:5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</row>
    <row r="119" spans="2:53" ht="13.5" thickBo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</row>
    <row r="120" spans="2:53" ht="13.5" thickTop="1">
      <c r="B120" t="s">
        <v>23</v>
      </c>
      <c r="C120" s="14" t="e">
        <f t="array" ref="C120:BA170">MMULT(C5:BA55,#REF!)</f>
        <v>#REF!</v>
      </c>
      <c r="D120" s="14" t="e">
        <v>#REF!</v>
      </c>
      <c r="E120" s="14" t="e">
        <v>#REF!</v>
      </c>
      <c r="F120" s="14" t="e">
        <v>#REF!</v>
      </c>
      <c r="G120" s="14" t="e">
        <v>#REF!</v>
      </c>
      <c r="H120" s="14" t="e">
        <v>#REF!</v>
      </c>
      <c r="I120" s="14" t="e">
        <v>#REF!</v>
      </c>
      <c r="J120" s="14" t="e">
        <v>#REF!</v>
      </c>
      <c r="K120" s="14" t="e">
        <v>#REF!</v>
      </c>
      <c r="L120" s="14" t="e">
        <v>#REF!</v>
      </c>
      <c r="M120" s="14" t="e">
        <v>#REF!</v>
      </c>
      <c r="N120" s="14" t="e">
        <v>#REF!</v>
      </c>
      <c r="O120" s="14" t="e">
        <v>#REF!</v>
      </c>
      <c r="P120" s="14" t="e">
        <v>#REF!</v>
      </c>
      <c r="Q120" s="14" t="e">
        <v>#REF!</v>
      </c>
      <c r="R120" s="14" t="e">
        <v>#REF!</v>
      </c>
      <c r="S120" s="14" t="e">
        <v>#REF!</v>
      </c>
      <c r="T120" s="14" t="e">
        <v>#REF!</v>
      </c>
      <c r="U120" s="14" t="e">
        <v>#REF!</v>
      </c>
      <c r="V120" s="14" t="e">
        <v>#REF!</v>
      </c>
      <c r="W120" s="14" t="e">
        <v>#REF!</v>
      </c>
      <c r="X120" s="14" t="e">
        <v>#REF!</v>
      </c>
      <c r="Y120" s="14" t="e">
        <v>#REF!</v>
      </c>
      <c r="Z120" s="14" t="e">
        <v>#REF!</v>
      </c>
      <c r="AA120" s="14" t="e">
        <v>#REF!</v>
      </c>
      <c r="AB120" s="14" t="e">
        <v>#REF!</v>
      </c>
      <c r="AC120" s="14" t="e">
        <v>#REF!</v>
      </c>
      <c r="AD120" s="14" t="e">
        <v>#REF!</v>
      </c>
      <c r="AE120" s="14" t="e">
        <v>#REF!</v>
      </c>
      <c r="AF120" s="14" t="e">
        <v>#REF!</v>
      </c>
      <c r="AG120" s="14" t="e">
        <v>#REF!</v>
      </c>
      <c r="AH120" s="14" t="e">
        <v>#REF!</v>
      </c>
      <c r="AI120" s="14" t="e">
        <v>#REF!</v>
      </c>
      <c r="AJ120" s="14" t="e">
        <v>#REF!</v>
      </c>
      <c r="AK120" s="14" t="e">
        <v>#REF!</v>
      </c>
      <c r="AL120" s="14" t="e">
        <v>#REF!</v>
      </c>
      <c r="AM120" s="14" t="e">
        <v>#REF!</v>
      </c>
      <c r="AN120" s="14" t="e">
        <v>#REF!</v>
      </c>
      <c r="AO120" s="14" t="e">
        <v>#REF!</v>
      </c>
      <c r="AP120" s="14" t="e">
        <v>#REF!</v>
      </c>
      <c r="AQ120" s="14" t="e">
        <v>#REF!</v>
      </c>
      <c r="AR120" s="14" t="e">
        <v>#REF!</v>
      </c>
      <c r="AS120" s="14" t="e">
        <v>#REF!</v>
      </c>
      <c r="AT120" s="14" t="e">
        <v>#REF!</v>
      </c>
      <c r="AU120" s="14" t="e">
        <v>#REF!</v>
      </c>
      <c r="AV120" s="14" t="e">
        <v>#REF!</v>
      </c>
      <c r="AW120" s="14" t="e">
        <v>#REF!</v>
      </c>
      <c r="AX120" s="14" t="e">
        <v>#REF!</v>
      </c>
      <c r="AY120" s="14" t="e">
        <v>#REF!</v>
      </c>
      <c r="AZ120" s="14" t="e">
        <v>#REF!</v>
      </c>
      <c r="BA120" s="14" t="e">
        <v>#REF!</v>
      </c>
    </row>
    <row r="121" spans="2:53">
      <c r="B121" t="s">
        <v>24</v>
      </c>
      <c r="C121" s="14" t="e">
        <v>#REF!</v>
      </c>
      <c r="D121" s="14" t="e">
        <v>#REF!</v>
      </c>
      <c r="E121" s="14" t="e">
        <v>#REF!</v>
      </c>
      <c r="F121" s="14" t="e">
        <v>#REF!</v>
      </c>
      <c r="G121" s="14" t="e">
        <v>#REF!</v>
      </c>
      <c r="H121" s="14" t="e">
        <v>#REF!</v>
      </c>
      <c r="I121" s="14" t="e">
        <v>#REF!</v>
      </c>
      <c r="J121" s="14" t="e">
        <v>#REF!</v>
      </c>
      <c r="K121" s="14" t="e">
        <v>#REF!</v>
      </c>
      <c r="L121" s="14" t="e">
        <v>#REF!</v>
      </c>
      <c r="M121" s="14" t="e">
        <v>#REF!</v>
      </c>
      <c r="N121" s="14" t="e">
        <v>#REF!</v>
      </c>
      <c r="O121" s="14" t="e">
        <v>#REF!</v>
      </c>
      <c r="P121" s="14" t="e">
        <v>#REF!</v>
      </c>
      <c r="Q121" s="14" t="e">
        <v>#REF!</v>
      </c>
      <c r="R121" s="14" t="e">
        <v>#REF!</v>
      </c>
      <c r="S121" s="14" t="e">
        <v>#REF!</v>
      </c>
      <c r="T121" s="14" t="e">
        <v>#REF!</v>
      </c>
      <c r="U121" s="14" t="e">
        <v>#REF!</v>
      </c>
      <c r="V121" s="14" t="e">
        <v>#REF!</v>
      </c>
      <c r="W121" s="14" t="e">
        <v>#REF!</v>
      </c>
      <c r="X121" s="14" t="e">
        <v>#REF!</v>
      </c>
      <c r="Y121" s="14" t="e">
        <v>#REF!</v>
      </c>
      <c r="Z121" s="14" t="e">
        <v>#REF!</v>
      </c>
      <c r="AA121" s="14" t="e">
        <v>#REF!</v>
      </c>
      <c r="AB121" s="14" t="e">
        <v>#REF!</v>
      </c>
      <c r="AC121" s="14" t="e">
        <v>#REF!</v>
      </c>
      <c r="AD121" s="14" t="e">
        <v>#REF!</v>
      </c>
      <c r="AE121" s="14" t="e">
        <v>#REF!</v>
      </c>
      <c r="AF121" s="14" t="e">
        <v>#REF!</v>
      </c>
      <c r="AG121" s="14" t="e">
        <v>#REF!</v>
      </c>
      <c r="AH121" s="14" t="e">
        <v>#REF!</v>
      </c>
      <c r="AI121" s="14" t="e">
        <v>#REF!</v>
      </c>
      <c r="AJ121" s="14" t="e">
        <v>#REF!</v>
      </c>
      <c r="AK121" s="14" t="e">
        <v>#REF!</v>
      </c>
      <c r="AL121" s="14" t="e">
        <v>#REF!</v>
      </c>
      <c r="AM121" s="14" t="e">
        <v>#REF!</v>
      </c>
      <c r="AN121" s="14" t="e">
        <v>#REF!</v>
      </c>
      <c r="AO121" s="14" t="e">
        <v>#REF!</v>
      </c>
      <c r="AP121" s="14" t="e">
        <v>#REF!</v>
      </c>
      <c r="AQ121" s="14" t="e">
        <v>#REF!</v>
      </c>
      <c r="AR121" s="14" t="e">
        <v>#REF!</v>
      </c>
      <c r="AS121" s="14" t="e">
        <v>#REF!</v>
      </c>
      <c r="AT121" s="14" t="e">
        <v>#REF!</v>
      </c>
      <c r="AU121" s="14" t="e">
        <v>#REF!</v>
      </c>
      <c r="AV121" s="14" t="e">
        <v>#REF!</v>
      </c>
      <c r="AW121" s="14" t="e">
        <v>#REF!</v>
      </c>
      <c r="AX121" s="14" t="e">
        <v>#REF!</v>
      </c>
      <c r="AY121" s="14" t="e">
        <v>#REF!</v>
      </c>
      <c r="AZ121" s="14" t="e">
        <v>#REF!</v>
      </c>
      <c r="BA121" s="14" t="e">
        <v>#REF!</v>
      </c>
    </row>
    <row r="122" spans="2:53">
      <c r="B122" t="s">
        <v>73</v>
      </c>
      <c r="C122" s="14" t="e">
        <v>#REF!</v>
      </c>
      <c r="D122" s="14" t="e">
        <v>#REF!</v>
      </c>
      <c r="E122" s="14" t="e">
        <v>#REF!</v>
      </c>
      <c r="F122" s="14" t="e">
        <v>#REF!</v>
      </c>
      <c r="G122" s="14" t="e">
        <v>#REF!</v>
      </c>
      <c r="H122" s="14" t="e">
        <v>#REF!</v>
      </c>
      <c r="I122" s="14" t="e">
        <v>#REF!</v>
      </c>
      <c r="J122" s="14" t="e">
        <v>#REF!</v>
      </c>
      <c r="K122" s="14" t="e">
        <v>#REF!</v>
      </c>
      <c r="L122" s="14" t="e">
        <v>#REF!</v>
      </c>
      <c r="M122" s="14" t="e">
        <v>#REF!</v>
      </c>
      <c r="N122" s="14" t="e">
        <v>#REF!</v>
      </c>
      <c r="O122" s="14" t="e">
        <v>#REF!</v>
      </c>
      <c r="P122" s="14" t="e">
        <v>#REF!</v>
      </c>
      <c r="Q122" s="14" t="e">
        <v>#REF!</v>
      </c>
      <c r="R122" s="14" t="e">
        <v>#REF!</v>
      </c>
      <c r="S122" s="14" t="e">
        <v>#REF!</v>
      </c>
      <c r="T122" s="14" t="e">
        <v>#REF!</v>
      </c>
      <c r="U122" s="14" t="e">
        <v>#REF!</v>
      </c>
      <c r="V122" s="14" t="e">
        <v>#REF!</v>
      </c>
      <c r="W122" s="14" t="e">
        <v>#REF!</v>
      </c>
      <c r="X122" s="14" t="e">
        <v>#REF!</v>
      </c>
      <c r="Y122" s="14" t="e">
        <v>#REF!</v>
      </c>
      <c r="Z122" s="14" t="e">
        <v>#REF!</v>
      </c>
      <c r="AA122" s="14" t="e">
        <v>#REF!</v>
      </c>
      <c r="AB122" s="14" t="e">
        <v>#REF!</v>
      </c>
      <c r="AC122" s="14" t="e">
        <v>#REF!</v>
      </c>
      <c r="AD122" s="14" t="e">
        <v>#REF!</v>
      </c>
      <c r="AE122" s="14" t="e">
        <v>#REF!</v>
      </c>
      <c r="AF122" s="14" t="e">
        <v>#REF!</v>
      </c>
      <c r="AG122" s="14" t="e">
        <v>#REF!</v>
      </c>
      <c r="AH122" s="14" t="e">
        <v>#REF!</v>
      </c>
      <c r="AI122" s="14" t="e">
        <v>#REF!</v>
      </c>
      <c r="AJ122" s="14" t="e">
        <v>#REF!</v>
      </c>
      <c r="AK122" s="14" t="e">
        <v>#REF!</v>
      </c>
      <c r="AL122" s="14" t="e">
        <v>#REF!</v>
      </c>
      <c r="AM122" s="14" t="e">
        <v>#REF!</v>
      </c>
      <c r="AN122" s="14" t="e">
        <v>#REF!</v>
      </c>
      <c r="AO122" s="14" t="e">
        <v>#REF!</v>
      </c>
      <c r="AP122" s="14" t="e">
        <v>#REF!</v>
      </c>
      <c r="AQ122" s="14" t="e">
        <v>#REF!</v>
      </c>
      <c r="AR122" s="14" t="e">
        <v>#REF!</v>
      </c>
      <c r="AS122" s="14" t="e">
        <v>#REF!</v>
      </c>
      <c r="AT122" s="14" t="e">
        <v>#REF!</v>
      </c>
      <c r="AU122" s="14" t="e">
        <v>#REF!</v>
      </c>
      <c r="AV122" s="14" t="e">
        <v>#REF!</v>
      </c>
      <c r="AW122" s="14" t="e">
        <v>#REF!</v>
      </c>
      <c r="AX122" s="14" t="e">
        <v>#REF!</v>
      </c>
      <c r="AY122" s="14" t="e">
        <v>#REF!</v>
      </c>
      <c r="AZ122" s="14" t="e">
        <v>#REF!</v>
      </c>
      <c r="BA122" s="14" t="e">
        <v>#REF!</v>
      </c>
    </row>
    <row r="123" spans="2:53">
      <c r="B123" t="s">
        <v>25</v>
      </c>
      <c r="C123" s="14" t="e">
        <v>#REF!</v>
      </c>
      <c r="D123" s="14" t="e">
        <v>#REF!</v>
      </c>
      <c r="E123" s="14" t="e">
        <v>#REF!</v>
      </c>
      <c r="F123" s="14" t="e">
        <v>#REF!</v>
      </c>
      <c r="G123" s="14" t="e">
        <v>#REF!</v>
      </c>
      <c r="H123" s="14" t="e">
        <v>#REF!</v>
      </c>
      <c r="I123" s="14" t="e">
        <v>#REF!</v>
      </c>
      <c r="J123" s="14" t="e">
        <v>#REF!</v>
      </c>
      <c r="K123" s="14" t="e">
        <v>#REF!</v>
      </c>
      <c r="L123" s="14" t="e">
        <v>#REF!</v>
      </c>
      <c r="M123" s="14" t="e">
        <v>#REF!</v>
      </c>
      <c r="N123" s="14" t="e">
        <v>#REF!</v>
      </c>
      <c r="O123" s="14" t="e">
        <v>#REF!</v>
      </c>
      <c r="P123" s="14" t="e">
        <v>#REF!</v>
      </c>
      <c r="Q123" s="14" t="e">
        <v>#REF!</v>
      </c>
      <c r="R123" s="14" t="e">
        <v>#REF!</v>
      </c>
      <c r="S123" s="14" t="e">
        <v>#REF!</v>
      </c>
      <c r="T123" s="14" t="e">
        <v>#REF!</v>
      </c>
      <c r="U123" s="14" t="e">
        <v>#REF!</v>
      </c>
      <c r="V123" s="14" t="e">
        <v>#REF!</v>
      </c>
      <c r="W123" s="14" t="e">
        <v>#REF!</v>
      </c>
      <c r="X123" s="14" t="e">
        <v>#REF!</v>
      </c>
      <c r="Y123" s="14" t="e">
        <v>#REF!</v>
      </c>
      <c r="Z123" s="14" t="e">
        <v>#REF!</v>
      </c>
      <c r="AA123" s="14" t="e">
        <v>#REF!</v>
      </c>
      <c r="AB123" s="14" t="e">
        <v>#REF!</v>
      </c>
      <c r="AC123" s="14" t="e">
        <v>#REF!</v>
      </c>
      <c r="AD123" s="14" t="e">
        <v>#REF!</v>
      </c>
      <c r="AE123" s="14" t="e">
        <v>#REF!</v>
      </c>
      <c r="AF123" s="14" t="e">
        <v>#REF!</v>
      </c>
      <c r="AG123" s="14" t="e">
        <v>#REF!</v>
      </c>
      <c r="AH123" s="14" t="e">
        <v>#REF!</v>
      </c>
      <c r="AI123" s="14" t="e">
        <v>#REF!</v>
      </c>
      <c r="AJ123" s="14" t="e">
        <v>#REF!</v>
      </c>
      <c r="AK123" s="14" t="e">
        <v>#REF!</v>
      </c>
      <c r="AL123" s="14" t="e">
        <v>#REF!</v>
      </c>
      <c r="AM123" s="14" t="e">
        <v>#REF!</v>
      </c>
      <c r="AN123" s="14" t="e">
        <v>#REF!</v>
      </c>
      <c r="AO123" s="14" t="e">
        <v>#REF!</v>
      </c>
      <c r="AP123" s="14" t="e">
        <v>#REF!</v>
      </c>
      <c r="AQ123" s="14" t="e">
        <v>#REF!</v>
      </c>
      <c r="AR123" s="14" t="e">
        <v>#REF!</v>
      </c>
      <c r="AS123" s="14" t="e">
        <v>#REF!</v>
      </c>
      <c r="AT123" s="14" t="e">
        <v>#REF!</v>
      </c>
      <c r="AU123" s="14" t="e">
        <v>#REF!</v>
      </c>
      <c r="AV123" s="14" t="e">
        <v>#REF!</v>
      </c>
      <c r="AW123" s="14" t="e">
        <v>#REF!</v>
      </c>
      <c r="AX123" s="14" t="e">
        <v>#REF!</v>
      </c>
      <c r="AY123" s="14" t="e">
        <v>#REF!</v>
      </c>
      <c r="AZ123" s="14" t="e">
        <v>#REF!</v>
      </c>
      <c r="BA123" s="14" t="e">
        <v>#REF!</v>
      </c>
    </row>
    <row r="124" spans="2:53">
      <c r="B124" t="s">
        <v>26</v>
      </c>
      <c r="C124" s="14" t="e">
        <v>#REF!</v>
      </c>
      <c r="D124" s="14" t="e">
        <v>#REF!</v>
      </c>
      <c r="E124" s="14" t="e">
        <v>#REF!</v>
      </c>
      <c r="F124" s="14" t="e">
        <v>#REF!</v>
      </c>
      <c r="G124" s="14" t="e">
        <v>#REF!</v>
      </c>
      <c r="H124" s="14" t="e">
        <v>#REF!</v>
      </c>
      <c r="I124" s="14" t="e">
        <v>#REF!</v>
      </c>
      <c r="J124" s="14" t="e">
        <v>#REF!</v>
      </c>
      <c r="K124" s="14" t="e">
        <v>#REF!</v>
      </c>
      <c r="L124" s="14" t="e">
        <v>#REF!</v>
      </c>
      <c r="M124" s="14" t="e">
        <v>#REF!</v>
      </c>
      <c r="N124" s="14" t="e">
        <v>#REF!</v>
      </c>
      <c r="O124" s="14" t="e">
        <v>#REF!</v>
      </c>
      <c r="P124" s="14" t="e">
        <v>#REF!</v>
      </c>
      <c r="Q124" s="14" t="e">
        <v>#REF!</v>
      </c>
      <c r="R124" s="14" t="e">
        <v>#REF!</v>
      </c>
      <c r="S124" s="14" t="e">
        <v>#REF!</v>
      </c>
      <c r="T124" s="14" t="e">
        <v>#REF!</v>
      </c>
      <c r="U124" s="14" t="e">
        <v>#REF!</v>
      </c>
      <c r="V124" s="14" t="e">
        <v>#REF!</v>
      </c>
      <c r="W124" s="14" t="e">
        <v>#REF!</v>
      </c>
      <c r="X124" s="14" t="e">
        <v>#REF!</v>
      </c>
      <c r="Y124" s="14" t="e">
        <v>#REF!</v>
      </c>
      <c r="Z124" s="14" t="e">
        <v>#REF!</v>
      </c>
      <c r="AA124" s="14" t="e">
        <v>#REF!</v>
      </c>
      <c r="AB124" s="14" t="e">
        <v>#REF!</v>
      </c>
      <c r="AC124" s="14" t="e">
        <v>#REF!</v>
      </c>
      <c r="AD124" s="14" t="e">
        <v>#REF!</v>
      </c>
      <c r="AE124" s="14" t="e">
        <v>#REF!</v>
      </c>
      <c r="AF124" s="14" t="e">
        <v>#REF!</v>
      </c>
      <c r="AG124" s="14" t="e">
        <v>#REF!</v>
      </c>
      <c r="AH124" s="14" t="e">
        <v>#REF!</v>
      </c>
      <c r="AI124" s="14" t="e">
        <v>#REF!</v>
      </c>
      <c r="AJ124" s="14" t="e">
        <v>#REF!</v>
      </c>
      <c r="AK124" s="14" t="e">
        <v>#REF!</v>
      </c>
      <c r="AL124" s="14" t="e">
        <v>#REF!</v>
      </c>
      <c r="AM124" s="14" t="e">
        <v>#REF!</v>
      </c>
      <c r="AN124" s="14" t="e">
        <v>#REF!</v>
      </c>
      <c r="AO124" s="14" t="e">
        <v>#REF!</v>
      </c>
      <c r="AP124" s="14" t="e">
        <v>#REF!</v>
      </c>
      <c r="AQ124" s="14" t="e">
        <v>#REF!</v>
      </c>
      <c r="AR124" s="14" t="e">
        <v>#REF!</v>
      </c>
      <c r="AS124" s="14" t="e">
        <v>#REF!</v>
      </c>
      <c r="AT124" s="14" t="e">
        <v>#REF!</v>
      </c>
      <c r="AU124" s="14" t="e">
        <v>#REF!</v>
      </c>
      <c r="AV124" s="14" t="e">
        <v>#REF!</v>
      </c>
      <c r="AW124" s="14" t="e">
        <v>#REF!</v>
      </c>
      <c r="AX124" s="14" t="e">
        <v>#REF!</v>
      </c>
      <c r="AY124" s="14" t="e">
        <v>#REF!</v>
      </c>
      <c r="AZ124" s="14" t="e">
        <v>#REF!</v>
      </c>
      <c r="BA124" s="14" t="e">
        <v>#REF!</v>
      </c>
    </row>
    <row r="125" spans="2:53">
      <c r="B125" t="s">
        <v>27</v>
      </c>
      <c r="C125" s="14" t="e">
        <v>#REF!</v>
      </c>
      <c r="D125" s="14" t="e">
        <v>#REF!</v>
      </c>
      <c r="E125" s="14" t="e">
        <v>#REF!</v>
      </c>
      <c r="F125" s="14" t="e">
        <v>#REF!</v>
      </c>
      <c r="G125" s="14" t="e">
        <v>#REF!</v>
      </c>
      <c r="H125" s="14" t="e">
        <v>#REF!</v>
      </c>
      <c r="I125" s="14" t="e">
        <v>#REF!</v>
      </c>
      <c r="J125" s="14" t="e">
        <v>#REF!</v>
      </c>
      <c r="K125" s="14" t="e">
        <v>#REF!</v>
      </c>
      <c r="L125" s="14" t="e">
        <v>#REF!</v>
      </c>
      <c r="M125" s="14" t="e">
        <v>#REF!</v>
      </c>
      <c r="N125" s="14" t="e">
        <v>#REF!</v>
      </c>
      <c r="O125" s="14" t="e">
        <v>#REF!</v>
      </c>
      <c r="P125" s="14" t="e">
        <v>#REF!</v>
      </c>
      <c r="Q125" s="14" t="e">
        <v>#REF!</v>
      </c>
      <c r="R125" s="14" t="e">
        <v>#REF!</v>
      </c>
      <c r="S125" s="14" t="e">
        <v>#REF!</v>
      </c>
      <c r="T125" s="14" t="e">
        <v>#REF!</v>
      </c>
      <c r="U125" s="14" t="e">
        <v>#REF!</v>
      </c>
      <c r="V125" s="14" t="e">
        <v>#REF!</v>
      </c>
      <c r="W125" s="14" t="e">
        <v>#REF!</v>
      </c>
      <c r="X125" s="14" t="e">
        <v>#REF!</v>
      </c>
      <c r="Y125" s="14" t="e">
        <v>#REF!</v>
      </c>
      <c r="Z125" s="14" t="e">
        <v>#REF!</v>
      </c>
      <c r="AA125" s="14" t="e">
        <v>#REF!</v>
      </c>
      <c r="AB125" s="14" t="e">
        <v>#REF!</v>
      </c>
      <c r="AC125" s="14" t="e">
        <v>#REF!</v>
      </c>
      <c r="AD125" s="14" t="e">
        <v>#REF!</v>
      </c>
      <c r="AE125" s="14" t="e">
        <v>#REF!</v>
      </c>
      <c r="AF125" s="14" t="e">
        <v>#REF!</v>
      </c>
      <c r="AG125" s="14" t="e">
        <v>#REF!</v>
      </c>
      <c r="AH125" s="14" t="e">
        <v>#REF!</v>
      </c>
      <c r="AI125" s="14" t="e">
        <v>#REF!</v>
      </c>
      <c r="AJ125" s="14" t="e">
        <v>#REF!</v>
      </c>
      <c r="AK125" s="14" t="e">
        <v>#REF!</v>
      </c>
      <c r="AL125" s="14" t="e">
        <v>#REF!</v>
      </c>
      <c r="AM125" s="14" t="e">
        <v>#REF!</v>
      </c>
      <c r="AN125" s="14" t="e">
        <v>#REF!</v>
      </c>
      <c r="AO125" s="14" t="e">
        <v>#REF!</v>
      </c>
      <c r="AP125" s="14" t="e">
        <v>#REF!</v>
      </c>
      <c r="AQ125" s="14" t="e">
        <v>#REF!</v>
      </c>
      <c r="AR125" s="14" t="e">
        <v>#REF!</v>
      </c>
      <c r="AS125" s="14" t="e">
        <v>#REF!</v>
      </c>
      <c r="AT125" s="14" t="e">
        <v>#REF!</v>
      </c>
      <c r="AU125" s="14" t="e">
        <v>#REF!</v>
      </c>
      <c r="AV125" s="14" t="e">
        <v>#REF!</v>
      </c>
      <c r="AW125" s="14" t="e">
        <v>#REF!</v>
      </c>
      <c r="AX125" s="14" t="e">
        <v>#REF!</v>
      </c>
      <c r="AY125" s="14" t="e">
        <v>#REF!</v>
      </c>
      <c r="AZ125" s="14" t="e">
        <v>#REF!</v>
      </c>
      <c r="BA125" s="14" t="e">
        <v>#REF!</v>
      </c>
    </row>
    <row r="126" spans="2:53">
      <c r="B126" t="s">
        <v>28</v>
      </c>
      <c r="C126" s="14" t="e">
        <v>#REF!</v>
      </c>
      <c r="D126" s="14" t="e">
        <v>#REF!</v>
      </c>
      <c r="E126" s="14" t="e">
        <v>#REF!</v>
      </c>
      <c r="F126" s="14" t="e">
        <v>#REF!</v>
      </c>
      <c r="G126" s="14" t="e">
        <v>#REF!</v>
      </c>
      <c r="H126" s="14" t="e">
        <v>#REF!</v>
      </c>
      <c r="I126" s="14" t="e">
        <v>#REF!</v>
      </c>
      <c r="J126" s="14" t="e">
        <v>#REF!</v>
      </c>
      <c r="K126" s="14" t="e">
        <v>#REF!</v>
      </c>
      <c r="L126" s="14" t="e">
        <v>#REF!</v>
      </c>
      <c r="M126" s="14" t="e">
        <v>#REF!</v>
      </c>
      <c r="N126" s="14" t="e">
        <v>#REF!</v>
      </c>
      <c r="O126" s="14" t="e">
        <v>#REF!</v>
      </c>
      <c r="P126" s="14" t="e">
        <v>#REF!</v>
      </c>
      <c r="Q126" s="14" t="e">
        <v>#REF!</v>
      </c>
      <c r="R126" s="14" t="e">
        <v>#REF!</v>
      </c>
      <c r="S126" s="14" t="e">
        <v>#REF!</v>
      </c>
      <c r="T126" s="14" t="e">
        <v>#REF!</v>
      </c>
      <c r="U126" s="14" t="e">
        <v>#REF!</v>
      </c>
      <c r="V126" s="14" t="e">
        <v>#REF!</v>
      </c>
      <c r="W126" s="14" t="e">
        <v>#REF!</v>
      </c>
      <c r="X126" s="14" t="e">
        <v>#REF!</v>
      </c>
      <c r="Y126" s="14" t="e">
        <v>#REF!</v>
      </c>
      <c r="Z126" s="14" t="e">
        <v>#REF!</v>
      </c>
      <c r="AA126" s="14" t="e">
        <v>#REF!</v>
      </c>
      <c r="AB126" s="14" t="e">
        <v>#REF!</v>
      </c>
      <c r="AC126" s="14" t="e">
        <v>#REF!</v>
      </c>
      <c r="AD126" s="14" t="e">
        <v>#REF!</v>
      </c>
      <c r="AE126" s="14" t="e">
        <v>#REF!</v>
      </c>
      <c r="AF126" s="14" t="e">
        <v>#REF!</v>
      </c>
      <c r="AG126" s="14" t="e">
        <v>#REF!</v>
      </c>
      <c r="AH126" s="14" t="e">
        <v>#REF!</v>
      </c>
      <c r="AI126" s="14" t="e">
        <v>#REF!</v>
      </c>
      <c r="AJ126" s="14" t="e">
        <v>#REF!</v>
      </c>
      <c r="AK126" s="14" t="e">
        <v>#REF!</v>
      </c>
      <c r="AL126" s="14" t="e">
        <v>#REF!</v>
      </c>
      <c r="AM126" s="14" t="e">
        <v>#REF!</v>
      </c>
      <c r="AN126" s="14" t="e">
        <v>#REF!</v>
      </c>
      <c r="AO126" s="14" t="e">
        <v>#REF!</v>
      </c>
      <c r="AP126" s="14" t="e">
        <v>#REF!</v>
      </c>
      <c r="AQ126" s="14" t="e">
        <v>#REF!</v>
      </c>
      <c r="AR126" s="14" t="e">
        <v>#REF!</v>
      </c>
      <c r="AS126" s="14" t="e">
        <v>#REF!</v>
      </c>
      <c r="AT126" s="14" t="e">
        <v>#REF!</v>
      </c>
      <c r="AU126" s="14" t="e">
        <v>#REF!</v>
      </c>
      <c r="AV126" s="14" t="e">
        <v>#REF!</v>
      </c>
      <c r="AW126" s="14" t="e">
        <v>#REF!</v>
      </c>
      <c r="AX126" s="14" t="e">
        <v>#REF!</v>
      </c>
      <c r="AY126" s="14" t="e">
        <v>#REF!</v>
      </c>
      <c r="AZ126" s="14" t="e">
        <v>#REF!</v>
      </c>
      <c r="BA126" s="14" t="e">
        <v>#REF!</v>
      </c>
    </row>
    <row r="127" spans="2:53">
      <c r="B127" t="s">
        <v>29</v>
      </c>
      <c r="C127" s="14" t="e">
        <v>#REF!</v>
      </c>
      <c r="D127" s="14" t="e">
        <v>#REF!</v>
      </c>
      <c r="E127" s="14" t="e">
        <v>#REF!</v>
      </c>
      <c r="F127" s="14" t="e">
        <v>#REF!</v>
      </c>
      <c r="G127" s="14" t="e">
        <v>#REF!</v>
      </c>
      <c r="H127" s="14" t="e">
        <v>#REF!</v>
      </c>
      <c r="I127" s="14" t="e">
        <v>#REF!</v>
      </c>
      <c r="J127" s="14" t="e">
        <v>#REF!</v>
      </c>
      <c r="K127" s="14" t="e">
        <v>#REF!</v>
      </c>
      <c r="L127" s="14" t="e">
        <v>#REF!</v>
      </c>
      <c r="M127" s="14" t="e">
        <v>#REF!</v>
      </c>
      <c r="N127" s="14" t="e">
        <v>#REF!</v>
      </c>
      <c r="O127" s="14" t="e">
        <v>#REF!</v>
      </c>
      <c r="P127" s="14" t="e">
        <v>#REF!</v>
      </c>
      <c r="Q127" s="14" t="e">
        <v>#REF!</v>
      </c>
      <c r="R127" s="14" t="e">
        <v>#REF!</v>
      </c>
      <c r="S127" s="14" t="e">
        <v>#REF!</v>
      </c>
      <c r="T127" s="14" t="e">
        <v>#REF!</v>
      </c>
      <c r="U127" s="14" t="e">
        <v>#REF!</v>
      </c>
      <c r="V127" s="14" t="e">
        <v>#REF!</v>
      </c>
      <c r="W127" s="14" t="e">
        <v>#REF!</v>
      </c>
      <c r="X127" s="14" t="e">
        <v>#REF!</v>
      </c>
      <c r="Y127" s="14" t="e">
        <v>#REF!</v>
      </c>
      <c r="Z127" s="14" t="e">
        <v>#REF!</v>
      </c>
      <c r="AA127" s="14" t="e">
        <v>#REF!</v>
      </c>
      <c r="AB127" s="14" t="e">
        <v>#REF!</v>
      </c>
      <c r="AC127" s="14" t="e">
        <v>#REF!</v>
      </c>
      <c r="AD127" s="14" t="e">
        <v>#REF!</v>
      </c>
      <c r="AE127" s="14" t="e">
        <v>#REF!</v>
      </c>
      <c r="AF127" s="14" t="e">
        <v>#REF!</v>
      </c>
      <c r="AG127" s="14" t="e">
        <v>#REF!</v>
      </c>
      <c r="AH127" s="14" t="e">
        <v>#REF!</v>
      </c>
      <c r="AI127" s="14" t="e">
        <v>#REF!</v>
      </c>
      <c r="AJ127" s="14" t="e">
        <v>#REF!</v>
      </c>
      <c r="AK127" s="14" t="e">
        <v>#REF!</v>
      </c>
      <c r="AL127" s="14" t="e">
        <v>#REF!</v>
      </c>
      <c r="AM127" s="14" t="e">
        <v>#REF!</v>
      </c>
      <c r="AN127" s="14" t="e">
        <v>#REF!</v>
      </c>
      <c r="AO127" s="14" t="e">
        <v>#REF!</v>
      </c>
      <c r="AP127" s="14" t="e">
        <v>#REF!</v>
      </c>
      <c r="AQ127" s="14" t="e">
        <v>#REF!</v>
      </c>
      <c r="AR127" s="14" t="e">
        <v>#REF!</v>
      </c>
      <c r="AS127" s="14" t="e">
        <v>#REF!</v>
      </c>
      <c r="AT127" s="14" t="e">
        <v>#REF!</v>
      </c>
      <c r="AU127" s="14" t="e">
        <v>#REF!</v>
      </c>
      <c r="AV127" s="14" t="e">
        <v>#REF!</v>
      </c>
      <c r="AW127" s="14" t="e">
        <v>#REF!</v>
      </c>
      <c r="AX127" s="14" t="e">
        <v>#REF!</v>
      </c>
      <c r="AY127" s="14" t="e">
        <v>#REF!</v>
      </c>
      <c r="AZ127" s="14" t="e">
        <v>#REF!</v>
      </c>
      <c r="BA127" s="14" t="e">
        <v>#REF!</v>
      </c>
    </row>
    <row r="128" spans="2:53">
      <c r="B128" t="s">
        <v>30</v>
      </c>
      <c r="C128" s="14" t="e">
        <v>#REF!</v>
      </c>
      <c r="D128" s="14" t="e">
        <v>#REF!</v>
      </c>
      <c r="E128" s="14" t="e">
        <v>#REF!</v>
      </c>
      <c r="F128" s="14" t="e">
        <v>#REF!</v>
      </c>
      <c r="G128" s="14" t="e">
        <v>#REF!</v>
      </c>
      <c r="H128" s="14" t="e">
        <v>#REF!</v>
      </c>
      <c r="I128" s="14" t="e">
        <v>#REF!</v>
      </c>
      <c r="J128" s="14" t="e">
        <v>#REF!</v>
      </c>
      <c r="K128" s="14" t="e">
        <v>#REF!</v>
      </c>
      <c r="L128" s="14" t="e">
        <v>#REF!</v>
      </c>
      <c r="M128" s="14" t="e">
        <v>#REF!</v>
      </c>
      <c r="N128" s="14" t="e">
        <v>#REF!</v>
      </c>
      <c r="O128" s="14" t="e">
        <v>#REF!</v>
      </c>
      <c r="P128" s="14" t="e">
        <v>#REF!</v>
      </c>
      <c r="Q128" s="14" t="e">
        <v>#REF!</v>
      </c>
      <c r="R128" s="14" t="e">
        <v>#REF!</v>
      </c>
      <c r="S128" s="14" t="e">
        <v>#REF!</v>
      </c>
      <c r="T128" s="14" t="e">
        <v>#REF!</v>
      </c>
      <c r="U128" s="14" t="e">
        <v>#REF!</v>
      </c>
      <c r="V128" s="14" t="e">
        <v>#REF!</v>
      </c>
      <c r="W128" s="14" t="e">
        <v>#REF!</v>
      </c>
      <c r="X128" s="14" t="e">
        <v>#REF!</v>
      </c>
      <c r="Y128" s="14" t="e">
        <v>#REF!</v>
      </c>
      <c r="Z128" s="14" t="e">
        <v>#REF!</v>
      </c>
      <c r="AA128" s="14" t="e">
        <v>#REF!</v>
      </c>
      <c r="AB128" s="14" t="e">
        <v>#REF!</v>
      </c>
      <c r="AC128" s="14" t="e">
        <v>#REF!</v>
      </c>
      <c r="AD128" s="14" t="e">
        <v>#REF!</v>
      </c>
      <c r="AE128" s="14" t="e">
        <v>#REF!</v>
      </c>
      <c r="AF128" s="14" t="e">
        <v>#REF!</v>
      </c>
      <c r="AG128" s="14" t="e">
        <v>#REF!</v>
      </c>
      <c r="AH128" s="14" t="e">
        <v>#REF!</v>
      </c>
      <c r="AI128" s="14" t="e">
        <v>#REF!</v>
      </c>
      <c r="AJ128" s="14" t="e">
        <v>#REF!</v>
      </c>
      <c r="AK128" s="14" t="e">
        <v>#REF!</v>
      </c>
      <c r="AL128" s="14" t="e">
        <v>#REF!</v>
      </c>
      <c r="AM128" s="14" t="e">
        <v>#REF!</v>
      </c>
      <c r="AN128" s="14" t="e">
        <v>#REF!</v>
      </c>
      <c r="AO128" s="14" t="e">
        <v>#REF!</v>
      </c>
      <c r="AP128" s="14" t="e">
        <v>#REF!</v>
      </c>
      <c r="AQ128" s="14" t="e">
        <v>#REF!</v>
      </c>
      <c r="AR128" s="14" t="e">
        <v>#REF!</v>
      </c>
      <c r="AS128" s="14" t="e">
        <v>#REF!</v>
      </c>
      <c r="AT128" s="14" t="e">
        <v>#REF!</v>
      </c>
      <c r="AU128" s="14" t="e">
        <v>#REF!</v>
      </c>
      <c r="AV128" s="14" t="e">
        <v>#REF!</v>
      </c>
      <c r="AW128" s="14" t="e">
        <v>#REF!</v>
      </c>
      <c r="AX128" s="14" t="e">
        <v>#REF!</v>
      </c>
      <c r="AY128" s="14" t="e">
        <v>#REF!</v>
      </c>
      <c r="AZ128" s="14" t="e">
        <v>#REF!</v>
      </c>
      <c r="BA128" s="14" t="e">
        <v>#REF!</v>
      </c>
    </row>
    <row r="129" spans="2:53">
      <c r="B129" t="s">
        <v>31</v>
      </c>
      <c r="C129" s="14" t="e">
        <v>#REF!</v>
      </c>
      <c r="D129" s="14" t="e">
        <v>#REF!</v>
      </c>
      <c r="E129" s="14" t="e">
        <v>#REF!</v>
      </c>
      <c r="F129" s="14" t="e">
        <v>#REF!</v>
      </c>
      <c r="G129" s="14" t="e">
        <v>#REF!</v>
      </c>
      <c r="H129" s="14" t="e">
        <v>#REF!</v>
      </c>
      <c r="I129" s="14" t="e">
        <v>#REF!</v>
      </c>
      <c r="J129" s="14" t="e">
        <v>#REF!</v>
      </c>
      <c r="K129" s="14" t="e">
        <v>#REF!</v>
      </c>
      <c r="L129" s="14" t="e">
        <v>#REF!</v>
      </c>
      <c r="M129" s="14" t="e">
        <v>#REF!</v>
      </c>
      <c r="N129" s="14" t="e">
        <v>#REF!</v>
      </c>
      <c r="O129" s="14" t="e">
        <v>#REF!</v>
      </c>
      <c r="P129" s="14" t="e">
        <v>#REF!</v>
      </c>
      <c r="Q129" s="14" t="e">
        <v>#REF!</v>
      </c>
      <c r="R129" s="14" t="e">
        <v>#REF!</v>
      </c>
      <c r="S129" s="14" t="e">
        <v>#REF!</v>
      </c>
      <c r="T129" s="14" t="e">
        <v>#REF!</v>
      </c>
      <c r="U129" s="14" t="e">
        <v>#REF!</v>
      </c>
      <c r="V129" s="14" t="e">
        <v>#REF!</v>
      </c>
      <c r="W129" s="14" t="e">
        <v>#REF!</v>
      </c>
      <c r="X129" s="14" t="e">
        <v>#REF!</v>
      </c>
      <c r="Y129" s="14" t="e">
        <v>#REF!</v>
      </c>
      <c r="Z129" s="14" t="e">
        <v>#REF!</v>
      </c>
      <c r="AA129" s="14" t="e">
        <v>#REF!</v>
      </c>
      <c r="AB129" s="14" t="e">
        <v>#REF!</v>
      </c>
      <c r="AC129" s="14" t="e">
        <v>#REF!</v>
      </c>
      <c r="AD129" s="14" t="e">
        <v>#REF!</v>
      </c>
      <c r="AE129" s="14" t="e">
        <v>#REF!</v>
      </c>
      <c r="AF129" s="14" t="e">
        <v>#REF!</v>
      </c>
      <c r="AG129" s="14" t="e">
        <v>#REF!</v>
      </c>
      <c r="AH129" s="14" t="e">
        <v>#REF!</v>
      </c>
      <c r="AI129" s="14" t="e">
        <v>#REF!</v>
      </c>
      <c r="AJ129" s="14" t="e">
        <v>#REF!</v>
      </c>
      <c r="AK129" s="14" t="e">
        <v>#REF!</v>
      </c>
      <c r="AL129" s="14" t="e">
        <v>#REF!</v>
      </c>
      <c r="AM129" s="14" t="e">
        <v>#REF!</v>
      </c>
      <c r="AN129" s="14" t="e">
        <v>#REF!</v>
      </c>
      <c r="AO129" s="14" t="e">
        <v>#REF!</v>
      </c>
      <c r="AP129" s="14" t="e">
        <v>#REF!</v>
      </c>
      <c r="AQ129" s="14" t="e">
        <v>#REF!</v>
      </c>
      <c r="AR129" s="14" t="e">
        <v>#REF!</v>
      </c>
      <c r="AS129" s="14" t="e">
        <v>#REF!</v>
      </c>
      <c r="AT129" s="14" t="e">
        <v>#REF!</v>
      </c>
      <c r="AU129" s="14" t="e">
        <v>#REF!</v>
      </c>
      <c r="AV129" s="14" t="e">
        <v>#REF!</v>
      </c>
      <c r="AW129" s="14" t="e">
        <v>#REF!</v>
      </c>
      <c r="AX129" s="14" t="e">
        <v>#REF!</v>
      </c>
      <c r="AY129" s="14" t="e">
        <v>#REF!</v>
      </c>
      <c r="AZ129" s="14" t="e">
        <v>#REF!</v>
      </c>
      <c r="BA129" s="14" t="e">
        <v>#REF!</v>
      </c>
    </row>
    <row r="130" spans="2:53">
      <c r="B130" t="s">
        <v>32</v>
      </c>
      <c r="C130" s="14" t="e">
        <v>#REF!</v>
      </c>
      <c r="D130" s="14" t="e">
        <v>#REF!</v>
      </c>
      <c r="E130" s="14" t="e">
        <v>#REF!</v>
      </c>
      <c r="F130" s="14" t="e">
        <v>#REF!</v>
      </c>
      <c r="G130" s="14" t="e">
        <v>#REF!</v>
      </c>
      <c r="H130" s="14" t="e">
        <v>#REF!</v>
      </c>
      <c r="I130" s="14" t="e">
        <v>#REF!</v>
      </c>
      <c r="J130" s="14" t="e">
        <v>#REF!</v>
      </c>
      <c r="K130" s="14" t="e">
        <v>#REF!</v>
      </c>
      <c r="L130" s="14" t="e">
        <v>#REF!</v>
      </c>
      <c r="M130" s="14" t="e">
        <v>#REF!</v>
      </c>
      <c r="N130" s="14" t="e">
        <v>#REF!</v>
      </c>
      <c r="O130" s="14" t="e">
        <v>#REF!</v>
      </c>
      <c r="P130" s="14" t="e">
        <v>#REF!</v>
      </c>
      <c r="Q130" s="14" t="e">
        <v>#REF!</v>
      </c>
      <c r="R130" s="14" t="e">
        <v>#REF!</v>
      </c>
      <c r="S130" s="14" t="e">
        <v>#REF!</v>
      </c>
      <c r="T130" s="14" t="e">
        <v>#REF!</v>
      </c>
      <c r="U130" s="14" t="e">
        <v>#REF!</v>
      </c>
      <c r="V130" s="14" t="e">
        <v>#REF!</v>
      </c>
      <c r="W130" s="14" t="e">
        <v>#REF!</v>
      </c>
      <c r="X130" s="14" t="e">
        <v>#REF!</v>
      </c>
      <c r="Y130" s="14" t="e">
        <v>#REF!</v>
      </c>
      <c r="Z130" s="14" t="e">
        <v>#REF!</v>
      </c>
      <c r="AA130" s="14" t="e">
        <v>#REF!</v>
      </c>
      <c r="AB130" s="14" t="e">
        <v>#REF!</v>
      </c>
      <c r="AC130" s="14" t="e">
        <v>#REF!</v>
      </c>
      <c r="AD130" s="14" t="e">
        <v>#REF!</v>
      </c>
      <c r="AE130" s="14" t="e">
        <v>#REF!</v>
      </c>
      <c r="AF130" s="14" t="e">
        <v>#REF!</v>
      </c>
      <c r="AG130" s="14" t="e">
        <v>#REF!</v>
      </c>
      <c r="AH130" s="14" t="e">
        <v>#REF!</v>
      </c>
      <c r="AI130" s="14" t="e">
        <v>#REF!</v>
      </c>
      <c r="AJ130" s="14" t="e">
        <v>#REF!</v>
      </c>
      <c r="AK130" s="14" t="e">
        <v>#REF!</v>
      </c>
      <c r="AL130" s="14" t="e">
        <v>#REF!</v>
      </c>
      <c r="AM130" s="14" t="e">
        <v>#REF!</v>
      </c>
      <c r="AN130" s="14" t="e">
        <v>#REF!</v>
      </c>
      <c r="AO130" s="14" t="e">
        <v>#REF!</v>
      </c>
      <c r="AP130" s="14" t="e">
        <v>#REF!</v>
      </c>
      <c r="AQ130" s="14" t="e">
        <v>#REF!</v>
      </c>
      <c r="AR130" s="14" t="e">
        <v>#REF!</v>
      </c>
      <c r="AS130" s="14" t="e">
        <v>#REF!</v>
      </c>
      <c r="AT130" s="14" t="e">
        <v>#REF!</v>
      </c>
      <c r="AU130" s="14" t="e">
        <v>#REF!</v>
      </c>
      <c r="AV130" s="14" t="e">
        <v>#REF!</v>
      </c>
      <c r="AW130" s="14" t="e">
        <v>#REF!</v>
      </c>
      <c r="AX130" s="14" t="e">
        <v>#REF!</v>
      </c>
      <c r="AY130" s="14" t="e">
        <v>#REF!</v>
      </c>
      <c r="AZ130" s="14" t="e">
        <v>#REF!</v>
      </c>
      <c r="BA130" s="14" t="e">
        <v>#REF!</v>
      </c>
    </row>
    <row r="131" spans="2:53">
      <c r="B131" t="s">
        <v>33</v>
      </c>
      <c r="C131" s="14" t="e">
        <v>#REF!</v>
      </c>
      <c r="D131" s="14" t="e">
        <v>#REF!</v>
      </c>
      <c r="E131" s="14" t="e">
        <v>#REF!</v>
      </c>
      <c r="F131" s="14" t="e">
        <v>#REF!</v>
      </c>
      <c r="G131" s="14" t="e">
        <v>#REF!</v>
      </c>
      <c r="H131" s="14" t="e">
        <v>#REF!</v>
      </c>
      <c r="I131" s="14" t="e">
        <v>#REF!</v>
      </c>
      <c r="J131" s="14" t="e">
        <v>#REF!</v>
      </c>
      <c r="K131" s="14" t="e">
        <v>#REF!</v>
      </c>
      <c r="L131" s="14" t="e">
        <v>#REF!</v>
      </c>
      <c r="M131" s="14" t="e">
        <v>#REF!</v>
      </c>
      <c r="N131" s="14" t="e">
        <v>#REF!</v>
      </c>
      <c r="O131" s="14" t="e">
        <v>#REF!</v>
      </c>
      <c r="P131" s="14" t="e">
        <v>#REF!</v>
      </c>
      <c r="Q131" s="14" t="e">
        <v>#REF!</v>
      </c>
      <c r="R131" s="14" t="e">
        <v>#REF!</v>
      </c>
      <c r="S131" s="14" t="e">
        <v>#REF!</v>
      </c>
      <c r="T131" s="14" t="e">
        <v>#REF!</v>
      </c>
      <c r="U131" s="14" t="e">
        <v>#REF!</v>
      </c>
      <c r="V131" s="14" t="e">
        <v>#REF!</v>
      </c>
      <c r="W131" s="14" t="e">
        <v>#REF!</v>
      </c>
      <c r="X131" s="14" t="e">
        <v>#REF!</v>
      </c>
      <c r="Y131" s="14" t="e">
        <v>#REF!</v>
      </c>
      <c r="Z131" s="14" t="e">
        <v>#REF!</v>
      </c>
      <c r="AA131" s="14" t="e">
        <v>#REF!</v>
      </c>
      <c r="AB131" s="14" t="e">
        <v>#REF!</v>
      </c>
      <c r="AC131" s="14" t="e">
        <v>#REF!</v>
      </c>
      <c r="AD131" s="14" t="e">
        <v>#REF!</v>
      </c>
      <c r="AE131" s="14" t="e">
        <v>#REF!</v>
      </c>
      <c r="AF131" s="14" t="e">
        <v>#REF!</v>
      </c>
      <c r="AG131" s="14" t="e">
        <v>#REF!</v>
      </c>
      <c r="AH131" s="14" t="e">
        <v>#REF!</v>
      </c>
      <c r="AI131" s="14" t="e">
        <v>#REF!</v>
      </c>
      <c r="AJ131" s="14" t="e">
        <v>#REF!</v>
      </c>
      <c r="AK131" s="14" t="e">
        <v>#REF!</v>
      </c>
      <c r="AL131" s="14" t="e">
        <v>#REF!</v>
      </c>
      <c r="AM131" s="14" t="e">
        <v>#REF!</v>
      </c>
      <c r="AN131" s="14" t="e">
        <v>#REF!</v>
      </c>
      <c r="AO131" s="14" t="e">
        <v>#REF!</v>
      </c>
      <c r="AP131" s="14" t="e">
        <v>#REF!</v>
      </c>
      <c r="AQ131" s="14" t="e">
        <v>#REF!</v>
      </c>
      <c r="AR131" s="14" t="e">
        <v>#REF!</v>
      </c>
      <c r="AS131" s="14" t="e">
        <v>#REF!</v>
      </c>
      <c r="AT131" s="14" t="e">
        <v>#REF!</v>
      </c>
      <c r="AU131" s="14" t="e">
        <v>#REF!</v>
      </c>
      <c r="AV131" s="14" t="e">
        <v>#REF!</v>
      </c>
      <c r="AW131" s="14" t="e">
        <v>#REF!</v>
      </c>
      <c r="AX131" s="14" t="e">
        <v>#REF!</v>
      </c>
      <c r="AY131" s="14" t="e">
        <v>#REF!</v>
      </c>
      <c r="AZ131" s="14" t="e">
        <v>#REF!</v>
      </c>
      <c r="BA131" s="14" t="e">
        <v>#REF!</v>
      </c>
    </row>
    <row r="132" spans="2:53">
      <c r="B132" t="s">
        <v>34</v>
      </c>
      <c r="C132" s="14" t="e">
        <v>#REF!</v>
      </c>
      <c r="D132" s="14" t="e">
        <v>#REF!</v>
      </c>
      <c r="E132" s="14" t="e">
        <v>#REF!</v>
      </c>
      <c r="F132" s="14" t="e">
        <v>#REF!</v>
      </c>
      <c r="G132" s="14" t="e">
        <v>#REF!</v>
      </c>
      <c r="H132" s="14" t="e">
        <v>#REF!</v>
      </c>
      <c r="I132" s="14" t="e">
        <v>#REF!</v>
      </c>
      <c r="J132" s="14" t="e">
        <v>#REF!</v>
      </c>
      <c r="K132" s="14" t="e">
        <v>#REF!</v>
      </c>
      <c r="L132" s="14" t="e">
        <v>#REF!</v>
      </c>
      <c r="M132" s="14" t="e">
        <v>#REF!</v>
      </c>
      <c r="N132" s="14" t="e">
        <v>#REF!</v>
      </c>
      <c r="O132" s="14" t="e">
        <v>#REF!</v>
      </c>
      <c r="P132" s="14" t="e">
        <v>#REF!</v>
      </c>
      <c r="Q132" s="14" t="e">
        <v>#REF!</v>
      </c>
      <c r="R132" s="14" t="e">
        <v>#REF!</v>
      </c>
      <c r="S132" s="14" t="e">
        <v>#REF!</v>
      </c>
      <c r="T132" s="14" t="e">
        <v>#REF!</v>
      </c>
      <c r="U132" s="14" t="e">
        <v>#REF!</v>
      </c>
      <c r="V132" s="14" t="e">
        <v>#REF!</v>
      </c>
      <c r="W132" s="14" t="e">
        <v>#REF!</v>
      </c>
      <c r="X132" s="14" t="e">
        <v>#REF!</v>
      </c>
      <c r="Y132" s="14" t="e">
        <v>#REF!</v>
      </c>
      <c r="Z132" s="14" t="e">
        <v>#REF!</v>
      </c>
      <c r="AA132" s="14" t="e">
        <v>#REF!</v>
      </c>
      <c r="AB132" s="14" t="e">
        <v>#REF!</v>
      </c>
      <c r="AC132" s="14" t="e">
        <v>#REF!</v>
      </c>
      <c r="AD132" s="14" t="e">
        <v>#REF!</v>
      </c>
      <c r="AE132" s="14" t="e">
        <v>#REF!</v>
      </c>
      <c r="AF132" s="14" t="e">
        <v>#REF!</v>
      </c>
      <c r="AG132" s="14" t="e">
        <v>#REF!</v>
      </c>
      <c r="AH132" s="14" t="e">
        <v>#REF!</v>
      </c>
      <c r="AI132" s="14" t="e">
        <v>#REF!</v>
      </c>
      <c r="AJ132" s="14" t="e">
        <v>#REF!</v>
      </c>
      <c r="AK132" s="14" t="e">
        <v>#REF!</v>
      </c>
      <c r="AL132" s="14" t="e">
        <v>#REF!</v>
      </c>
      <c r="AM132" s="14" t="e">
        <v>#REF!</v>
      </c>
      <c r="AN132" s="14" t="e">
        <v>#REF!</v>
      </c>
      <c r="AO132" s="14" t="e">
        <v>#REF!</v>
      </c>
      <c r="AP132" s="14" t="e">
        <v>#REF!</v>
      </c>
      <c r="AQ132" s="14" t="e">
        <v>#REF!</v>
      </c>
      <c r="AR132" s="14" t="e">
        <v>#REF!</v>
      </c>
      <c r="AS132" s="14" t="e">
        <v>#REF!</v>
      </c>
      <c r="AT132" s="14" t="e">
        <v>#REF!</v>
      </c>
      <c r="AU132" s="14" t="e">
        <v>#REF!</v>
      </c>
      <c r="AV132" s="14" t="e">
        <v>#REF!</v>
      </c>
      <c r="AW132" s="14" t="e">
        <v>#REF!</v>
      </c>
      <c r="AX132" s="14" t="e">
        <v>#REF!</v>
      </c>
      <c r="AY132" s="14" t="e">
        <v>#REF!</v>
      </c>
      <c r="AZ132" s="14" t="e">
        <v>#REF!</v>
      </c>
      <c r="BA132" s="14" t="e">
        <v>#REF!</v>
      </c>
    </row>
    <row r="133" spans="2:53">
      <c r="B133" t="s">
        <v>35</v>
      </c>
      <c r="C133" s="14" t="e">
        <v>#REF!</v>
      </c>
      <c r="D133" s="14" t="e">
        <v>#REF!</v>
      </c>
      <c r="E133" s="14" t="e">
        <v>#REF!</v>
      </c>
      <c r="F133" s="14" t="e">
        <v>#REF!</v>
      </c>
      <c r="G133" s="14" t="e">
        <v>#REF!</v>
      </c>
      <c r="H133" s="14" t="e">
        <v>#REF!</v>
      </c>
      <c r="I133" s="14" t="e">
        <v>#REF!</v>
      </c>
      <c r="J133" s="14" t="e">
        <v>#REF!</v>
      </c>
      <c r="K133" s="14" t="e">
        <v>#REF!</v>
      </c>
      <c r="L133" s="14" t="e">
        <v>#REF!</v>
      </c>
      <c r="M133" s="14" t="e">
        <v>#REF!</v>
      </c>
      <c r="N133" s="14" t="e">
        <v>#REF!</v>
      </c>
      <c r="O133" s="14" t="e">
        <v>#REF!</v>
      </c>
      <c r="P133" s="14" t="e">
        <v>#REF!</v>
      </c>
      <c r="Q133" s="14" t="e">
        <v>#REF!</v>
      </c>
      <c r="R133" s="14" t="e">
        <v>#REF!</v>
      </c>
      <c r="S133" s="14" t="e">
        <v>#REF!</v>
      </c>
      <c r="T133" s="14" t="e">
        <v>#REF!</v>
      </c>
      <c r="U133" s="14" t="e">
        <v>#REF!</v>
      </c>
      <c r="V133" s="14" t="e">
        <v>#REF!</v>
      </c>
      <c r="W133" s="14" t="e">
        <v>#REF!</v>
      </c>
      <c r="X133" s="14" t="e">
        <v>#REF!</v>
      </c>
      <c r="Y133" s="14" t="e">
        <v>#REF!</v>
      </c>
      <c r="Z133" s="14" t="e">
        <v>#REF!</v>
      </c>
      <c r="AA133" s="14" t="e">
        <v>#REF!</v>
      </c>
      <c r="AB133" s="14" t="e">
        <v>#REF!</v>
      </c>
      <c r="AC133" s="14" t="e">
        <v>#REF!</v>
      </c>
      <c r="AD133" s="14" t="e">
        <v>#REF!</v>
      </c>
      <c r="AE133" s="14" t="e">
        <v>#REF!</v>
      </c>
      <c r="AF133" s="14" t="e">
        <v>#REF!</v>
      </c>
      <c r="AG133" s="14" t="e">
        <v>#REF!</v>
      </c>
      <c r="AH133" s="14" t="e">
        <v>#REF!</v>
      </c>
      <c r="AI133" s="14" t="e">
        <v>#REF!</v>
      </c>
      <c r="AJ133" s="14" t="e">
        <v>#REF!</v>
      </c>
      <c r="AK133" s="14" t="e">
        <v>#REF!</v>
      </c>
      <c r="AL133" s="14" t="e">
        <v>#REF!</v>
      </c>
      <c r="AM133" s="14" t="e">
        <v>#REF!</v>
      </c>
      <c r="AN133" s="14" t="e">
        <v>#REF!</v>
      </c>
      <c r="AO133" s="14" t="e">
        <v>#REF!</v>
      </c>
      <c r="AP133" s="14" t="e">
        <v>#REF!</v>
      </c>
      <c r="AQ133" s="14" t="e">
        <v>#REF!</v>
      </c>
      <c r="AR133" s="14" t="e">
        <v>#REF!</v>
      </c>
      <c r="AS133" s="14" t="e">
        <v>#REF!</v>
      </c>
      <c r="AT133" s="14" t="e">
        <v>#REF!</v>
      </c>
      <c r="AU133" s="14" t="e">
        <v>#REF!</v>
      </c>
      <c r="AV133" s="14" t="e">
        <v>#REF!</v>
      </c>
      <c r="AW133" s="14" t="e">
        <v>#REF!</v>
      </c>
      <c r="AX133" s="14" t="e">
        <v>#REF!</v>
      </c>
      <c r="AY133" s="14" t="e">
        <v>#REF!</v>
      </c>
      <c r="AZ133" s="14" t="e">
        <v>#REF!</v>
      </c>
      <c r="BA133" s="14" t="e">
        <v>#REF!</v>
      </c>
    </row>
    <row r="134" spans="2:53">
      <c r="B134" t="s">
        <v>36</v>
      </c>
      <c r="C134" s="14" t="e">
        <v>#REF!</v>
      </c>
      <c r="D134" s="14" t="e">
        <v>#REF!</v>
      </c>
      <c r="E134" s="14" t="e">
        <v>#REF!</v>
      </c>
      <c r="F134" s="14" t="e">
        <v>#REF!</v>
      </c>
      <c r="G134" s="14" t="e">
        <v>#REF!</v>
      </c>
      <c r="H134" s="14" t="e">
        <v>#REF!</v>
      </c>
      <c r="I134" s="14" t="e">
        <v>#REF!</v>
      </c>
      <c r="J134" s="14" t="e">
        <v>#REF!</v>
      </c>
      <c r="K134" s="14" t="e">
        <v>#REF!</v>
      </c>
      <c r="L134" s="14" t="e">
        <v>#REF!</v>
      </c>
      <c r="M134" s="14" t="e">
        <v>#REF!</v>
      </c>
      <c r="N134" s="14" t="e">
        <v>#REF!</v>
      </c>
      <c r="O134" s="14" t="e">
        <v>#REF!</v>
      </c>
      <c r="P134" s="14" t="e">
        <v>#REF!</v>
      </c>
      <c r="Q134" s="14" t="e">
        <v>#REF!</v>
      </c>
      <c r="R134" s="14" t="e">
        <v>#REF!</v>
      </c>
      <c r="S134" s="14" t="e">
        <v>#REF!</v>
      </c>
      <c r="T134" s="14" t="e">
        <v>#REF!</v>
      </c>
      <c r="U134" s="14" t="e">
        <v>#REF!</v>
      </c>
      <c r="V134" s="14" t="e">
        <v>#REF!</v>
      </c>
      <c r="W134" s="14" t="e">
        <v>#REF!</v>
      </c>
      <c r="X134" s="14" t="e">
        <v>#REF!</v>
      </c>
      <c r="Y134" s="14" t="e">
        <v>#REF!</v>
      </c>
      <c r="Z134" s="14" t="e">
        <v>#REF!</v>
      </c>
      <c r="AA134" s="14" t="e">
        <v>#REF!</v>
      </c>
      <c r="AB134" s="14" t="e">
        <v>#REF!</v>
      </c>
      <c r="AC134" s="14" t="e">
        <v>#REF!</v>
      </c>
      <c r="AD134" s="14" t="e">
        <v>#REF!</v>
      </c>
      <c r="AE134" s="14" t="e">
        <v>#REF!</v>
      </c>
      <c r="AF134" s="14" t="e">
        <v>#REF!</v>
      </c>
      <c r="AG134" s="14" t="e">
        <v>#REF!</v>
      </c>
      <c r="AH134" s="14" t="e">
        <v>#REF!</v>
      </c>
      <c r="AI134" s="14" t="e">
        <v>#REF!</v>
      </c>
      <c r="AJ134" s="14" t="e">
        <v>#REF!</v>
      </c>
      <c r="AK134" s="14" t="e">
        <v>#REF!</v>
      </c>
      <c r="AL134" s="14" t="e">
        <v>#REF!</v>
      </c>
      <c r="AM134" s="14" t="e">
        <v>#REF!</v>
      </c>
      <c r="AN134" s="14" t="e">
        <v>#REF!</v>
      </c>
      <c r="AO134" s="14" t="e">
        <v>#REF!</v>
      </c>
      <c r="AP134" s="14" t="e">
        <v>#REF!</v>
      </c>
      <c r="AQ134" s="14" t="e">
        <v>#REF!</v>
      </c>
      <c r="AR134" s="14" t="e">
        <v>#REF!</v>
      </c>
      <c r="AS134" s="14" t="e">
        <v>#REF!</v>
      </c>
      <c r="AT134" s="14" t="e">
        <v>#REF!</v>
      </c>
      <c r="AU134" s="14" t="e">
        <v>#REF!</v>
      </c>
      <c r="AV134" s="14" t="e">
        <v>#REF!</v>
      </c>
      <c r="AW134" s="14" t="e">
        <v>#REF!</v>
      </c>
      <c r="AX134" s="14" t="e">
        <v>#REF!</v>
      </c>
      <c r="AY134" s="14" t="e">
        <v>#REF!</v>
      </c>
      <c r="AZ134" s="14" t="e">
        <v>#REF!</v>
      </c>
      <c r="BA134" s="14" t="e">
        <v>#REF!</v>
      </c>
    </row>
    <row r="135" spans="2:53">
      <c r="B135" t="s">
        <v>37</v>
      </c>
      <c r="C135" s="14" t="e">
        <v>#REF!</v>
      </c>
      <c r="D135" s="14" t="e">
        <v>#REF!</v>
      </c>
      <c r="E135" s="14" t="e">
        <v>#REF!</v>
      </c>
      <c r="F135" s="14" t="e">
        <v>#REF!</v>
      </c>
      <c r="G135" s="14" t="e">
        <v>#REF!</v>
      </c>
      <c r="H135" s="14" t="e">
        <v>#REF!</v>
      </c>
      <c r="I135" s="14" t="e">
        <v>#REF!</v>
      </c>
      <c r="J135" s="14" t="e">
        <v>#REF!</v>
      </c>
      <c r="K135" s="14" t="e">
        <v>#REF!</v>
      </c>
      <c r="L135" s="14" t="e">
        <v>#REF!</v>
      </c>
      <c r="M135" s="14" t="e">
        <v>#REF!</v>
      </c>
      <c r="N135" s="14" t="e">
        <v>#REF!</v>
      </c>
      <c r="O135" s="14" t="e">
        <v>#REF!</v>
      </c>
      <c r="P135" s="14" t="e">
        <v>#REF!</v>
      </c>
      <c r="Q135" s="14" t="e">
        <v>#REF!</v>
      </c>
      <c r="R135" s="14" t="e">
        <v>#REF!</v>
      </c>
      <c r="S135" s="14" t="e">
        <v>#REF!</v>
      </c>
      <c r="T135" s="14" t="e">
        <v>#REF!</v>
      </c>
      <c r="U135" s="14" t="e">
        <v>#REF!</v>
      </c>
      <c r="V135" s="14" t="e">
        <v>#REF!</v>
      </c>
      <c r="W135" s="14" t="e">
        <v>#REF!</v>
      </c>
      <c r="X135" s="14" t="e">
        <v>#REF!</v>
      </c>
      <c r="Y135" s="14" t="e">
        <v>#REF!</v>
      </c>
      <c r="Z135" s="14" t="e">
        <v>#REF!</v>
      </c>
      <c r="AA135" s="14" t="e">
        <v>#REF!</v>
      </c>
      <c r="AB135" s="14" t="e">
        <v>#REF!</v>
      </c>
      <c r="AC135" s="14" t="e">
        <v>#REF!</v>
      </c>
      <c r="AD135" s="14" t="e">
        <v>#REF!</v>
      </c>
      <c r="AE135" s="14" t="e">
        <v>#REF!</v>
      </c>
      <c r="AF135" s="14" t="e">
        <v>#REF!</v>
      </c>
      <c r="AG135" s="14" t="e">
        <v>#REF!</v>
      </c>
      <c r="AH135" s="14" t="e">
        <v>#REF!</v>
      </c>
      <c r="AI135" s="14" t="e">
        <v>#REF!</v>
      </c>
      <c r="AJ135" s="14" t="e">
        <v>#REF!</v>
      </c>
      <c r="AK135" s="14" t="e">
        <v>#REF!</v>
      </c>
      <c r="AL135" s="14" t="e">
        <v>#REF!</v>
      </c>
      <c r="AM135" s="14" t="e">
        <v>#REF!</v>
      </c>
      <c r="AN135" s="14" t="e">
        <v>#REF!</v>
      </c>
      <c r="AO135" s="14" t="e">
        <v>#REF!</v>
      </c>
      <c r="AP135" s="14" t="e">
        <v>#REF!</v>
      </c>
      <c r="AQ135" s="14" t="e">
        <v>#REF!</v>
      </c>
      <c r="AR135" s="14" t="e">
        <v>#REF!</v>
      </c>
      <c r="AS135" s="14" t="e">
        <v>#REF!</v>
      </c>
      <c r="AT135" s="14" t="e">
        <v>#REF!</v>
      </c>
      <c r="AU135" s="14" t="e">
        <v>#REF!</v>
      </c>
      <c r="AV135" s="14" t="e">
        <v>#REF!</v>
      </c>
      <c r="AW135" s="14" t="e">
        <v>#REF!</v>
      </c>
      <c r="AX135" s="14" t="e">
        <v>#REF!</v>
      </c>
      <c r="AY135" s="14" t="e">
        <v>#REF!</v>
      </c>
      <c r="AZ135" s="14" t="e">
        <v>#REF!</v>
      </c>
      <c r="BA135" s="14" t="e">
        <v>#REF!</v>
      </c>
    </row>
    <row r="136" spans="2:53">
      <c r="B136" t="s">
        <v>38</v>
      </c>
      <c r="C136" s="14" t="e">
        <v>#REF!</v>
      </c>
      <c r="D136" s="14" t="e">
        <v>#REF!</v>
      </c>
      <c r="E136" s="14" t="e">
        <v>#REF!</v>
      </c>
      <c r="F136" s="14" t="e">
        <v>#REF!</v>
      </c>
      <c r="G136" s="14" t="e">
        <v>#REF!</v>
      </c>
      <c r="H136" s="14" t="e">
        <v>#REF!</v>
      </c>
      <c r="I136" s="14" t="e">
        <v>#REF!</v>
      </c>
      <c r="J136" s="14" t="e">
        <v>#REF!</v>
      </c>
      <c r="K136" s="14" t="e">
        <v>#REF!</v>
      </c>
      <c r="L136" s="14" t="e">
        <v>#REF!</v>
      </c>
      <c r="M136" s="14" t="e">
        <v>#REF!</v>
      </c>
      <c r="N136" s="14" t="e">
        <v>#REF!</v>
      </c>
      <c r="O136" s="14" t="e">
        <v>#REF!</v>
      </c>
      <c r="P136" s="14" t="e">
        <v>#REF!</v>
      </c>
      <c r="Q136" s="14" t="e">
        <v>#REF!</v>
      </c>
      <c r="R136" s="14" t="e">
        <v>#REF!</v>
      </c>
      <c r="S136" s="14" t="e">
        <v>#REF!</v>
      </c>
      <c r="T136" s="14" t="e">
        <v>#REF!</v>
      </c>
      <c r="U136" s="14" t="e">
        <v>#REF!</v>
      </c>
      <c r="V136" s="14" t="e">
        <v>#REF!</v>
      </c>
      <c r="W136" s="14" t="e">
        <v>#REF!</v>
      </c>
      <c r="X136" s="14" t="e">
        <v>#REF!</v>
      </c>
      <c r="Y136" s="14" t="e">
        <v>#REF!</v>
      </c>
      <c r="Z136" s="14" t="e">
        <v>#REF!</v>
      </c>
      <c r="AA136" s="14" t="e">
        <v>#REF!</v>
      </c>
      <c r="AB136" s="14" t="e">
        <v>#REF!</v>
      </c>
      <c r="AC136" s="14" t="e">
        <v>#REF!</v>
      </c>
      <c r="AD136" s="14" t="e">
        <v>#REF!</v>
      </c>
      <c r="AE136" s="14" t="e">
        <v>#REF!</v>
      </c>
      <c r="AF136" s="14" t="e">
        <v>#REF!</v>
      </c>
      <c r="AG136" s="14" t="e">
        <v>#REF!</v>
      </c>
      <c r="AH136" s="14" t="e">
        <v>#REF!</v>
      </c>
      <c r="AI136" s="14" t="e">
        <v>#REF!</v>
      </c>
      <c r="AJ136" s="14" t="e">
        <v>#REF!</v>
      </c>
      <c r="AK136" s="14" t="e">
        <v>#REF!</v>
      </c>
      <c r="AL136" s="14" t="e">
        <v>#REF!</v>
      </c>
      <c r="AM136" s="14" t="e">
        <v>#REF!</v>
      </c>
      <c r="AN136" s="14" t="e">
        <v>#REF!</v>
      </c>
      <c r="AO136" s="14" t="e">
        <v>#REF!</v>
      </c>
      <c r="AP136" s="14" t="e">
        <v>#REF!</v>
      </c>
      <c r="AQ136" s="14" t="e">
        <v>#REF!</v>
      </c>
      <c r="AR136" s="14" t="e">
        <v>#REF!</v>
      </c>
      <c r="AS136" s="14" t="e">
        <v>#REF!</v>
      </c>
      <c r="AT136" s="14" t="e">
        <v>#REF!</v>
      </c>
      <c r="AU136" s="14" t="e">
        <v>#REF!</v>
      </c>
      <c r="AV136" s="14" t="e">
        <v>#REF!</v>
      </c>
      <c r="AW136" s="14" t="e">
        <v>#REF!</v>
      </c>
      <c r="AX136" s="14" t="e">
        <v>#REF!</v>
      </c>
      <c r="AY136" s="14" t="e">
        <v>#REF!</v>
      </c>
      <c r="AZ136" s="14" t="e">
        <v>#REF!</v>
      </c>
      <c r="BA136" s="14" t="e">
        <v>#REF!</v>
      </c>
    </row>
    <row r="137" spans="2:53">
      <c r="B137" t="s">
        <v>39</v>
      </c>
      <c r="C137" s="14" t="e">
        <v>#REF!</v>
      </c>
      <c r="D137" s="14" t="e">
        <v>#REF!</v>
      </c>
      <c r="E137" s="14" t="e">
        <v>#REF!</v>
      </c>
      <c r="F137" s="14" t="e">
        <v>#REF!</v>
      </c>
      <c r="G137" s="14" t="e">
        <v>#REF!</v>
      </c>
      <c r="H137" s="14" t="e">
        <v>#REF!</v>
      </c>
      <c r="I137" s="14" t="e">
        <v>#REF!</v>
      </c>
      <c r="J137" s="14" t="e">
        <v>#REF!</v>
      </c>
      <c r="K137" s="14" t="e">
        <v>#REF!</v>
      </c>
      <c r="L137" s="14" t="e">
        <v>#REF!</v>
      </c>
      <c r="M137" s="14" t="e">
        <v>#REF!</v>
      </c>
      <c r="N137" s="14" t="e">
        <v>#REF!</v>
      </c>
      <c r="O137" s="14" t="e">
        <v>#REF!</v>
      </c>
      <c r="P137" s="14" t="e">
        <v>#REF!</v>
      </c>
      <c r="Q137" s="14" t="e">
        <v>#REF!</v>
      </c>
      <c r="R137" s="14" t="e">
        <v>#REF!</v>
      </c>
      <c r="S137" s="14" t="e">
        <v>#REF!</v>
      </c>
      <c r="T137" s="14" t="e">
        <v>#REF!</v>
      </c>
      <c r="U137" s="14" t="e">
        <v>#REF!</v>
      </c>
      <c r="V137" s="14" t="e">
        <v>#REF!</v>
      </c>
      <c r="W137" s="14" t="e">
        <v>#REF!</v>
      </c>
      <c r="X137" s="14" t="e">
        <v>#REF!</v>
      </c>
      <c r="Y137" s="14" t="e">
        <v>#REF!</v>
      </c>
      <c r="Z137" s="14" t="e">
        <v>#REF!</v>
      </c>
      <c r="AA137" s="14" t="e">
        <v>#REF!</v>
      </c>
      <c r="AB137" s="14" t="e">
        <v>#REF!</v>
      </c>
      <c r="AC137" s="14" t="e">
        <v>#REF!</v>
      </c>
      <c r="AD137" s="14" t="e">
        <v>#REF!</v>
      </c>
      <c r="AE137" s="14" t="e">
        <v>#REF!</v>
      </c>
      <c r="AF137" s="14" t="e">
        <v>#REF!</v>
      </c>
      <c r="AG137" s="14" t="e">
        <v>#REF!</v>
      </c>
      <c r="AH137" s="14" t="e">
        <v>#REF!</v>
      </c>
      <c r="AI137" s="14" t="e">
        <v>#REF!</v>
      </c>
      <c r="AJ137" s="14" t="e">
        <v>#REF!</v>
      </c>
      <c r="AK137" s="14" t="e">
        <v>#REF!</v>
      </c>
      <c r="AL137" s="14" t="e">
        <v>#REF!</v>
      </c>
      <c r="AM137" s="14" t="e">
        <v>#REF!</v>
      </c>
      <c r="AN137" s="14" t="e">
        <v>#REF!</v>
      </c>
      <c r="AO137" s="14" t="e">
        <v>#REF!</v>
      </c>
      <c r="AP137" s="14" t="e">
        <v>#REF!</v>
      </c>
      <c r="AQ137" s="14" t="e">
        <v>#REF!</v>
      </c>
      <c r="AR137" s="14" t="e">
        <v>#REF!</v>
      </c>
      <c r="AS137" s="14" t="e">
        <v>#REF!</v>
      </c>
      <c r="AT137" s="14" t="e">
        <v>#REF!</v>
      </c>
      <c r="AU137" s="14" t="e">
        <v>#REF!</v>
      </c>
      <c r="AV137" s="14" t="e">
        <v>#REF!</v>
      </c>
      <c r="AW137" s="14" t="e">
        <v>#REF!</v>
      </c>
      <c r="AX137" s="14" t="e">
        <v>#REF!</v>
      </c>
      <c r="AY137" s="14" t="e">
        <v>#REF!</v>
      </c>
      <c r="AZ137" s="14" t="e">
        <v>#REF!</v>
      </c>
      <c r="BA137" s="14" t="e">
        <v>#REF!</v>
      </c>
    </row>
    <row r="138" spans="2:53">
      <c r="B138" t="s">
        <v>40</v>
      </c>
      <c r="C138" s="14" t="e">
        <v>#REF!</v>
      </c>
      <c r="D138" s="14" t="e">
        <v>#REF!</v>
      </c>
      <c r="E138" s="14" t="e">
        <v>#REF!</v>
      </c>
      <c r="F138" s="14" t="e">
        <v>#REF!</v>
      </c>
      <c r="G138" s="14" t="e">
        <v>#REF!</v>
      </c>
      <c r="H138" s="14" t="e">
        <v>#REF!</v>
      </c>
      <c r="I138" s="14" t="e">
        <v>#REF!</v>
      </c>
      <c r="J138" s="14" t="e">
        <v>#REF!</v>
      </c>
      <c r="K138" s="14" t="e">
        <v>#REF!</v>
      </c>
      <c r="L138" s="14" t="e">
        <v>#REF!</v>
      </c>
      <c r="M138" s="14" t="e">
        <v>#REF!</v>
      </c>
      <c r="N138" s="14" t="e">
        <v>#REF!</v>
      </c>
      <c r="O138" s="14" t="e">
        <v>#REF!</v>
      </c>
      <c r="P138" s="14" t="e">
        <v>#REF!</v>
      </c>
      <c r="Q138" s="14" t="e">
        <v>#REF!</v>
      </c>
      <c r="R138" s="14" t="e">
        <v>#REF!</v>
      </c>
      <c r="S138" s="14" t="e">
        <v>#REF!</v>
      </c>
      <c r="T138" s="14" t="e">
        <v>#REF!</v>
      </c>
      <c r="U138" s="14" t="e">
        <v>#REF!</v>
      </c>
      <c r="V138" s="14" t="e">
        <v>#REF!</v>
      </c>
      <c r="W138" s="14" t="e">
        <v>#REF!</v>
      </c>
      <c r="X138" s="14" t="e">
        <v>#REF!</v>
      </c>
      <c r="Y138" s="14" t="e">
        <v>#REF!</v>
      </c>
      <c r="Z138" s="14" t="e">
        <v>#REF!</v>
      </c>
      <c r="AA138" s="14" t="e">
        <v>#REF!</v>
      </c>
      <c r="AB138" s="14" t="e">
        <v>#REF!</v>
      </c>
      <c r="AC138" s="14" t="e">
        <v>#REF!</v>
      </c>
      <c r="AD138" s="14" t="e">
        <v>#REF!</v>
      </c>
      <c r="AE138" s="14" t="e">
        <v>#REF!</v>
      </c>
      <c r="AF138" s="14" t="e">
        <v>#REF!</v>
      </c>
      <c r="AG138" s="14" t="e">
        <v>#REF!</v>
      </c>
      <c r="AH138" s="14" t="e">
        <v>#REF!</v>
      </c>
      <c r="AI138" s="14" t="e">
        <v>#REF!</v>
      </c>
      <c r="AJ138" s="14" t="e">
        <v>#REF!</v>
      </c>
      <c r="AK138" s="14" t="e">
        <v>#REF!</v>
      </c>
      <c r="AL138" s="14" t="e">
        <v>#REF!</v>
      </c>
      <c r="AM138" s="14" t="e">
        <v>#REF!</v>
      </c>
      <c r="AN138" s="14" t="e">
        <v>#REF!</v>
      </c>
      <c r="AO138" s="14" t="e">
        <v>#REF!</v>
      </c>
      <c r="AP138" s="14" t="e">
        <v>#REF!</v>
      </c>
      <c r="AQ138" s="14" t="e">
        <v>#REF!</v>
      </c>
      <c r="AR138" s="14" t="e">
        <v>#REF!</v>
      </c>
      <c r="AS138" s="14" t="e">
        <v>#REF!</v>
      </c>
      <c r="AT138" s="14" t="e">
        <v>#REF!</v>
      </c>
      <c r="AU138" s="14" t="e">
        <v>#REF!</v>
      </c>
      <c r="AV138" s="14" t="e">
        <v>#REF!</v>
      </c>
      <c r="AW138" s="14" t="e">
        <v>#REF!</v>
      </c>
      <c r="AX138" s="14" t="e">
        <v>#REF!</v>
      </c>
      <c r="AY138" s="14" t="e">
        <v>#REF!</v>
      </c>
      <c r="AZ138" s="14" t="e">
        <v>#REF!</v>
      </c>
      <c r="BA138" s="14" t="e">
        <v>#REF!</v>
      </c>
    </row>
    <row r="139" spans="2:53">
      <c r="B139" t="s">
        <v>41</v>
      </c>
      <c r="C139" s="14" t="e">
        <v>#REF!</v>
      </c>
      <c r="D139" s="14" t="e">
        <v>#REF!</v>
      </c>
      <c r="E139" s="14" t="e">
        <v>#REF!</v>
      </c>
      <c r="F139" s="14" t="e">
        <v>#REF!</v>
      </c>
      <c r="G139" s="14" t="e">
        <v>#REF!</v>
      </c>
      <c r="H139" s="14" t="e">
        <v>#REF!</v>
      </c>
      <c r="I139" s="14" t="e">
        <v>#REF!</v>
      </c>
      <c r="J139" s="14" t="e">
        <v>#REF!</v>
      </c>
      <c r="K139" s="14" t="e">
        <v>#REF!</v>
      </c>
      <c r="L139" s="14" t="e">
        <v>#REF!</v>
      </c>
      <c r="M139" s="14" t="e">
        <v>#REF!</v>
      </c>
      <c r="N139" s="14" t="e">
        <v>#REF!</v>
      </c>
      <c r="O139" s="14" t="e">
        <v>#REF!</v>
      </c>
      <c r="P139" s="14" t="e">
        <v>#REF!</v>
      </c>
      <c r="Q139" s="14" t="e">
        <v>#REF!</v>
      </c>
      <c r="R139" s="14" t="e">
        <v>#REF!</v>
      </c>
      <c r="S139" s="14" t="e">
        <v>#REF!</v>
      </c>
      <c r="T139" s="14" t="e">
        <v>#REF!</v>
      </c>
      <c r="U139" s="14" t="e">
        <v>#REF!</v>
      </c>
      <c r="V139" s="14" t="e">
        <v>#REF!</v>
      </c>
      <c r="W139" s="14" t="e">
        <v>#REF!</v>
      </c>
      <c r="X139" s="14" t="e">
        <v>#REF!</v>
      </c>
      <c r="Y139" s="14" t="e">
        <v>#REF!</v>
      </c>
      <c r="Z139" s="14" t="e">
        <v>#REF!</v>
      </c>
      <c r="AA139" s="14" t="e">
        <v>#REF!</v>
      </c>
      <c r="AB139" s="14" t="e">
        <v>#REF!</v>
      </c>
      <c r="AC139" s="14" t="e">
        <v>#REF!</v>
      </c>
      <c r="AD139" s="14" t="e">
        <v>#REF!</v>
      </c>
      <c r="AE139" s="14" t="e">
        <v>#REF!</v>
      </c>
      <c r="AF139" s="14" t="e">
        <v>#REF!</v>
      </c>
      <c r="AG139" s="14" t="e">
        <v>#REF!</v>
      </c>
      <c r="AH139" s="14" t="e">
        <v>#REF!</v>
      </c>
      <c r="AI139" s="14" t="e">
        <v>#REF!</v>
      </c>
      <c r="AJ139" s="14" t="e">
        <v>#REF!</v>
      </c>
      <c r="AK139" s="14" t="e">
        <v>#REF!</v>
      </c>
      <c r="AL139" s="14" t="e">
        <v>#REF!</v>
      </c>
      <c r="AM139" s="14" t="e">
        <v>#REF!</v>
      </c>
      <c r="AN139" s="14" t="e">
        <v>#REF!</v>
      </c>
      <c r="AO139" s="14" t="e">
        <v>#REF!</v>
      </c>
      <c r="AP139" s="14" t="e">
        <v>#REF!</v>
      </c>
      <c r="AQ139" s="14" t="e">
        <v>#REF!</v>
      </c>
      <c r="AR139" s="14" t="e">
        <v>#REF!</v>
      </c>
      <c r="AS139" s="14" t="e">
        <v>#REF!</v>
      </c>
      <c r="AT139" s="14" t="e">
        <v>#REF!</v>
      </c>
      <c r="AU139" s="14" t="e">
        <v>#REF!</v>
      </c>
      <c r="AV139" s="14" t="e">
        <v>#REF!</v>
      </c>
      <c r="AW139" s="14" t="e">
        <v>#REF!</v>
      </c>
      <c r="AX139" s="14" t="e">
        <v>#REF!</v>
      </c>
      <c r="AY139" s="14" t="e">
        <v>#REF!</v>
      </c>
      <c r="AZ139" s="14" t="e">
        <v>#REF!</v>
      </c>
      <c r="BA139" s="14" t="e">
        <v>#REF!</v>
      </c>
    </row>
    <row r="140" spans="2:53">
      <c r="B140" t="s">
        <v>42</v>
      </c>
      <c r="C140" s="14" t="e">
        <v>#REF!</v>
      </c>
      <c r="D140" s="14" t="e">
        <v>#REF!</v>
      </c>
      <c r="E140" s="14" t="e">
        <v>#REF!</v>
      </c>
      <c r="F140" s="14" t="e">
        <v>#REF!</v>
      </c>
      <c r="G140" s="14" t="e">
        <v>#REF!</v>
      </c>
      <c r="H140" s="14" t="e">
        <v>#REF!</v>
      </c>
      <c r="I140" s="14" t="e">
        <v>#REF!</v>
      </c>
      <c r="J140" s="14" t="e">
        <v>#REF!</v>
      </c>
      <c r="K140" s="14" t="e">
        <v>#REF!</v>
      </c>
      <c r="L140" s="14" t="e">
        <v>#REF!</v>
      </c>
      <c r="M140" s="14" t="e">
        <v>#REF!</v>
      </c>
      <c r="N140" s="14" t="e">
        <v>#REF!</v>
      </c>
      <c r="O140" s="14" t="e">
        <v>#REF!</v>
      </c>
      <c r="P140" s="14" t="e">
        <v>#REF!</v>
      </c>
      <c r="Q140" s="14" t="e">
        <v>#REF!</v>
      </c>
      <c r="R140" s="14" t="e">
        <v>#REF!</v>
      </c>
      <c r="S140" s="14" t="e">
        <v>#REF!</v>
      </c>
      <c r="T140" s="14" t="e">
        <v>#REF!</v>
      </c>
      <c r="U140" s="14" t="e">
        <v>#REF!</v>
      </c>
      <c r="V140" s="14" t="e">
        <v>#REF!</v>
      </c>
      <c r="W140" s="14" t="e">
        <v>#REF!</v>
      </c>
      <c r="X140" s="14" t="e">
        <v>#REF!</v>
      </c>
      <c r="Y140" s="14" t="e">
        <v>#REF!</v>
      </c>
      <c r="Z140" s="14" t="e">
        <v>#REF!</v>
      </c>
      <c r="AA140" s="14" t="e">
        <v>#REF!</v>
      </c>
      <c r="AB140" s="14" t="e">
        <v>#REF!</v>
      </c>
      <c r="AC140" s="14" t="e">
        <v>#REF!</v>
      </c>
      <c r="AD140" s="14" t="e">
        <v>#REF!</v>
      </c>
      <c r="AE140" s="14" t="e">
        <v>#REF!</v>
      </c>
      <c r="AF140" s="14" t="e">
        <v>#REF!</v>
      </c>
      <c r="AG140" s="14" t="e">
        <v>#REF!</v>
      </c>
      <c r="AH140" s="14" t="e">
        <v>#REF!</v>
      </c>
      <c r="AI140" s="14" t="e">
        <v>#REF!</v>
      </c>
      <c r="AJ140" s="14" t="e">
        <v>#REF!</v>
      </c>
      <c r="AK140" s="14" t="e">
        <v>#REF!</v>
      </c>
      <c r="AL140" s="14" t="e">
        <v>#REF!</v>
      </c>
      <c r="AM140" s="14" t="e">
        <v>#REF!</v>
      </c>
      <c r="AN140" s="14" t="e">
        <v>#REF!</v>
      </c>
      <c r="AO140" s="14" t="e">
        <v>#REF!</v>
      </c>
      <c r="AP140" s="14" t="e">
        <v>#REF!</v>
      </c>
      <c r="AQ140" s="14" t="e">
        <v>#REF!</v>
      </c>
      <c r="AR140" s="14" t="e">
        <v>#REF!</v>
      </c>
      <c r="AS140" s="14" t="e">
        <v>#REF!</v>
      </c>
      <c r="AT140" s="14" t="e">
        <v>#REF!</v>
      </c>
      <c r="AU140" s="14" t="e">
        <v>#REF!</v>
      </c>
      <c r="AV140" s="14" t="e">
        <v>#REF!</v>
      </c>
      <c r="AW140" s="14" t="e">
        <v>#REF!</v>
      </c>
      <c r="AX140" s="14" t="e">
        <v>#REF!</v>
      </c>
      <c r="AY140" s="14" t="e">
        <v>#REF!</v>
      </c>
      <c r="AZ140" s="14" t="e">
        <v>#REF!</v>
      </c>
      <c r="BA140" s="14" t="e">
        <v>#REF!</v>
      </c>
    </row>
    <row r="141" spans="2:53">
      <c r="B141" t="s">
        <v>43</v>
      </c>
      <c r="C141" s="14" t="e">
        <v>#REF!</v>
      </c>
      <c r="D141" s="14" t="e">
        <v>#REF!</v>
      </c>
      <c r="E141" s="14" t="e">
        <v>#REF!</v>
      </c>
      <c r="F141" s="14" t="e">
        <v>#REF!</v>
      </c>
      <c r="G141" s="14" t="e">
        <v>#REF!</v>
      </c>
      <c r="H141" s="14" t="e">
        <v>#REF!</v>
      </c>
      <c r="I141" s="14" t="e">
        <v>#REF!</v>
      </c>
      <c r="J141" s="14" t="e">
        <v>#REF!</v>
      </c>
      <c r="K141" s="14" t="e">
        <v>#REF!</v>
      </c>
      <c r="L141" s="14" t="e">
        <v>#REF!</v>
      </c>
      <c r="M141" s="14" t="e">
        <v>#REF!</v>
      </c>
      <c r="N141" s="14" t="e">
        <v>#REF!</v>
      </c>
      <c r="O141" s="14" t="e">
        <v>#REF!</v>
      </c>
      <c r="P141" s="14" t="e">
        <v>#REF!</v>
      </c>
      <c r="Q141" s="14" t="e">
        <v>#REF!</v>
      </c>
      <c r="R141" s="14" t="e">
        <v>#REF!</v>
      </c>
      <c r="S141" s="14" t="e">
        <v>#REF!</v>
      </c>
      <c r="T141" s="14" t="e">
        <v>#REF!</v>
      </c>
      <c r="U141" s="14" t="e">
        <v>#REF!</v>
      </c>
      <c r="V141" s="14" t="e">
        <v>#REF!</v>
      </c>
      <c r="W141" s="14" t="e">
        <v>#REF!</v>
      </c>
      <c r="X141" s="14" t="e">
        <v>#REF!</v>
      </c>
      <c r="Y141" s="14" t="e">
        <v>#REF!</v>
      </c>
      <c r="Z141" s="14" t="e">
        <v>#REF!</v>
      </c>
      <c r="AA141" s="14" t="e">
        <v>#REF!</v>
      </c>
      <c r="AB141" s="14" t="e">
        <v>#REF!</v>
      </c>
      <c r="AC141" s="14" t="e">
        <v>#REF!</v>
      </c>
      <c r="AD141" s="14" t="e">
        <v>#REF!</v>
      </c>
      <c r="AE141" s="14" t="e">
        <v>#REF!</v>
      </c>
      <c r="AF141" s="14" t="e">
        <v>#REF!</v>
      </c>
      <c r="AG141" s="14" t="e">
        <v>#REF!</v>
      </c>
      <c r="AH141" s="14" t="e">
        <v>#REF!</v>
      </c>
      <c r="AI141" s="14" t="e">
        <v>#REF!</v>
      </c>
      <c r="AJ141" s="14" t="e">
        <v>#REF!</v>
      </c>
      <c r="AK141" s="14" t="e">
        <v>#REF!</v>
      </c>
      <c r="AL141" s="14" t="e">
        <v>#REF!</v>
      </c>
      <c r="AM141" s="14" t="e">
        <v>#REF!</v>
      </c>
      <c r="AN141" s="14" t="e">
        <v>#REF!</v>
      </c>
      <c r="AO141" s="14" t="e">
        <v>#REF!</v>
      </c>
      <c r="AP141" s="14" t="e">
        <v>#REF!</v>
      </c>
      <c r="AQ141" s="14" t="e">
        <v>#REF!</v>
      </c>
      <c r="AR141" s="14" t="e">
        <v>#REF!</v>
      </c>
      <c r="AS141" s="14" t="e">
        <v>#REF!</v>
      </c>
      <c r="AT141" s="14" t="e">
        <v>#REF!</v>
      </c>
      <c r="AU141" s="14" t="e">
        <v>#REF!</v>
      </c>
      <c r="AV141" s="14" t="e">
        <v>#REF!</v>
      </c>
      <c r="AW141" s="14" t="e">
        <v>#REF!</v>
      </c>
      <c r="AX141" s="14" t="e">
        <v>#REF!</v>
      </c>
      <c r="AY141" s="14" t="e">
        <v>#REF!</v>
      </c>
      <c r="AZ141" s="14" t="e">
        <v>#REF!</v>
      </c>
      <c r="BA141" s="14" t="e">
        <v>#REF!</v>
      </c>
    </row>
    <row r="142" spans="2:53">
      <c r="B142" t="s">
        <v>44</v>
      </c>
      <c r="C142" s="14" t="e">
        <v>#REF!</v>
      </c>
      <c r="D142" s="14" t="e">
        <v>#REF!</v>
      </c>
      <c r="E142" s="14" t="e">
        <v>#REF!</v>
      </c>
      <c r="F142" s="14" t="e">
        <v>#REF!</v>
      </c>
      <c r="G142" s="14" t="e">
        <v>#REF!</v>
      </c>
      <c r="H142" s="14" t="e">
        <v>#REF!</v>
      </c>
      <c r="I142" s="14" t="e">
        <v>#REF!</v>
      </c>
      <c r="J142" s="14" t="e">
        <v>#REF!</v>
      </c>
      <c r="K142" s="14" t="e">
        <v>#REF!</v>
      </c>
      <c r="L142" s="14" t="e">
        <v>#REF!</v>
      </c>
      <c r="M142" s="14" t="e">
        <v>#REF!</v>
      </c>
      <c r="N142" s="14" t="e">
        <v>#REF!</v>
      </c>
      <c r="O142" s="14" t="e">
        <v>#REF!</v>
      </c>
      <c r="P142" s="14" t="e">
        <v>#REF!</v>
      </c>
      <c r="Q142" s="14" t="e">
        <v>#REF!</v>
      </c>
      <c r="R142" s="14" t="e">
        <v>#REF!</v>
      </c>
      <c r="S142" s="14" t="e">
        <v>#REF!</v>
      </c>
      <c r="T142" s="14" t="e">
        <v>#REF!</v>
      </c>
      <c r="U142" s="14" t="e">
        <v>#REF!</v>
      </c>
      <c r="V142" s="14" t="e">
        <v>#REF!</v>
      </c>
      <c r="W142" s="14" t="e">
        <v>#REF!</v>
      </c>
      <c r="X142" s="14" t="e">
        <v>#REF!</v>
      </c>
      <c r="Y142" s="14" t="e">
        <v>#REF!</v>
      </c>
      <c r="Z142" s="14" t="e">
        <v>#REF!</v>
      </c>
      <c r="AA142" s="14" t="e">
        <v>#REF!</v>
      </c>
      <c r="AB142" s="14" t="e">
        <v>#REF!</v>
      </c>
      <c r="AC142" s="14" t="e">
        <v>#REF!</v>
      </c>
      <c r="AD142" s="14" t="e">
        <v>#REF!</v>
      </c>
      <c r="AE142" s="14" t="e">
        <v>#REF!</v>
      </c>
      <c r="AF142" s="14" t="e">
        <v>#REF!</v>
      </c>
      <c r="AG142" s="14" t="e">
        <v>#REF!</v>
      </c>
      <c r="AH142" s="14" t="e">
        <v>#REF!</v>
      </c>
      <c r="AI142" s="14" t="e">
        <v>#REF!</v>
      </c>
      <c r="AJ142" s="14" t="e">
        <v>#REF!</v>
      </c>
      <c r="AK142" s="14" t="e">
        <v>#REF!</v>
      </c>
      <c r="AL142" s="14" t="e">
        <v>#REF!</v>
      </c>
      <c r="AM142" s="14" t="e">
        <v>#REF!</v>
      </c>
      <c r="AN142" s="14" t="e">
        <v>#REF!</v>
      </c>
      <c r="AO142" s="14" t="e">
        <v>#REF!</v>
      </c>
      <c r="AP142" s="14" t="e">
        <v>#REF!</v>
      </c>
      <c r="AQ142" s="14" t="e">
        <v>#REF!</v>
      </c>
      <c r="AR142" s="14" t="e">
        <v>#REF!</v>
      </c>
      <c r="AS142" s="14" t="e">
        <v>#REF!</v>
      </c>
      <c r="AT142" s="14" t="e">
        <v>#REF!</v>
      </c>
      <c r="AU142" s="14" t="e">
        <v>#REF!</v>
      </c>
      <c r="AV142" s="14" t="e">
        <v>#REF!</v>
      </c>
      <c r="AW142" s="14" t="e">
        <v>#REF!</v>
      </c>
      <c r="AX142" s="14" t="e">
        <v>#REF!</v>
      </c>
      <c r="AY142" s="14" t="e">
        <v>#REF!</v>
      </c>
      <c r="AZ142" s="14" t="e">
        <v>#REF!</v>
      </c>
      <c r="BA142" s="14" t="e">
        <v>#REF!</v>
      </c>
    </row>
    <row r="143" spans="2:53">
      <c r="B143" t="s">
        <v>45</v>
      </c>
      <c r="C143" s="14" t="e">
        <v>#REF!</v>
      </c>
      <c r="D143" s="14" t="e">
        <v>#REF!</v>
      </c>
      <c r="E143" s="14" t="e">
        <v>#REF!</v>
      </c>
      <c r="F143" s="14" t="e">
        <v>#REF!</v>
      </c>
      <c r="G143" s="14" t="e">
        <v>#REF!</v>
      </c>
      <c r="H143" s="14" t="e">
        <v>#REF!</v>
      </c>
      <c r="I143" s="14" t="e">
        <v>#REF!</v>
      </c>
      <c r="J143" s="14" t="e">
        <v>#REF!</v>
      </c>
      <c r="K143" s="14" t="e">
        <v>#REF!</v>
      </c>
      <c r="L143" s="14" t="e">
        <v>#REF!</v>
      </c>
      <c r="M143" s="14" t="e">
        <v>#REF!</v>
      </c>
      <c r="N143" s="14" t="e">
        <v>#REF!</v>
      </c>
      <c r="O143" s="14" t="e">
        <v>#REF!</v>
      </c>
      <c r="P143" s="14" t="e">
        <v>#REF!</v>
      </c>
      <c r="Q143" s="14" t="e">
        <v>#REF!</v>
      </c>
      <c r="R143" s="14" t="e">
        <v>#REF!</v>
      </c>
      <c r="S143" s="14" t="e">
        <v>#REF!</v>
      </c>
      <c r="T143" s="14" t="e">
        <v>#REF!</v>
      </c>
      <c r="U143" s="14" t="e">
        <v>#REF!</v>
      </c>
      <c r="V143" s="14" t="e">
        <v>#REF!</v>
      </c>
      <c r="W143" s="14" t="e">
        <v>#REF!</v>
      </c>
      <c r="X143" s="14" t="e">
        <v>#REF!</v>
      </c>
      <c r="Y143" s="14" t="e">
        <v>#REF!</v>
      </c>
      <c r="Z143" s="14" t="e">
        <v>#REF!</v>
      </c>
      <c r="AA143" s="14" t="e">
        <v>#REF!</v>
      </c>
      <c r="AB143" s="14" t="e">
        <v>#REF!</v>
      </c>
      <c r="AC143" s="14" t="e">
        <v>#REF!</v>
      </c>
      <c r="AD143" s="14" t="e">
        <v>#REF!</v>
      </c>
      <c r="AE143" s="14" t="e">
        <v>#REF!</v>
      </c>
      <c r="AF143" s="14" t="e">
        <v>#REF!</v>
      </c>
      <c r="AG143" s="14" t="e">
        <v>#REF!</v>
      </c>
      <c r="AH143" s="14" t="e">
        <v>#REF!</v>
      </c>
      <c r="AI143" s="14" t="e">
        <v>#REF!</v>
      </c>
      <c r="AJ143" s="14" t="e">
        <v>#REF!</v>
      </c>
      <c r="AK143" s="14" t="e">
        <v>#REF!</v>
      </c>
      <c r="AL143" s="14" t="e">
        <v>#REF!</v>
      </c>
      <c r="AM143" s="14" t="e">
        <v>#REF!</v>
      </c>
      <c r="AN143" s="14" t="e">
        <v>#REF!</v>
      </c>
      <c r="AO143" s="14" t="e">
        <v>#REF!</v>
      </c>
      <c r="AP143" s="14" t="e">
        <v>#REF!</v>
      </c>
      <c r="AQ143" s="14" t="e">
        <v>#REF!</v>
      </c>
      <c r="AR143" s="14" t="e">
        <v>#REF!</v>
      </c>
      <c r="AS143" s="14" t="e">
        <v>#REF!</v>
      </c>
      <c r="AT143" s="14" t="e">
        <v>#REF!</v>
      </c>
      <c r="AU143" s="14" t="e">
        <v>#REF!</v>
      </c>
      <c r="AV143" s="14" t="e">
        <v>#REF!</v>
      </c>
      <c r="AW143" s="14" t="e">
        <v>#REF!</v>
      </c>
      <c r="AX143" s="14" t="e">
        <v>#REF!</v>
      </c>
      <c r="AY143" s="14" t="e">
        <v>#REF!</v>
      </c>
      <c r="AZ143" s="14" t="e">
        <v>#REF!</v>
      </c>
      <c r="BA143" s="14" t="e">
        <v>#REF!</v>
      </c>
    </row>
    <row r="144" spans="2:53">
      <c r="B144" t="s">
        <v>46</v>
      </c>
      <c r="C144" s="14" t="e">
        <v>#REF!</v>
      </c>
      <c r="D144" s="14" t="e">
        <v>#REF!</v>
      </c>
      <c r="E144" s="14" t="e">
        <v>#REF!</v>
      </c>
      <c r="F144" s="14" t="e">
        <v>#REF!</v>
      </c>
      <c r="G144" s="14" t="e">
        <v>#REF!</v>
      </c>
      <c r="H144" s="14" t="e">
        <v>#REF!</v>
      </c>
      <c r="I144" s="14" t="e">
        <v>#REF!</v>
      </c>
      <c r="J144" s="14" t="e">
        <v>#REF!</v>
      </c>
      <c r="K144" s="14" t="e">
        <v>#REF!</v>
      </c>
      <c r="L144" s="14" t="e">
        <v>#REF!</v>
      </c>
      <c r="M144" s="14" t="e">
        <v>#REF!</v>
      </c>
      <c r="N144" s="14" t="e">
        <v>#REF!</v>
      </c>
      <c r="O144" s="14" t="e">
        <v>#REF!</v>
      </c>
      <c r="P144" s="14" t="e">
        <v>#REF!</v>
      </c>
      <c r="Q144" s="14" t="e">
        <v>#REF!</v>
      </c>
      <c r="R144" s="14" t="e">
        <v>#REF!</v>
      </c>
      <c r="S144" s="14" t="e">
        <v>#REF!</v>
      </c>
      <c r="T144" s="14" t="e">
        <v>#REF!</v>
      </c>
      <c r="U144" s="14" t="e">
        <v>#REF!</v>
      </c>
      <c r="V144" s="14" t="e">
        <v>#REF!</v>
      </c>
      <c r="W144" s="14" t="e">
        <v>#REF!</v>
      </c>
      <c r="X144" s="14" t="e">
        <v>#REF!</v>
      </c>
      <c r="Y144" s="14" t="e">
        <v>#REF!</v>
      </c>
      <c r="Z144" s="14" t="e">
        <v>#REF!</v>
      </c>
      <c r="AA144" s="14" t="e">
        <v>#REF!</v>
      </c>
      <c r="AB144" s="14" t="e">
        <v>#REF!</v>
      </c>
      <c r="AC144" s="14" t="e">
        <v>#REF!</v>
      </c>
      <c r="AD144" s="14" t="e">
        <v>#REF!</v>
      </c>
      <c r="AE144" s="14" t="e">
        <v>#REF!</v>
      </c>
      <c r="AF144" s="14" t="e">
        <v>#REF!</v>
      </c>
      <c r="AG144" s="14" t="e">
        <v>#REF!</v>
      </c>
      <c r="AH144" s="14" t="e">
        <v>#REF!</v>
      </c>
      <c r="AI144" s="14" t="e">
        <v>#REF!</v>
      </c>
      <c r="AJ144" s="14" t="e">
        <v>#REF!</v>
      </c>
      <c r="AK144" s="14" t="e">
        <v>#REF!</v>
      </c>
      <c r="AL144" s="14" t="e">
        <v>#REF!</v>
      </c>
      <c r="AM144" s="14" t="e">
        <v>#REF!</v>
      </c>
      <c r="AN144" s="14" t="e">
        <v>#REF!</v>
      </c>
      <c r="AO144" s="14" t="e">
        <v>#REF!</v>
      </c>
      <c r="AP144" s="14" t="e">
        <v>#REF!</v>
      </c>
      <c r="AQ144" s="14" t="e">
        <v>#REF!</v>
      </c>
      <c r="AR144" s="14" t="e">
        <v>#REF!</v>
      </c>
      <c r="AS144" s="14" t="e">
        <v>#REF!</v>
      </c>
      <c r="AT144" s="14" t="e">
        <v>#REF!</v>
      </c>
      <c r="AU144" s="14" t="e">
        <v>#REF!</v>
      </c>
      <c r="AV144" s="14" t="e">
        <v>#REF!</v>
      </c>
      <c r="AW144" s="14" t="e">
        <v>#REF!</v>
      </c>
      <c r="AX144" s="14" t="e">
        <v>#REF!</v>
      </c>
      <c r="AY144" s="14" t="e">
        <v>#REF!</v>
      </c>
      <c r="AZ144" s="14" t="e">
        <v>#REF!</v>
      </c>
      <c r="BA144" s="14" t="e">
        <v>#REF!</v>
      </c>
    </row>
    <row r="145" spans="2:53">
      <c r="B145" t="s">
        <v>47</v>
      </c>
      <c r="C145" s="14" t="e">
        <v>#REF!</v>
      </c>
      <c r="D145" s="14" t="e">
        <v>#REF!</v>
      </c>
      <c r="E145" s="14" t="e">
        <v>#REF!</v>
      </c>
      <c r="F145" s="14" t="e">
        <v>#REF!</v>
      </c>
      <c r="G145" s="14" t="e">
        <v>#REF!</v>
      </c>
      <c r="H145" s="14" t="e">
        <v>#REF!</v>
      </c>
      <c r="I145" s="14" t="e">
        <v>#REF!</v>
      </c>
      <c r="J145" s="14" t="e">
        <v>#REF!</v>
      </c>
      <c r="K145" s="14" t="e">
        <v>#REF!</v>
      </c>
      <c r="L145" s="14" t="e">
        <v>#REF!</v>
      </c>
      <c r="M145" s="14" t="e">
        <v>#REF!</v>
      </c>
      <c r="N145" s="14" t="e">
        <v>#REF!</v>
      </c>
      <c r="O145" s="14" t="e">
        <v>#REF!</v>
      </c>
      <c r="P145" s="14" t="e">
        <v>#REF!</v>
      </c>
      <c r="Q145" s="14" t="e">
        <v>#REF!</v>
      </c>
      <c r="R145" s="14" t="e">
        <v>#REF!</v>
      </c>
      <c r="S145" s="14" t="e">
        <v>#REF!</v>
      </c>
      <c r="T145" s="14" t="e">
        <v>#REF!</v>
      </c>
      <c r="U145" s="14" t="e">
        <v>#REF!</v>
      </c>
      <c r="V145" s="14" t="e">
        <v>#REF!</v>
      </c>
      <c r="W145" s="14" t="e">
        <v>#REF!</v>
      </c>
      <c r="X145" s="14" t="e">
        <v>#REF!</v>
      </c>
      <c r="Y145" s="14" t="e">
        <v>#REF!</v>
      </c>
      <c r="Z145" s="14" t="e">
        <v>#REF!</v>
      </c>
      <c r="AA145" s="14" t="e">
        <v>#REF!</v>
      </c>
      <c r="AB145" s="14" t="e">
        <v>#REF!</v>
      </c>
      <c r="AC145" s="14" t="e">
        <v>#REF!</v>
      </c>
      <c r="AD145" s="14" t="e">
        <v>#REF!</v>
      </c>
      <c r="AE145" s="14" t="e">
        <v>#REF!</v>
      </c>
      <c r="AF145" s="14" t="e">
        <v>#REF!</v>
      </c>
      <c r="AG145" s="14" t="e">
        <v>#REF!</v>
      </c>
      <c r="AH145" s="14" t="e">
        <v>#REF!</v>
      </c>
      <c r="AI145" s="14" t="e">
        <v>#REF!</v>
      </c>
      <c r="AJ145" s="14" t="e">
        <v>#REF!</v>
      </c>
      <c r="AK145" s="14" t="e">
        <v>#REF!</v>
      </c>
      <c r="AL145" s="14" t="e">
        <v>#REF!</v>
      </c>
      <c r="AM145" s="14" t="e">
        <v>#REF!</v>
      </c>
      <c r="AN145" s="14" t="e">
        <v>#REF!</v>
      </c>
      <c r="AO145" s="14" t="e">
        <v>#REF!</v>
      </c>
      <c r="AP145" s="14" t="e">
        <v>#REF!</v>
      </c>
      <c r="AQ145" s="14" t="e">
        <v>#REF!</v>
      </c>
      <c r="AR145" s="14" t="e">
        <v>#REF!</v>
      </c>
      <c r="AS145" s="14" t="e">
        <v>#REF!</v>
      </c>
      <c r="AT145" s="14" t="e">
        <v>#REF!</v>
      </c>
      <c r="AU145" s="14" t="e">
        <v>#REF!</v>
      </c>
      <c r="AV145" s="14" t="e">
        <v>#REF!</v>
      </c>
      <c r="AW145" s="14" t="e">
        <v>#REF!</v>
      </c>
      <c r="AX145" s="14" t="e">
        <v>#REF!</v>
      </c>
      <c r="AY145" s="14" t="e">
        <v>#REF!</v>
      </c>
      <c r="AZ145" s="14" t="e">
        <v>#REF!</v>
      </c>
      <c r="BA145" s="14" t="e">
        <v>#REF!</v>
      </c>
    </row>
    <row r="146" spans="2:53">
      <c r="B146" t="s">
        <v>48</v>
      </c>
      <c r="C146" s="14" t="e">
        <v>#REF!</v>
      </c>
      <c r="D146" s="14" t="e">
        <v>#REF!</v>
      </c>
      <c r="E146" s="14" t="e">
        <v>#REF!</v>
      </c>
      <c r="F146" s="14" t="e">
        <v>#REF!</v>
      </c>
      <c r="G146" s="14" t="e">
        <v>#REF!</v>
      </c>
      <c r="H146" s="14" t="e">
        <v>#REF!</v>
      </c>
      <c r="I146" s="14" t="e">
        <v>#REF!</v>
      </c>
      <c r="J146" s="14" t="e">
        <v>#REF!</v>
      </c>
      <c r="K146" s="14" t="e">
        <v>#REF!</v>
      </c>
      <c r="L146" s="14" t="e">
        <v>#REF!</v>
      </c>
      <c r="M146" s="14" t="e">
        <v>#REF!</v>
      </c>
      <c r="N146" s="14" t="e">
        <v>#REF!</v>
      </c>
      <c r="O146" s="14" t="e">
        <v>#REF!</v>
      </c>
      <c r="P146" s="14" t="e">
        <v>#REF!</v>
      </c>
      <c r="Q146" s="14" t="e">
        <v>#REF!</v>
      </c>
      <c r="R146" s="14" t="e">
        <v>#REF!</v>
      </c>
      <c r="S146" s="14" t="e">
        <v>#REF!</v>
      </c>
      <c r="T146" s="14" t="e">
        <v>#REF!</v>
      </c>
      <c r="U146" s="14" t="e">
        <v>#REF!</v>
      </c>
      <c r="V146" s="14" t="e">
        <v>#REF!</v>
      </c>
      <c r="W146" s="14" t="e">
        <v>#REF!</v>
      </c>
      <c r="X146" s="14" t="e">
        <v>#REF!</v>
      </c>
      <c r="Y146" s="14" t="e">
        <v>#REF!</v>
      </c>
      <c r="Z146" s="14" t="e">
        <v>#REF!</v>
      </c>
      <c r="AA146" s="14" t="e">
        <v>#REF!</v>
      </c>
      <c r="AB146" s="14" t="e">
        <v>#REF!</v>
      </c>
      <c r="AC146" s="14" t="e">
        <v>#REF!</v>
      </c>
      <c r="AD146" s="14" t="e">
        <v>#REF!</v>
      </c>
      <c r="AE146" s="14" t="e">
        <v>#REF!</v>
      </c>
      <c r="AF146" s="14" t="e">
        <v>#REF!</v>
      </c>
      <c r="AG146" s="14" t="e">
        <v>#REF!</v>
      </c>
      <c r="AH146" s="14" t="e">
        <v>#REF!</v>
      </c>
      <c r="AI146" s="14" t="e">
        <v>#REF!</v>
      </c>
      <c r="AJ146" s="14" t="e">
        <v>#REF!</v>
      </c>
      <c r="AK146" s="14" t="e">
        <v>#REF!</v>
      </c>
      <c r="AL146" s="14" t="e">
        <v>#REF!</v>
      </c>
      <c r="AM146" s="14" t="e">
        <v>#REF!</v>
      </c>
      <c r="AN146" s="14" t="e">
        <v>#REF!</v>
      </c>
      <c r="AO146" s="14" t="e">
        <v>#REF!</v>
      </c>
      <c r="AP146" s="14" t="e">
        <v>#REF!</v>
      </c>
      <c r="AQ146" s="14" t="e">
        <v>#REF!</v>
      </c>
      <c r="AR146" s="14" t="e">
        <v>#REF!</v>
      </c>
      <c r="AS146" s="14" t="e">
        <v>#REF!</v>
      </c>
      <c r="AT146" s="14" t="e">
        <v>#REF!</v>
      </c>
      <c r="AU146" s="14" t="e">
        <v>#REF!</v>
      </c>
      <c r="AV146" s="14" t="e">
        <v>#REF!</v>
      </c>
      <c r="AW146" s="14" t="e">
        <v>#REF!</v>
      </c>
      <c r="AX146" s="14" t="e">
        <v>#REF!</v>
      </c>
      <c r="AY146" s="14" t="e">
        <v>#REF!</v>
      </c>
      <c r="AZ146" s="14" t="e">
        <v>#REF!</v>
      </c>
      <c r="BA146" s="14" t="e">
        <v>#REF!</v>
      </c>
    </row>
    <row r="147" spans="2:53">
      <c r="B147" t="s">
        <v>49</v>
      </c>
      <c r="C147" s="14" t="e">
        <v>#REF!</v>
      </c>
      <c r="D147" s="14" t="e">
        <v>#REF!</v>
      </c>
      <c r="E147" s="14" t="e">
        <v>#REF!</v>
      </c>
      <c r="F147" s="14" t="e">
        <v>#REF!</v>
      </c>
      <c r="G147" s="14" t="e">
        <v>#REF!</v>
      </c>
      <c r="H147" s="14" t="e">
        <v>#REF!</v>
      </c>
      <c r="I147" s="14" t="e">
        <v>#REF!</v>
      </c>
      <c r="J147" s="14" t="e">
        <v>#REF!</v>
      </c>
      <c r="K147" s="14" t="e">
        <v>#REF!</v>
      </c>
      <c r="L147" s="14" t="e">
        <v>#REF!</v>
      </c>
      <c r="M147" s="14" t="e">
        <v>#REF!</v>
      </c>
      <c r="N147" s="14" t="e">
        <v>#REF!</v>
      </c>
      <c r="O147" s="14" t="e">
        <v>#REF!</v>
      </c>
      <c r="P147" s="14" t="e">
        <v>#REF!</v>
      </c>
      <c r="Q147" s="14" t="e">
        <v>#REF!</v>
      </c>
      <c r="R147" s="14" t="e">
        <v>#REF!</v>
      </c>
      <c r="S147" s="14" t="e">
        <v>#REF!</v>
      </c>
      <c r="T147" s="14" t="e">
        <v>#REF!</v>
      </c>
      <c r="U147" s="14" t="e">
        <v>#REF!</v>
      </c>
      <c r="V147" s="14" t="e">
        <v>#REF!</v>
      </c>
      <c r="W147" s="14" t="e">
        <v>#REF!</v>
      </c>
      <c r="X147" s="14" t="e">
        <v>#REF!</v>
      </c>
      <c r="Y147" s="14" t="e">
        <v>#REF!</v>
      </c>
      <c r="Z147" s="14" t="e">
        <v>#REF!</v>
      </c>
      <c r="AA147" s="14" t="e">
        <v>#REF!</v>
      </c>
      <c r="AB147" s="14" t="e">
        <v>#REF!</v>
      </c>
      <c r="AC147" s="14" t="e">
        <v>#REF!</v>
      </c>
      <c r="AD147" s="14" t="e">
        <v>#REF!</v>
      </c>
      <c r="AE147" s="14" t="e">
        <v>#REF!</v>
      </c>
      <c r="AF147" s="14" t="e">
        <v>#REF!</v>
      </c>
      <c r="AG147" s="14" t="e">
        <v>#REF!</v>
      </c>
      <c r="AH147" s="14" t="e">
        <v>#REF!</v>
      </c>
      <c r="AI147" s="14" t="e">
        <v>#REF!</v>
      </c>
      <c r="AJ147" s="14" t="e">
        <v>#REF!</v>
      </c>
      <c r="AK147" s="14" t="e">
        <v>#REF!</v>
      </c>
      <c r="AL147" s="14" t="e">
        <v>#REF!</v>
      </c>
      <c r="AM147" s="14" t="e">
        <v>#REF!</v>
      </c>
      <c r="AN147" s="14" t="e">
        <v>#REF!</v>
      </c>
      <c r="AO147" s="14" t="e">
        <v>#REF!</v>
      </c>
      <c r="AP147" s="14" t="e">
        <v>#REF!</v>
      </c>
      <c r="AQ147" s="14" t="e">
        <v>#REF!</v>
      </c>
      <c r="AR147" s="14" t="e">
        <v>#REF!</v>
      </c>
      <c r="AS147" s="14" t="e">
        <v>#REF!</v>
      </c>
      <c r="AT147" s="14" t="e">
        <v>#REF!</v>
      </c>
      <c r="AU147" s="14" t="e">
        <v>#REF!</v>
      </c>
      <c r="AV147" s="14" t="e">
        <v>#REF!</v>
      </c>
      <c r="AW147" s="14" t="e">
        <v>#REF!</v>
      </c>
      <c r="AX147" s="14" t="e">
        <v>#REF!</v>
      </c>
      <c r="AY147" s="14" t="e">
        <v>#REF!</v>
      </c>
      <c r="AZ147" s="14" t="e">
        <v>#REF!</v>
      </c>
      <c r="BA147" s="14" t="e">
        <v>#REF!</v>
      </c>
    </row>
    <row r="148" spans="2:53">
      <c r="B148" t="s">
        <v>50</v>
      </c>
      <c r="C148" s="14" t="e">
        <v>#REF!</v>
      </c>
      <c r="D148" s="14" t="e">
        <v>#REF!</v>
      </c>
      <c r="E148" s="14" t="e">
        <v>#REF!</v>
      </c>
      <c r="F148" s="14" t="e">
        <v>#REF!</v>
      </c>
      <c r="G148" s="14" t="e">
        <v>#REF!</v>
      </c>
      <c r="H148" s="14" t="e">
        <v>#REF!</v>
      </c>
      <c r="I148" s="14" t="e">
        <v>#REF!</v>
      </c>
      <c r="J148" s="14" t="e">
        <v>#REF!</v>
      </c>
      <c r="K148" s="14" t="e">
        <v>#REF!</v>
      </c>
      <c r="L148" s="14" t="e">
        <v>#REF!</v>
      </c>
      <c r="M148" s="14" t="e">
        <v>#REF!</v>
      </c>
      <c r="N148" s="14" t="e">
        <v>#REF!</v>
      </c>
      <c r="O148" s="14" t="e">
        <v>#REF!</v>
      </c>
      <c r="P148" s="14" t="e">
        <v>#REF!</v>
      </c>
      <c r="Q148" s="14" t="e">
        <v>#REF!</v>
      </c>
      <c r="R148" s="14" t="e">
        <v>#REF!</v>
      </c>
      <c r="S148" s="14" t="e">
        <v>#REF!</v>
      </c>
      <c r="T148" s="14" t="e">
        <v>#REF!</v>
      </c>
      <c r="U148" s="14" t="e">
        <v>#REF!</v>
      </c>
      <c r="V148" s="14" t="e">
        <v>#REF!</v>
      </c>
      <c r="W148" s="14" t="e">
        <v>#REF!</v>
      </c>
      <c r="X148" s="14" t="e">
        <v>#REF!</v>
      </c>
      <c r="Y148" s="14" t="e">
        <v>#REF!</v>
      </c>
      <c r="Z148" s="14" t="e">
        <v>#REF!</v>
      </c>
      <c r="AA148" s="14" t="e">
        <v>#REF!</v>
      </c>
      <c r="AB148" s="14" t="e">
        <v>#REF!</v>
      </c>
      <c r="AC148" s="14" t="e">
        <v>#REF!</v>
      </c>
      <c r="AD148" s="14" t="e">
        <v>#REF!</v>
      </c>
      <c r="AE148" s="21" t="e">
        <v>#REF!</v>
      </c>
      <c r="AF148" s="14" t="e">
        <v>#REF!</v>
      </c>
      <c r="AG148" s="14" t="e">
        <v>#REF!</v>
      </c>
      <c r="AH148" s="14" t="e">
        <v>#REF!</v>
      </c>
      <c r="AI148" s="14" t="e">
        <v>#REF!</v>
      </c>
      <c r="AJ148" s="14" t="e">
        <v>#REF!</v>
      </c>
      <c r="AK148" s="14" t="e">
        <v>#REF!</v>
      </c>
      <c r="AL148" s="14" t="e">
        <v>#REF!</v>
      </c>
      <c r="AM148" s="14" t="e">
        <v>#REF!</v>
      </c>
      <c r="AN148" s="14" t="e">
        <v>#REF!</v>
      </c>
      <c r="AO148" s="14" t="e">
        <v>#REF!</v>
      </c>
      <c r="AP148" s="14" t="e">
        <v>#REF!</v>
      </c>
      <c r="AQ148" s="14" t="e">
        <v>#REF!</v>
      </c>
      <c r="AR148" s="14" t="e">
        <v>#REF!</v>
      </c>
      <c r="AS148" s="14" t="e">
        <v>#REF!</v>
      </c>
      <c r="AT148" s="14" t="e">
        <v>#REF!</v>
      </c>
      <c r="AU148" s="14" t="e">
        <v>#REF!</v>
      </c>
      <c r="AV148" s="14" t="e">
        <v>#REF!</v>
      </c>
      <c r="AW148" s="14" t="e">
        <v>#REF!</v>
      </c>
      <c r="AX148" s="14" t="e">
        <v>#REF!</v>
      </c>
      <c r="AY148" s="14" t="e">
        <v>#REF!</v>
      </c>
      <c r="AZ148" s="14" t="e">
        <v>#REF!</v>
      </c>
      <c r="BA148" s="14" t="e">
        <v>#REF!</v>
      </c>
    </row>
    <row r="149" spans="2:53">
      <c r="B149" t="s">
        <v>51</v>
      </c>
      <c r="C149" s="14" t="e">
        <v>#REF!</v>
      </c>
      <c r="D149" s="14" t="e">
        <v>#REF!</v>
      </c>
      <c r="E149" s="14" t="e">
        <v>#REF!</v>
      </c>
      <c r="F149" s="14" t="e">
        <v>#REF!</v>
      </c>
      <c r="G149" s="14" t="e">
        <v>#REF!</v>
      </c>
      <c r="H149" s="14" t="e">
        <v>#REF!</v>
      </c>
      <c r="I149" s="14" t="e">
        <v>#REF!</v>
      </c>
      <c r="J149" s="14" t="e">
        <v>#REF!</v>
      </c>
      <c r="K149" s="14" t="e">
        <v>#REF!</v>
      </c>
      <c r="L149" s="14" t="e">
        <v>#REF!</v>
      </c>
      <c r="M149" s="14" t="e">
        <v>#REF!</v>
      </c>
      <c r="N149" s="14" t="e">
        <v>#REF!</v>
      </c>
      <c r="O149" s="14" t="e">
        <v>#REF!</v>
      </c>
      <c r="P149" s="14" t="e">
        <v>#REF!</v>
      </c>
      <c r="Q149" s="14" t="e">
        <v>#REF!</v>
      </c>
      <c r="R149" s="14" t="e">
        <v>#REF!</v>
      </c>
      <c r="S149" s="14" t="e">
        <v>#REF!</v>
      </c>
      <c r="T149" s="14" t="e">
        <v>#REF!</v>
      </c>
      <c r="U149" s="14" t="e">
        <v>#REF!</v>
      </c>
      <c r="V149" s="14" t="e">
        <v>#REF!</v>
      </c>
      <c r="W149" s="14" t="e">
        <v>#REF!</v>
      </c>
      <c r="X149" s="14" t="e">
        <v>#REF!</v>
      </c>
      <c r="Y149" s="14" t="e">
        <v>#REF!</v>
      </c>
      <c r="Z149" s="14" t="e">
        <v>#REF!</v>
      </c>
      <c r="AA149" s="14" t="e">
        <v>#REF!</v>
      </c>
      <c r="AB149" s="14" t="e">
        <v>#REF!</v>
      </c>
      <c r="AC149" s="14" t="e">
        <v>#REF!</v>
      </c>
      <c r="AD149" s="14" t="e">
        <v>#REF!</v>
      </c>
      <c r="AE149" s="14" t="e">
        <v>#REF!</v>
      </c>
      <c r="AF149" s="14" t="e">
        <v>#REF!</v>
      </c>
      <c r="AG149" s="14" t="e">
        <v>#REF!</v>
      </c>
      <c r="AH149" s="14" t="e">
        <v>#REF!</v>
      </c>
      <c r="AI149" s="14" t="e">
        <v>#REF!</v>
      </c>
      <c r="AJ149" s="14" t="e">
        <v>#REF!</v>
      </c>
      <c r="AK149" s="14" t="e">
        <v>#REF!</v>
      </c>
      <c r="AL149" s="14" t="e">
        <v>#REF!</v>
      </c>
      <c r="AM149" s="14" t="e">
        <v>#REF!</v>
      </c>
      <c r="AN149" s="14" t="e">
        <v>#REF!</v>
      </c>
      <c r="AO149" s="14" t="e">
        <v>#REF!</v>
      </c>
      <c r="AP149" s="14" t="e">
        <v>#REF!</v>
      </c>
      <c r="AQ149" s="14" t="e">
        <v>#REF!</v>
      </c>
      <c r="AR149" s="14" t="e">
        <v>#REF!</v>
      </c>
      <c r="AS149" s="14" t="e">
        <v>#REF!</v>
      </c>
      <c r="AT149" s="14" t="e">
        <v>#REF!</v>
      </c>
      <c r="AU149" s="14" t="e">
        <v>#REF!</v>
      </c>
      <c r="AV149" s="14" t="e">
        <v>#REF!</v>
      </c>
      <c r="AW149" s="14" t="e">
        <v>#REF!</v>
      </c>
      <c r="AX149" s="14" t="e">
        <v>#REF!</v>
      </c>
      <c r="AY149" s="14" t="e">
        <v>#REF!</v>
      </c>
      <c r="AZ149" s="14" t="e">
        <v>#REF!</v>
      </c>
      <c r="BA149" s="14" t="e">
        <v>#REF!</v>
      </c>
    </row>
    <row r="150" spans="2:53">
      <c r="B150" t="s">
        <v>52</v>
      </c>
      <c r="C150" s="14" t="e">
        <v>#REF!</v>
      </c>
      <c r="D150" s="14" t="e">
        <v>#REF!</v>
      </c>
      <c r="E150" s="14" t="e">
        <v>#REF!</v>
      </c>
      <c r="F150" s="14" t="e">
        <v>#REF!</v>
      </c>
      <c r="G150" s="14" t="e">
        <v>#REF!</v>
      </c>
      <c r="H150" s="14" t="e">
        <v>#REF!</v>
      </c>
      <c r="I150" s="14" t="e">
        <v>#REF!</v>
      </c>
      <c r="J150" s="14" t="e">
        <v>#REF!</v>
      </c>
      <c r="K150" s="14" t="e">
        <v>#REF!</v>
      </c>
      <c r="L150" s="14" t="e">
        <v>#REF!</v>
      </c>
      <c r="M150" s="14" t="e">
        <v>#REF!</v>
      </c>
      <c r="N150" s="14" t="e">
        <v>#REF!</v>
      </c>
      <c r="O150" s="14" t="e">
        <v>#REF!</v>
      </c>
      <c r="P150" s="14" t="e">
        <v>#REF!</v>
      </c>
      <c r="Q150" s="14" t="e">
        <v>#REF!</v>
      </c>
      <c r="R150" s="14" t="e">
        <v>#REF!</v>
      </c>
      <c r="S150" s="14" t="e">
        <v>#REF!</v>
      </c>
      <c r="T150" s="14" t="e">
        <v>#REF!</v>
      </c>
      <c r="U150" s="14" t="e">
        <v>#REF!</v>
      </c>
      <c r="V150" s="14" t="e">
        <v>#REF!</v>
      </c>
      <c r="W150" s="14" t="e">
        <v>#REF!</v>
      </c>
      <c r="X150" s="14" t="e">
        <v>#REF!</v>
      </c>
      <c r="Y150" s="14" t="e">
        <v>#REF!</v>
      </c>
      <c r="Z150" s="14" t="e">
        <v>#REF!</v>
      </c>
      <c r="AA150" s="14" t="e">
        <v>#REF!</v>
      </c>
      <c r="AB150" s="14" t="e">
        <v>#REF!</v>
      </c>
      <c r="AC150" s="14" t="e">
        <v>#REF!</v>
      </c>
      <c r="AD150" s="14" t="e">
        <v>#REF!</v>
      </c>
      <c r="AE150" s="14" t="e">
        <v>#REF!</v>
      </c>
      <c r="AF150" s="14" t="e">
        <v>#REF!</v>
      </c>
      <c r="AG150" s="14" t="e">
        <v>#REF!</v>
      </c>
      <c r="AH150" s="14" t="e">
        <v>#REF!</v>
      </c>
      <c r="AI150" s="14" t="e">
        <v>#REF!</v>
      </c>
      <c r="AJ150" s="14" t="e">
        <v>#REF!</v>
      </c>
      <c r="AK150" s="14" t="e">
        <v>#REF!</v>
      </c>
      <c r="AL150" s="14" t="e">
        <v>#REF!</v>
      </c>
      <c r="AM150" s="14" t="e">
        <v>#REF!</v>
      </c>
      <c r="AN150" s="14" t="e">
        <v>#REF!</v>
      </c>
      <c r="AO150" s="14" t="e">
        <v>#REF!</v>
      </c>
      <c r="AP150" s="14" t="e">
        <v>#REF!</v>
      </c>
      <c r="AQ150" s="14" t="e">
        <v>#REF!</v>
      </c>
      <c r="AR150" s="14" t="e">
        <v>#REF!</v>
      </c>
      <c r="AS150" s="14" t="e">
        <v>#REF!</v>
      </c>
      <c r="AT150" s="14" t="e">
        <v>#REF!</v>
      </c>
      <c r="AU150" s="14" t="e">
        <v>#REF!</v>
      </c>
      <c r="AV150" s="14" t="e">
        <v>#REF!</v>
      </c>
      <c r="AW150" s="14" t="e">
        <v>#REF!</v>
      </c>
      <c r="AX150" s="14" t="e">
        <v>#REF!</v>
      </c>
      <c r="AY150" s="14" t="e">
        <v>#REF!</v>
      </c>
      <c r="AZ150" s="14" t="e">
        <v>#REF!</v>
      </c>
      <c r="BA150" s="14" t="e">
        <v>#REF!</v>
      </c>
    </row>
    <row r="151" spans="2:53">
      <c r="B151" t="s">
        <v>53</v>
      </c>
      <c r="C151" s="14" t="e">
        <v>#REF!</v>
      </c>
      <c r="D151" s="14" t="e">
        <v>#REF!</v>
      </c>
      <c r="E151" s="14" t="e">
        <v>#REF!</v>
      </c>
      <c r="F151" s="14" t="e">
        <v>#REF!</v>
      </c>
      <c r="G151" s="14" t="e">
        <v>#REF!</v>
      </c>
      <c r="H151" s="14" t="e">
        <v>#REF!</v>
      </c>
      <c r="I151" s="14" t="e">
        <v>#REF!</v>
      </c>
      <c r="J151" s="14" t="e">
        <v>#REF!</v>
      </c>
      <c r="K151" s="14" t="e">
        <v>#REF!</v>
      </c>
      <c r="L151" s="14" t="e">
        <v>#REF!</v>
      </c>
      <c r="M151" s="14" t="e">
        <v>#REF!</v>
      </c>
      <c r="N151" s="14" t="e">
        <v>#REF!</v>
      </c>
      <c r="O151" s="14" t="e">
        <v>#REF!</v>
      </c>
      <c r="P151" s="14" t="e">
        <v>#REF!</v>
      </c>
      <c r="Q151" s="14" t="e">
        <v>#REF!</v>
      </c>
      <c r="R151" s="14" t="e">
        <v>#REF!</v>
      </c>
      <c r="S151" s="14" t="e">
        <v>#REF!</v>
      </c>
      <c r="T151" s="14" t="e">
        <v>#REF!</v>
      </c>
      <c r="U151" s="14" t="e">
        <v>#REF!</v>
      </c>
      <c r="V151" s="14" t="e">
        <v>#REF!</v>
      </c>
      <c r="W151" s="14" t="e">
        <v>#REF!</v>
      </c>
      <c r="X151" s="14" t="e">
        <v>#REF!</v>
      </c>
      <c r="Y151" s="14" t="e">
        <v>#REF!</v>
      </c>
      <c r="Z151" s="14" t="e">
        <v>#REF!</v>
      </c>
      <c r="AA151" s="14" t="e">
        <v>#REF!</v>
      </c>
      <c r="AB151" s="14" t="e">
        <v>#REF!</v>
      </c>
      <c r="AC151" s="14" t="e">
        <v>#REF!</v>
      </c>
      <c r="AD151" s="14" t="e">
        <v>#REF!</v>
      </c>
      <c r="AE151" s="14" t="e">
        <v>#REF!</v>
      </c>
      <c r="AF151" s="14" t="e">
        <v>#REF!</v>
      </c>
      <c r="AG151" s="14" t="e">
        <v>#REF!</v>
      </c>
      <c r="AH151" s="14" t="e">
        <v>#REF!</v>
      </c>
      <c r="AI151" s="14" t="e">
        <v>#REF!</v>
      </c>
      <c r="AJ151" s="14" t="e">
        <v>#REF!</v>
      </c>
      <c r="AK151" s="14" t="e">
        <v>#REF!</v>
      </c>
      <c r="AL151" s="14" t="e">
        <v>#REF!</v>
      </c>
      <c r="AM151" s="14" t="e">
        <v>#REF!</v>
      </c>
      <c r="AN151" s="14" t="e">
        <v>#REF!</v>
      </c>
      <c r="AO151" s="14" t="e">
        <v>#REF!</v>
      </c>
      <c r="AP151" s="14" t="e">
        <v>#REF!</v>
      </c>
      <c r="AQ151" s="14" t="e">
        <v>#REF!</v>
      </c>
      <c r="AR151" s="14" t="e">
        <v>#REF!</v>
      </c>
      <c r="AS151" s="14" t="e">
        <v>#REF!</v>
      </c>
      <c r="AT151" s="14" t="e">
        <v>#REF!</v>
      </c>
      <c r="AU151" s="14" t="e">
        <v>#REF!</v>
      </c>
      <c r="AV151" s="14" t="e">
        <v>#REF!</v>
      </c>
      <c r="AW151" s="14" t="e">
        <v>#REF!</v>
      </c>
      <c r="AX151" s="14" t="e">
        <v>#REF!</v>
      </c>
      <c r="AY151" s="14" t="e">
        <v>#REF!</v>
      </c>
      <c r="AZ151" s="14" t="e">
        <v>#REF!</v>
      </c>
      <c r="BA151" s="14" t="e">
        <v>#REF!</v>
      </c>
    </row>
    <row r="152" spans="2:53">
      <c r="B152" t="s">
        <v>54</v>
      </c>
      <c r="C152" s="14" t="e">
        <v>#REF!</v>
      </c>
      <c r="D152" s="14" t="e">
        <v>#REF!</v>
      </c>
      <c r="E152" s="14" t="e">
        <v>#REF!</v>
      </c>
      <c r="F152" s="14" t="e">
        <v>#REF!</v>
      </c>
      <c r="G152" s="14" t="e">
        <v>#REF!</v>
      </c>
      <c r="H152" s="14" t="e">
        <v>#REF!</v>
      </c>
      <c r="I152" s="14" t="e">
        <v>#REF!</v>
      </c>
      <c r="J152" s="14" t="e">
        <v>#REF!</v>
      </c>
      <c r="K152" s="14" t="e">
        <v>#REF!</v>
      </c>
      <c r="L152" s="14" t="e">
        <v>#REF!</v>
      </c>
      <c r="M152" s="14" t="e">
        <v>#REF!</v>
      </c>
      <c r="N152" s="14" t="e">
        <v>#REF!</v>
      </c>
      <c r="O152" s="14" t="e">
        <v>#REF!</v>
      </c>
      <c r="P152" s="14" t="e">
        <v>#REF!</v>
      </c>
      <c r="Q152" s="14" t="e">
        <v>#REF!</v>
      </c>
      <c r="R152" s="14" t="e">
        <v>#REF!</v>
      </c>
      <c r="S152" s="14" t="e">
        <v>#REF!</v>
      </c>
      <c r="T152" s="14" t="e">
        <v>#REF!</v>
      </c>
      <c r="U152" s="14" t="e">
        <v>#REF!</v>
      </c>
      <c r="V152" s="14" t="e">
        <v>#REF!</v>
      </c>
      <c r="W152" s="14" t="e">
        <v>#REF!</v>
      </c>
      <c r="X152" s="14" t="e">
        <v>#REF!</v>
      </c>
      <c r="Y152" s="14" t="e">
        <v>#REF!</v>
      </c>
      <c r="Z152" s="14" t="e">
        <v>#REF!</v>
      </c>
      <c r="AA152" s="14" t="e">
        <v>#REF!</v>
      </c>
      <c r="AB152" s="14" t="e">
        <v>#REF!</v>
      </c>
      <c r="AC152" s="14" t="e">
        <v>#REF!</v>
      </c>
      <c r="AD152" s="14" t="e">
        <v>#REF!</v>
      </c>
      <c r="AE152" s="14" t="e">
        <v>#REF!</v>
      </c>
      <c r="AF152" s="14" t="e">
        <v>#REF!</v>
      </c>
      <c r="AG152" s="14" t="e">
        <v>#REF!</v>
      </c>
      <c r="AH152" s="14" t="e">
        <v>#REF!</v>
      </c>
      <c r="AI152" s="14" t="e">
        <v>#REF!</v>
      </c>
      <c r="AJ152" s="14" t="e">
        <v>#REF!</v>
      </c>
      <c r="AK152" s="14" t="e">
        <v>#REF!</v>
      </c>
      <c r="AL152" s="14" t="e">
        <v>#REF!</v>
      </c>
      <c r="AM152" s="14" t="e">
        <v>#REF!</v>
      </c>
      <c r="AN152" s="14" t="e">
        <v>#REF!</v>
      </c>
      <c r="AO152" s="14" t="e">
        <v>#REF!</v>
      </c>
      <c r="AP152" s="14" t="e">
        <v>#REF!</v>
      </c>
      <c r="AQ152" s="14" t="e">
        <v>#REF!</v>
      </c>
      <c r="AR152" s="14" t="e">
        <v>#REF!</v>
      </c>
      <c r="AS152" s="14" t="e">
        <v>#REF!</v>
      </c>
      <c r="AT152" s="14" t="e">
        <v>#REF!</v>
      </c>
      <c r="AU152" s="14" t="e">
        <v>#REF!</v>
      </c>
      <c r="AV152" s="14" t="e">
        <v>#REF!</v>
      </c>
      <c r="AW152" s="14" t="e">
        <v>#REF!</v>
      </c>
      <c r="AX152" s="14" t="e">
        <v>#REF!</v>
      </c>
      <c r="AY152" s="14" t="e">
        <v>#REF!</v>
      </c>
      <c r="AZ152" s="14" t="e">
        <v>#REF!</v>
      </c>
      <c r="BA152" s="14" t="e">
        <v>#REF!</v>
      </c>
    </row>
    <row r="153" spans="2:53">
      <c r="B153" t="s">
        <v>55</v>
      </c>
      <c r="C153" s="14" t="e">
        <v>#REF!</v>
      </c>
      <c r="D153" s="14" t="e">
        <v>#REF!</v>
      </c>
      <c r="E153" s="14" t="e">
        <v>#REF!</v>
      </c>
      <c r="F153" s="14" t="e">
        <v>#REF!</v>
      </c>
      <c r="G153" s="14" t="e">
        <v>#REF!</v>
      </c>
      <c r="H153" s="14" t="e">
        <v>#REF!</v>
      </c>
      <c r="I153" s="14" t="e">
        <v>#REF!</v>
      </c>
      <c r="J153" s="14" t="e">
        <v>#REF!</v>
      </c>
      <c r="K153" s="14" t="e">
        <v>#REF!</v>
      </c>
      <c r="L153" s="14" t="e">
        <v>#REF!</v>
      </c>
      <c r="M153" s="14" t="e">
        <v>#REF!</v>
      </c>
      <c r="N153" s="14" t="e">
        <v>#REF!</v>
      </c>
      <c r="O153" s="14" t="e">
        <v>#REF!</v>
      </c>
      <c r="P153" s="14" t="e">
        <v>#REF!</v>
      </c>
      <c r="Q153" s="14" t="e">
        <v>#REF!</v>
      </c>
      <c r="R153" s="14" t="e">
        <v>#REF!</v>
      </c>
      <c r="S153" s="14" t="e">
        <v>#REF!</v>
      </c>
      <c r="T153" s="14" t="e">
        <v>#REF!</v>
      </c>
      <c r="U153" s="14" t="e">
        <v>#REF!</v>
      </c>
      <c r="V153" s="14" t="e">
        <v>#REF!</v>
      </c>
      <c r="W153" s="14" t="e">
        <v>#REF!</v>
      </c>
      <c r="X153" s="14" t="e">
        <v>#REF!</v>
      </c>
      <c r="Y153" s="14" t="e">
        <v>#REF!</v>
      </c>
      <c r="Z153" s="14" t="e">
        <v>#REF!</v>
      </c>
      <c r="AA153" s="14" t="e">
        <v>#REF!</v>
      </c>
      <c r="AB153" s="14" t="e">
        <v>#REF!</v>
      </c>
      <c r="AC153" s="14" t="e">
        <v>#REF!</v>
      </c>
      <c r="AD153" s="14" t="e">
        <v>#REF!</v>
      </c>
      <c r="AE153" s="14" t="e">
        <v>#REF!</v>
      </c>
      <c r="AF153" s="14" t="e">
        <v>#REF!</v>
      </c>
      <c r="AG153" s="14" t="e">
        <v>#REF!</v>
      </c>
      <c r="AH153" s="14" t="e">
        <v>#REF!</v>
      </c>
      <c r="AI153" s="14" t="e">
        <v>#REF!</v>
      </c>
      <c r="AJ153" s="14" t="e">
        <v>#REF!</v>
      </c>
      <c r="AK153" s="14" t="e">
        <v>#REF!</v>
      </c>
      <c r="AL153" s="14" t="e">
        <v>#REF!</v>
      </c>
      <c r="AM153" s="14" t="e">
        <v>#REF!</v>
      </c>
      <c r="AN153" s="14" t="e">
        <v>#REF!</v>
      </c>
      <c r="AO153" s="14" t="e">
        <v>#REF!</v>
      </c>
      <c r="AP153" s="14" t="e">
        <v>#REF!</v>
      </c>
      <c r="AQ153" s="14" t="e">
        <v>#REF!</v>
      </c>
      <c r="AR153" s="14" t="e">
        <v>#REF!</v>
      </c>
      <c r="AS153" s="14" t="e">
        <v>#REF!</v>
      </c>
      <c r="AT153" s="14" t="e">
        <v>#REF!</v>
      </c>
      <c r="AU153" s="14" t="e">
        <v>#REF!</v>
      </c>
      <c r="AV153" s="14" t="e">
        <v>#REF!</v>
      </c>
      <c r="AW153" s="14" t="e">
        <v>#REF!</v>
      </c>
      <c r="AX153" s="14" t="e">
        <v>#REF!</v>
      </c>
      <c r="AY153" s="14" t="e">
        <v>#REF!</v>
      </c>
      <c r="AZ153" s="14" t="e">
        <v>#REF!</v>
      </c>
      <c r="BA153" s="14" t="e">
        <v>#REF!</v>
      </c>
    </row>
    <row r="154" spans="2:53">
      <c r="B154" t="s">
        <v>56</v>
      </c>
      <c r="C154" s="14" t="e">
        <v>#REF!</v>
      </c>
      <c r="D154" s="14" t="e">
        <v>#REF!</v>
      </c>
      <c r="E154" s="14" t="e">
        <v>#REF!</v>
      </c>
      <c r="F154" s="14" t="e">
        <v>#REF!</v>
      </c>
      <c r="G154" s="14" t="e">
        <v>#REF!</v>
      </c>
      <c r="H154" s="14" t="e">
        <v>#REF!</v>
      </c>
      <c r="I154" s="14" t="e">
        <v>#REF!</v>
      </c>
      <c r="J154" s="14" t="e">
        <v>#REF!</v>
      </c>
      <c r="K154" s="14" t="e">
        <v>#REF!</v>
      </c>
      <c r="L154" s="14" t="e">
        <v>#REF!</v>
      </c>
      <c r="M154" s="14" t="e">
        <v>#REF!</v>
      </c>
      <c r="N154" s="14" t="e">
        <v>#REF!</v>
      </c>
      <c r="O154" s="14" t="e">
        <v>#REF!</v>
      </c>
      <c r="P154" s="14" t="e">
        <v>#REF!</v>
      </c>
      <c r="Q154" s="14" t="e">
        <v>#REF!</v>
      </c>
      <c r="R154" s="14" t="e">
        <v>#REF!</v>
      </c>
      <c r="S154" s="14" t="e">
        <v>#REF!</v>
      </c>
      <c r="T154" s="14" t="e">
        <v>#REF!</v>
      </c>
      <c r="U154" s="14" t="e">
        <v>#REF!</v>
      </c>
      <c r="V154" s="14" t="e">
        <v>#REF!</v>
      </c>
      <c r="W154" s="14" t="e">
        <v>#REF!</v>
      </c>
      <c r="X154" s="14" t="e">
        <v>#REF!</v>
      </c>
      <c r="Y154" s="14" t="e">
        <v>#REF!</v>
      </c>
      <c r="Z154" s="14" t="e">
        <v>#REF!</v>
      </c>
      <c r="AA154" s="14" t="e">
        <v>#REF!</v>
      </c>
      <c r="AB154" s="14" t="e">
        <v>#REF!</v>
      </c>
      <c r="AC154" s="14" t="e">
        <v>#REF!</v>
      </c>
      <c r="AD154" s="14" t="e">
        <v>#REF!</v>
      </c>
      <c r="AE154" s="14" t="e">
        <v>#REF!</v>
      </c>
      <c r="AF154" s="14" t="e">
        <v>#REF!</v>
      </c>
      <c r="AG154" s="14" t="e">
        <v>#REF!</v>
      </c>
      <c r="AH154" s="14" t="e">
        <v>#REF!</v>
      </c>
      <c r="AI154" s="14" t="e">
        <v>#REF!</v>
      </c>
      <c r="AJ154" s="14" t="e">
        <v>#REF!</v>
      </c>
      <c r="AK154" s="14" t="e">
        <v>#REF!</v>
      </c>
      <c r="AL154" s="14" t="e">
        <v>#REF!</v>
      </c>
      <c r="AM154" s="14" t="e">
        <v>#REF!</v>
      </c>
      <c r="AN154" s="14" t="e">
        <v>#REF!</v>
      </c>
      <c r="AO154" s="14" t="e">
        <v>#REF!</v>
      </c>
      <c r="AP154" s="14" t="e">
        <v>#REF!</v>
      </c>
      <c r="AQ154" s="14" t="e">
        <v>#REF!</v>
      </c>
      <c r="AR154" s="14" t="e">
        <v>#REF!</v>
      </c>
      <c r="AS154" s="14" t="e">
        <v>#REF!</v>
      </c>
      <c r="AT154" s="14" t="e">
        <v>#REF!</v>
      </c>
      <c r="AU154" s="14" t="e">
        <v>#REF!</v>
      </c>
      <c r="AV154" s="14" t="e">
        <v>#REF!</v>
      </c>
      <c r="AW154" s="14" t="e">
        <v>#REF!</v>
      </c>
      <c r="AX154" s="14" t="e">
        <v>#REF!</v>
      </c>
      <c r="AY154" s="14" t="e">
        <v>#REF!</v>
      </c>
      <c r="AZ154" s="14" t="e">
        <v>#REF!</v>
      </c>
      <c r="BA154" s="14" t="e">
        <v>#REF!</v>
      </c>
    </row>
    <row r="155" spans="2:53">
      <c r="B155" t="s">
        <v>57</v>
      </c>
      <c r="C155" s="14" t="e">
        <v>#REF!</v>
      </c>
      <c r="D155" s="14" t="e">
        <v>#REF!</v>
      </c>
      <c r="E155" s="14" t="e">
        <v>#REF!</v>
      </c>
      <c r="F155" s="14" t="e">
        <v>#REF!</v>
      </c>
      <c r="G155" s="14" t="e">
        <v>#REF!</v>
      </c>
      <c r="H155" s="14" t="e">
        <v>#REF!</v>
      </c>
      <c r="I155" s="14" t="e">
        <v>#REF!</v>
      </c>
      <c r="J155" s="14" t="e">
        <v>#REF!</v>
      </c>
      <c r="K155" s="14" t="e">
        <v>#REF!</v>
      </c>
      <c r="L155" s="14" t="e">
        <v>#REF!</v>
      </c>
      <c r="M155" s="14" t="e">
        <v>#REF!</v>
      </c>
      <c r="N155" s="14" t="e">
        <v>#REF!</v>
      </c>
      <c r="O155" s="14" t="e">
        <v>#REF!</v>
      </c>
      <c r="P155" s="14" t="e">
        <v>#REF!</v>
      </c>
      <c r="Q155" s="14" t="e">
        <v>#REF!</v>
      </c>
      <c r="R155" s="14" t="e">
        <v>#REF!</v>
      </c>
      <c r="S155" s="14" t="e">
        <v>#REF!</v>
      </c>
      <c r="T155" s="14" t="e">
        <v>#REF!</v>
      </c>
      <c r="U155" s="14" t="e">
        <v>#REF!</v>
      </c>
      <c r="V155" s="14" t="e">
        <v>#REF!</v>
      </c>
      <c r="W155" s="14" t="e">
        <v>#REF!</v>
      </c>
      <c r="X155" s="14" t="e">
        <v>#REF!</v>
      </c>
      <c r="Y155" s="14" t="e">
        <v>#REF!</v>
      </c>
      <c r="Z155" s="14" t="e">
        <v>#REF!</v>
      </c>
      <c r="AA155" s="14" t="e">
        <v>#REF!</v>
      </c>
      <c r="AB155" s="14" t="e">
        <v>#REF!</v>
      </c>
      <c r="AC155" s="14" t="e">
        <v>#REF!</v>
      </c>
      <c r="AD155" s="14" t="e">
        <v>#REF!</v>
      </c>
      <c r="AE155" s="14" t="e">
        <v>#REF!</v>
      </c>
      <c r="AF155" s="14" t="e">
        <v>#REF!</v>
      </c>
      <c r="AG155" s="14" t="e">
        <v>#REF!</v>
      </c>
      <c r="AH155" s="14" t="e">
        <v>#REF!</v>
      </c>
      <c r="AI155" s="14" t="e">
        <v>#REF!</v>
      </c>
      <c r="AJ155" s="14" t="e">
        <v>#REF!</v>
      </c>
      <c r="AK155" s="14" t="e">
        <v>#REF!</v>
      </c>
      <c r="AL155" s="14" t="e">
        <v>#REF!</v>
      </c>
      <c r="AM155" s="14" t="e">
        <v>#REF!</v>
      </c>
      <c r="AN155" s="14" t="e">
        <v>#REF!</v>
      </c>
      <c r="AO155" s="14" t="e">
        <v>#REF!</v>
      </c>
      <c r="AP155" s="14" t="e">
        <v>#REF!</v>
      </c>
      <c r="AQ155" s="14" t="e">
        <v>#REF!</v>
      </c>
      <c r="AR155" s="14" t="e">
        <v>#REF!</v>
      </c>
      <c r="AS155" s="14" t="e">
        <v>#REF!</v>
      </c>
      <c r="AT155" s="14" t="e">
        <v>#REF!</v>
      </c>
      <c r="AU155" s="14" t="e">
        <v>#REF!</v>
      </c>
      <c r="AV155" s="14" t="e">
        <v>#REF!</v>
      </c>
      <c r="AW155" s="14" t="e">
        <v>#REF!</v>
      </c>
      <c r="AX155" s="14" t="e">
        <v>#REF!</v>
      </c>
      <c r="AY155" s="14" t="e">
        <v>#REF!</v>
      </c>
      <c r="AZ155" s="14" t="e">
        <v>#REF!</v>
      </c>
      <c r="BA155" s="14" t="e">
        <v>#REF!</v>
      </c>
    </row>
    <row r="156" spans="2:53">
      <c r="B156" t="s">
        <v>58</v>
      </c>
      <c r="C156" s="14" t="e">
        <v>#REF!</v>
      </c>
      <c r="D156" s="14" t="e">
        <v>#REF!</v>
      </c>
      <c r="E156" s="14" t="e">
        <v>#REF!</v>
      </c>
      <c r="F156" s="14" t="e">
        <v>#REF!</v>
      </c>
      <c r="G156" s="14" t="e">
        <v>#REF!</v>
      </c>
      <c r="H156" s="14" t="e">
        <v>#REF!</v>
      </c>
      <c r="I156" s="14" t="e">
        <v>#REF!</v>
      </c>
      <c r="J156" s="14" t="e">
        <v>#REF!</v>
      </c>
      <c r="K156" s="14" t="e">
        <v>#REF!</v>
      </c>
      <c r="L156" s="14" t="e">
        <v>#REF!</v>
      </c>
      <c r="M156" s="14" t="e">
        <v>#REF!</v>
      </c>
      <c r="N156" s="14" t="e">
        <v>#REF!</v>
      </c>
      <c r="O156" s="14" t="e">
        <v>#REF!</v>
      </c>
      <c r="P156" s="14" t="e">
        <v>#REF!</v>
      </c>
      <c r="Q156" s="14" t="e">
        <v>#REF!</v>
      </c>
      <c r="R156" s="14" t="e">
        <v>#REF!</v>
      </c>
      <c r="S156" s="14" t="e">
        <v>#REF!</v>
      </c>
      <c r="T156" s="14" t="e">
        <v>#REF!</v>
      </c>
      <c r="U156" s="14" t="e">
        <v>#REF!</v>
      </c>
      <c r="V156" s="14" t="e">
        <v>#REF!</v>
      </c>
      <c r="W156" s="14" t="e">
        <v>#REF!</v>
      </c>
      <c r="X156" s="14" t="e">
        <v>#REF!</v>
      </c>
      <c r="Y156" s="14" t="e">
        <v>#REF!</v>
      </c>
      <c r="Z156" s="14" t="e">
        <v>#REF!</v>
      </c>
      <c r="AA156" s="14" t="e">
        <v>#REF!</v>
      </c>
      <c r="AB156" s="14" t="e">
        <v>#REF!</v>
      </c>
      <c r="AC156" s="14" t="e">
        <v>#REF!</v>
      </c>
      <c r="AD156" s="14" t="e">
        <v>#REF!</v>
      </c>
      <c r="AE156" s="14" t="e">
        <v>#REF!</v>
      </c>
      <c r="AF156" s="14" t="e">
        <v>#REF!</v>
      </c>
      <c r="AG156" s="14" t="e">
        <v>#REF!</v>
      </c>
      <c r="AH156" s="14" t="e">
        <v>#REF!</v>
      </c>
      <c r="AI156" s="14" t="e">
        <v>#REF!</v>
      </c>
      <c r="AJ156" s="14" t="e">
        <v>#REF!</v>
      </c>
      <c r="AK156" s="14" t="e">
        <v>#REF!</v>
      </c>
      <c r="AL156" s="14" t="e">
        <v>#REF!</v>
      </c>
      <c r="AM156" s="14" t="e">
        <v>#REF!</v>
      </c>
      <c r="AN156" s="14" t="e">
        <v>#REF!</v>
      </c>
      <c r="AO156" s="14" t="e">
        <v>#REF!</v>
      </c>
      <c r="AP156" s="14" t="e">
        <v>#REF!</v>
      </c>
      <c r="AQ156" s="14" t="e">
        <v>#REF!</v>
      </c>
      <c r="AR156" s="14" t="e">
        <v>#REF!</v>
      </c>
      <c r="AS156" s="14" t="e">
        <v>#REF!</v>
      </c>
      <c r="AT156" s="14" t="e">
        <v>#REF!</v>
      </c>
      <c r="AU156" s="14" t="e">
        <v>#REF!</v>
      </c>
      <c r="AV156" s="14" t="e">
        <v>#REF!</v>
      </c>
      <c r="AW156" s="14" t="e">
        <v>#REF!</v>
      </c>
      <c r="AX156" s="14" t="e">
        <v>#REF!</v>
      </c>
      <c r="AY156" s="14" t="e">
        <v>#REF!</v>
      </c>
      <c r="AZ156" s="14" t="e">
        <v>#REF!</v>
      </c>
      <c r="BA156" s="14" t="e">
        <v>#REF!</v>
      </c>
    </row>
    <row r="157" spans="2:53">
      <c r="B157" t="s">
        <v>59</v>
      </c>
      <c r="C157" s="14" t="e">
        <v>#REF!</v>
      </c>
      <c r="D157" s="14" t="e">
        <v>#REF!</v>
      </c>
      <c r="E157" s="14" t="e">
        <v>#REF!</v>
      </c>
      <c r="F157" s="14" t="e">
        <v>#REF!</v>
      </c>
      <c r="G157" s="14" t="e">
        <v>#REF!</v>
      </c>
      <c r="H157" s="14" t="e">
        <v>#REF!</v>
      </c>
      <c r="I157" s="14" t="e">
        <v>#REF!</v>
      </c>
      <c r="J157" s="14" t="e">
        <v>#REF!</v>
      </c>
      <c r="K157" s="14" t="e">
        <v>#REF!</v>
      </c>
      <c r="L157" s="14" t="e">
        <v>#REF!</v>
      </c>
      <c r="M157" s="14" t="e">
        <v>#REF!</v>
      </c>
      <c r="N157" s="14" t="e">
        <v>#REF!</v>
      </c>
      <c r="O157" s="14" t="e">
        <v>#REF!</v>
      </c>
      <c r="P157" s="14" t="e">
        <v>#REF!</v>
      </c>
      <c r="Q157" s="14" t="e">
        <v>#REF!</v>
      </c>
      <c r="R157" s="14" t="e">
        <v>#REF!</v>
      </c>
      <c r="S157" s="14" t="e">
        <v>#REF!</v>
      </c>
      <c r="T157" s="14" t="e">
        <v>#REF!</v>
      </c>
      <c r="U157" s="14" t="e">
        <v>#REF!</v>
      </c>
      <c r="V157" s="14" t="e">
        <v>#REF!</v>
      </c>
      <c r="W157" s="14" t="e">
        <v>#REF!</v>
      </c>
      <c r="X157" s="14" t="e">
        <v>#REF!</v>
      </c>
      <c r="Y157" s="14" t="e">
        <v>#REF!</v>
      </c>
      <c r="Z157" s="14" t="e">
        <v>#REF!</v>
      </c>
      <c r="AA157" s="14" t="e">
        <v>#REF!</v>
      </c>
      <c r="AB157" s="14" t="e">
        <v>#REF!</v>
      </c>
      <c r="AC157" s="14" t="e">
        <v>#REF!</v>
      </c>
      <c r="AD157" s="14" t="e">
        <v>#REF!</v>
      </c>
      <c r="AE157" s="14" t="e">
        <v>#REF!</v>
      </c>
      <c r="AF157" s="14" t="e">
        <v>#REF!</v>
      </c>
      <c r="AG157" s="14" t="e">
        <v>#REF!</v>
      </c>
      <c r="AH157" s="14" t="e">
        <v>#REF!</v>
      </c>
      <c r="AI157" s="14" t="e">
        <v>#REF!</v>
      </c>
      <c r="AJ157" s="14" t="e">
        <v>#REF!</v>
      </c>
      <c r="AK157" s="14" t="e">
        <v>#REF!</v>
      </c>
      <c r="AL157" s="14" t="e">
        <v>#REF!</v>
      </c>
      <c r="AM157" s="14" t="e">
        <v>#REF!</v>
      </c>
      <c r="AN157" s="14" t="e">
        <v>#REF!</v>
      </c>
      <c r="AO157" s="14" t="e">
        <v>#REF!</v>
      </c>
      <c r="AP157" s="14" t="e">
        <v>#REF!</v>
      </c>
      <c r="AQ157" s="14" t="e">
        <v>#REF!</v>
      </c>
      <c r="AR157" s="14" t="e">
        <v>#REF!</v>
      </c>
      <c r="AS157" s="14" t="e">
        <v>#REF!</v>
      </c>
      <c r="AT157" s="14" t="e">
        <v>#REF!</v>
      </c>
      <c r="AU157" s="14" t="e">
        <v>#REF!</v>
      </c>
      <c r="AV157" s="14" t="e">
        <v>#REF!</v>
      </c>
      <c r="AW157" s="14" t="e">
        <v>#REF!</v>
      </c>
      <c r="AX157" s="14" t="e">
        <v>#REF!</v>
      </c>
      <c r="AY157" s="14" t="e">
        <v>#REF!</v>
      </c>
      <c r="AZ157" s="14" t="e">
        <v>#REF!</v>
      </c>
      <c r="BA157" s="14" t="e">
        <v>#REF!</v>
      </c>
    </row>
    <row r="158" spans="2:53">
      <c r="B158" t="s">
        <v>60</v>
      </c>
      <c r="C158" s="14" t="e">
        <v>#REF!</v>
      </c>
      <c r="D158" s="14" t="e">
        <v>#REF!</v>
      </c>
      <c r="E158" s="14" t="e">
        <v>#REF!</v>
      </c>
      <c r="F158" s="14" t="e">
        <v>#REF!</v>
      </c>
      <c r="G158" s="14" t="e">
        <v>#REF!</v>
      </c>
      <c r="H158" s="14" t="e">
        <v>#REF!</v>
      </c>
      <c r="I158" s="14" t="e">
        <v>#REF!</v>
      </c>
      <c r="J158" s="14" t="e">
        <v>#REF!</v>
      </c>
      <c r="K158" s="14" t="e">
        <v>#REF!</v>
      </c>
      <c r="L158" s="14" t="e">
        <v>#REF!</v>
      </c>
      <c r="M158" s="14" t="e">
        <v>#REF!</v>
      </c>
      <c r="N158" s="14" t="e">
        <v>#REF!</v>
      </c>
      <c r="O158" s="14" t="e">
        <v>#REF!</v>
      </c>
      <c r="P158" s="14" t="e">
        <v>#REF!</v>
      </c>
      <c r="Q158" s="14" t="e">
        <v>#REF!</v>
      </c>
      <c r="R158" s="14" t="e">
        <v>#REF!</v>
      </c>
      <c r="S158" s="14" t="e">
        <v>#REF!</v>
      </c>
      <c r="T158" s="14" t="e">
        <v>#REF!</v>
      </c>
      <c r="U158" s="14" t="e">
        <v>#REF!</v>
      </c>
      <c r="V158" s="14" t="e">
        <v>#REF!</v>
      </c>
      <c r="W158" s="14" t="e">
        <v>#REF!</v>
      </c>
      <c r="X158" s="14" t="e">
        <v>#REF!</v>
      </c>
      <c r="Y158" s="14" t="e">
        <v>#REF!</v>
      </c>
      <c r="Z158" s="14" t="e">
        <v>#REF!</v>
      </c>
      <c r="AA158" s="14" t="e">
        <v>#REF!</v>
      </c>
      <c r="AB158" s="14" t="e">
        <v>#REF!</v>
      </c>
      <c r="AC158" s="14" t="e">
        <v>#REF!</v>
      </c>
      <c r="AD158" s="14" t="e">
        <v>#REF!</v>
      </c>
      <c r="AE158" s="14" t="e">
        <v>#REF!</v>
      </c>
      <c r="AF158" s="14" t="e">
        <v>#REF!</v>
      </c>
      <c r="AG158" s="14" t="e">
        <v>#REF!</v>
      </c>
      <c r="AH158" s="14" t="e">
        <v>#REF!</v>
      </c>
      <c r="AI158" s="14" t="e">
        <v>#REF!</v>
      </c>
      <c r="AJ158" s="14" t="e">
        <v>#REF!</v>
      </c>
      <c r="AK158" s="14" t="e">
        <v>#REF!</v>
      </c>
      <c r="AL158" s="14" t="e">
        <v>#REF!</v>
      </c>
      <c r="AM158" s="14" t="e">
        <v>#REF!</v>
      </c>
      <c r="AN158" s="14" t="e">
        <v>#REF!</v>
      </c>
      <c r="AO158" s="14" t="e">
        <v>#REF!</v>
      </c>
      <c r="AP158" s="14" t="e">
        <v>#REF!</v>
      </c>
      <c r="AQ158" s="14" t="e">
        <v>#REF!</v>
      </c>
      <c r="AR158" s="14" t="e">
        <v>#REF!</v>
      </c>
      <c r="AS158" s="14" t="e">
        <v>#REF!</v>
      </c>
      <c r="AT158" s="14" t="e">
        <v>#REF!</v>
      </c>
      <c r="AU158" s="14" t="e">
        <v>#REF!</v>
      </c>
      <c r="AV158" s="14" t="e">
        <v>#REF!</v>
      </c>
      <c r="AW158" s="14" t="e">
        <v>#REF!</v>
      </c>
      <c r="AX158" s="14" t="e">
        <v>#REF!</v>
      </c>
      <c r="AY158" s="14" t="e">
        <v>#REF!</v>
      </c>
      <c r="AZ158" s="14" t="e">
        <v>#REF!</v>
      </c>
      <c r="BA158" s="14" t="e">
        <v>#REF!</v>
      </c>
    </row>
    <row r="159" spans="2:53">
      <c r="B159" t="s">
        <v>69</v>
      </c>
      <c r="C159" s="14" t="e">
        <v>#REF!</v>
      </c>
      <c r="D159" s="14" t="e">
        <v>#REF!</v>
      </c>
      <c r="E159" s="14" t="e">
        <v>#REF!</v>
      </c>
      <c r="F159" s="14" t="e">
        <v>#REF!</v>
      </c>
      <c r="G159" s="14" t="e">
        <v>#REF!</v>
      </c>
      <c r="H159" s="14" t="e">
        <v>#REF!</v>
      </c>
      <c r="I159" s="14" t="e">
        <v>#REF!</v>
      </c>
      <c r="J159" s="14" t="e">
        <v>#REF!</v>
      </c>
      <c r="K159" s="14" t="e">
        <v>#REF!</v>
      </c>
      <c r="L159" s="14" t="e">
        <v>#REF!</v>
      </c>
      <c r="M159" s="14" t="e">
        <v>#REF!</v>
      </c>
      <c r="N159" s="14" t="e">
        <v>#REF!</v>
      </c>
      <c r="O159" s="14" t="e">
        <v>#REF!</v>
      </c>
      <c r="P159" s="14" t="e">
        <v>#REF!</v>
      </c>
      <c r="Q159" s="14" t="e">
        <v>#REF!</v>
      </c>
      <c r="R159" s="14" t="e">
        <v>#REF!</v>
      </c>
      <c r="S159" s="14" t="e">
        <v>#REF!</v>
      </c>
      <c r="T159" s="14" t="e">
        <v>#REF!</v>
      </c>
      <c r="U159" s="14" t="e">
        <v>#REF!</v>
      </c>
      <c r="V159" s="14" t="e">
        <v>#REF!</v>
      </c>
      <c r="W159" s="14" t="e">
        <v>#REF!</v>
      </c>
      <c r="X159" s="14" t="e">
        <v>#REF!</v>
      </c>
      <c r="Y159" s="14" t="e">
        <v>#REF!</v>
      </c>
      <c r="Z159" s="14" t="e">
        <v>#REF!</v>
      </c>
      <c r="AA159" s="14" t="e">
        <v>#REF!</v>
      </c>
      <c r="AB159" s="14" t="e">
        <v>#REF!</v>
      </c>
      <c r="AC159" s="14" t="e">
        <v>#REF!</v>
      </c>
      <c r="AD159" s="14" t="e">
        <v>#REF!</v>
      </c>
      <c r="AE159" s="14" t="e">
        <v>#REF!</v>
      </c>
      <c r="AF159" s="14" t="e">
        <v>#REF!</v>
      </c>
      <c r="AG159" s="14" t="e">
        <v>#REF!</v>
      </c>
      <c r="AH159" s="14" t="e">
        <v>#REF!</v>
      </c>
      <c r="AI159" s="14" t="e">
        <v>#REF!</v>
      </c>
      <c r="AJ159" s="14" t="e">
        <v>#REF!</v>
      </c>
      <c r="AK159" s="14" t="e">
        <v>#REF!</v>
      </c>
      <c r="AL159" s="14" t="e">
        <v>#REF!</v>
      </c>
      <c r="AM159" s="14" t="e">
        <v>#REF!</v>
      </c>
      <c r="AN159" s="14" t="e">
        <v>#REF!</v>
      </c>
      <c r="AO159" s="14" t="e">
        <v>#REF!</v>
      </c>
      <c r="AP159" s="14" t="e">
        <v>#REF!</v>
      </c>
      <c r="AQ159" s="14" t="e">
        <v>#REF!</v>
      </c>
      <c r="AR159" s="14" t="e">
        <v>#REF!</v>
      </c>
      <c r="AS159" s="14" t="e">
        <v>#REF!</v>
      </c>
      <c r="AT159" s="14" t="e">
        <v>#REF!</v>
      </c>
      <c r="AU159" s="14" t="e">
        <v>#REF!</v>
      </c>
      <c r="AV159" s="14" t="e">
        <v>#REF!</v>
      </c>
      <c r="AW159" s="14" t="e">
        <v>#REF!</v>
      </c>
      <c r="AX159" s="14" t="e">
        <v>#REF!</v>
      </c>
      <c r="AY159" s="14" t="e">
        <v>#REF!</v>
      </c>
      <c r="AZ159" s="14" t="e">
        <v>#REF!</v>
      </c>
      <c r="BA159" s="14" t="e">
        <v>#REF!</v>
      </c>
    </row>
    <row r="160" spans="2:53">
      <c r="B160" t="s">
        <v>61</v>
      </c>
      <c r="C160" s="14" t="e">
        <v>#REF!</v>
      </c>
      <c r="D160" s="14" t="e">
        <v>#REF!</v>
      </c>
      <c r="E160" s="14" t="e">
        <v>#REF!</v>
      </c>
      <c r="F160" s="14" t="e">
        <v>#REF!</v>
      </c>
      <c r="G160" s="14" t="e">
        <v>#REF!</v>
      </c>
      <c r="H160" s="14" t="e">
        <v>#REF!</v>
      </c>
      <c r="I160" s="14" t="e">
        <v>#REF!</v>
      </c>
      <c r="J160" s="14" t="e">
        <v>#REF!</v>
      </c>
      <c r="K160" s="14" t="e">
        <v>#REF!</v>
      </c>
      <c r="L160" s="14" t="e">
        <v>#REF!</v>
      </c>
      <c r="M160" s="14" t="e">
        <v>#REF!</v>
      </c>
      <c r="N160" s="14" t="e">
        <v>#REF!</v>
      </c>
      <c r="O160" s="14" t="e">
        <v>#REF!</v>
      </c>
      <c r="P160" s="14" t="e">
        <v>#REF!</v>
      </c>
      <c r="Q160" s="14" t="e">
        <v>#REF!</v>
      </c>
      <c r="R160" s="14" t="e">
        <v>#REF!</v>
      </c>
      <c r="S160" s="14" t="e">
        <v>#REF!</v>
      </c>
      <c r="T160" s="14" t="e">
        <v>#REF!</v>
      </c>
      <c r="U160" s="14" t="e">
        <v>#REF!</v>
      </c>
      <c r="V160" s="14" t="e">
        <v>#REF!</v>
      </c>
      <c r="W160" s="14" t="e">
        <v>#REF!</v>
      </c>
      <c r="X160" s="14" t="e">
        <v>#REF!</v>
      </c>
      <c r="Y160" s="14" t="e">
        <v>#REF!</v>
      </c>
      <c r="Z160" s="14" t="e">
        <v>#REF!</v>
      </c>
      <c r="AA160" s="14" t="e">
        <v>#REF!</v>
      </c>
      <c r="AB160" s="14" t="e">
        <v>#REF!</v>
      </c>
      <c r="AC160" s="14" t="e">
        <v>#REF!</v>
      </c>
      <c r="AD160" s="14" t="e">
        <v>#REF!</v>
      </c>
      <c r="AE160" s="14" t="e">
        <v>#REF!</v>
      </c>
      <c r="AF160" s="14" t="e">
        <v>#REF!</v>
      </c>
      <c r="AG160" s="14" t="e">
        <v>#REF!</v>
      </c>
      <c r="AH160" s="14" t="e">
        <v>#REF!</v>
      </c>
      <c r="AI160" s="14" t="e">
        <v>#REF!</v>
      </c>
      <c r="AJ160" s="14" t="e">
        <v>#REF!</v>
      </c>
      <c r="AK160" s="14" t="e">
        <v>#REF!</v>
      </c>
      <c r="AL160" s="14" t="e">
        <v>#REF!</v>
      </c>
      <c r="AM160" s="14" t="e">
        <v>#REF!</v>
      </c>
      <c r="AN160" s="14" t="e">
        <v>#REF!</v>
      </c>
      <c r="AO160" s="14" t="e">
        <v>#REF!</v>
      </c>
      <c r="AP160" s="14" t="e">
        <v>#REF!</v>
      </c>
      <c r="AQ160" s="14" t="e">
        <v>#REF!</v>
      </c>
      <c r="AR160" s="14" t="e">
        <v>#REF!</v>
      </c>
      <c r="AS160" s="14" t="e">
        <v>#REF!</v>
      </c>
      <c r="AT160" s="14" t="e">
        <v>#REF!</v>
      </c>
      <c r="AU160" s="14" t="e">
        <v>#REF!</v>
      </c>
      <c r="AV160" s="14" t="e">
        <v>#REF!</v>
      </c>
      <c r="AW160" s="14" t="e">
        <v>#REF!</v>
      </c>
      <c r="AX160" s="14" t="e">
        <v>#REF!</v>
      </c>
      <c r="AY160" s="14" t="e">
        <v>#REF!</v>
      </c>
      <c r="AZ160" s="14" t="e">
        <v>#REF!</v>
      </c>
      <c r="BA160" s="14" t="e">
        <v>#REF!</v>
      </c>
    </row>
    <row r="161" spans="2:53">
      <c r="B161" t="s">
        <v>62</v>
      </c>
      <c r="C161" s="14" t="e">
        <v>#REF!</v>
      </c>
      <c r="D161" s="14" t="e">
        <v>#REF!</v>
      </c>
      <c r="E161" s="14" t="e">
        <v>#REF!</v>
      </c>
      <c r="F161" s="14" t="e">
        <v>#REF!</v>
      </c>
      <c r="G161" s="14" t="e">
        <v>#REF!</v>
      </c>
      <c r="H161" s="14" t="e">
        <v>#REF!</v>
      </c>
      <c r="I161" s="14" t="e">
        <v>#REF!</v>
      </c>
      <c r="J161" s="14" t="e">
        <v>#REF!</v>
      </c>
      <c r="K161" s="14" t="e">
        <v>#REF!</v>
      </c>
      <c r="L161" s="14" t="e">
        <v>#REF!</v>
      </c>
      <c r="M161" s="14" t="e">
        <v>#REF!</v>
      </c>
      <c r="N161" s="14" t="e">
        <v>#REF!</v>
      </c>
      <c r="O161" s="14" t="e">
        <v>#REF!</v>
      </c>
      <c r="P161" s="14" t="e">
        <v>#REF!</v>
      </c>
      <c r="Q161" s="14" t="e">
        <v>#REF!</v>
      </c>
      <c r="R161" s="14" t="e">
        <v>#REF!</v>
      </c>
      <c r="S161" s="14" t="e">
        <v>#REF!</v>
      </c>
      <c r="T161" s="14" t="e">
        <v>#REF!</v>
      </c>
      <c r="U161" s="14" t="e">
        <v>#REF!</v>
      </c>
      <c r="V161" s="14" t="e">
        <v>#REF!</v>
      </c>
      <c r="W161" s="14" t="e">
        <v>#REF!</v>
      </c>
      <c r="X161" s="14" t="e">
        <v>#REF!</v>
      </c>
      <c r="Y161" s="14" t="e">
        <v>#REF!</v>
      </c>
      <c r="Z161" s="14" t="e">
        <v>#REF!</v>
      </c>
      <c r="AA161" s="14" t="e">
        <v>#REF!</v>
      </c>
      <c r="AB161" s="14" t="e">
        <v>#REF!</v>
      </c>
      <c r="AC161" s="14" t="e">
        <v>#REF!</v>
      </c>
      <c r="AD161" s="14" t="e">
        <v>#REF!</v>
      </c>
      <c r="AE161" s="14" t="e">
        <v>#REF!</v>
      </c>
      <c r="AF161" s="14" t="e">
        <v>#REF!</v>
      </c>
      <c r="AG161" s="14" t="e">
        <v>#REF!</v>
      </c>
      <c r="AH161" s="14" t="e">
        <v>#REF!</v>
      </c>
      <c r="AI161" s="14" t="e">
        <v>#REF!</v>
      </c>
      <c r="AJ161" s="14" t="e">
        <v>#REF!</v>
      </c>
      <c r="AK161" s="14" t="e">
        <v>#REF!</v>
      </c>
      <c r="AL161" s="14" t="e">
        <v>#REF!</v>
      </c>
      <c r="AM161" s="14" t="e">
        <v>#REF!</v>
      </c>
      <c r="AN161" s="14" t="e">
        <v>#REF!</v>
      </c>
      <c r="AO161" s="14" t="e">
        <v>#REF!</v>
      </c>
      <c r="AP161" s="14" t="e">
        <v>#REF!</v>
      </c>
      <c r="AQ161" s="14" t="e">
        <v>#REF!</v>
      </c>
      <c r="AR161" s="14" t="e">
        <v>#REF!</v>
      </c>
      <c r="AS161" s="14" t="e">
        <v>#REF!</v>
      </c>
      <c r="AT161" s="14" t="e">
        <v>#REF!</v>
      </c>
      <c r="AU161" s="14" t="e">
        <v>#REF!</v>
      </c>
      <c r="AV161" s="14" t="e">
        <v>#REF!</v>
      </c>
      <c r="AW161" s="14" t="e">
        <v>#REF!</v>
      </c>
      <c r="AX161" s="14" t="e">
        <v>#REF!</v>
      </c>
      <c r="AY161" s="14" t="e">
        <v>#REF!</v>
      </c>
      <c r="AZ161" s="14" t="e">
        <v>#REF!</v>
      </c>
      <c r="BA161" s="14" t="e">
        <v>#REF!</v>
      </c>
    </row>
    <row r="162" spans="2:53">
      <c r="B162" t="s">
        <v>63</v>
      </c>
      <c r="C162" s="14" t="e">
        <v>#REF!</v>
      </c>
      <c r="D162" s="14" t="e">
        <v>#REF!</v>
      </c>
      <c r="E162" s="14" t="e">
        <v>#REF!</v>
      </c>
      <c r="F162" s="14" t="e">
        <v>#REF!</v>
      </c>
      <c r="G162" s="14" t="e">
        <v>#REF!</v>
      </c>
      <c r="H162" s="14" t="e">
        <v>#REF!</v>
      </c>
      <c r="I162" s="14" t="e">
        <v>#REF!</v>
      </c>
      <c r="J162" s="14" t="e">
        <v>#REF!</v>
      </c>
      <c r="K162" s="14" t="e">
        <v>#REF!</v>
      </c>
      <c r="L162" s="14" t="e">
        <v>#REF!</v>
      </c>
      <c r="M162" s="14" t="e">
        <v>#REF!</v>
      </c>
      <c r="N162" s="14" t="e">
        <v>#REF!</v>
      </c>
      <c r="O162" s="14" t="e">
        <v>#REF!</v>
      </c>
      <c r="P162" s="14" t="e">
        <v>#REF!</v>
      </c>
      <c r="Q162" s="14" t="e">
        <v>#REF!</v>
      </c>
      <c r="R162" s="14" t="e">
        <v>#REF!</v>
      </c>
      <c r="S162" s="14" t="e">
        <v>#REF!</v>
      </c>
      <c r="T162" s="14" t="e">
        <v>#REF!</v>
      </c>
      <c r="U162" s="14" t="e">
        <v>#REF!</v>
      </c>
      <c r="V162" s="14" t="e">
        <v>#REF!</v>
      </c>
      <c r="W162" s="14" t="e">
        <v>#REF!</v>
      </c>
      <c r="X162" s="14" t="e">
        <v>#REF!</v>
      </c>
      <c r="Y162" s="14" t="e">
        <v>#REF!</v>
      </c>
      <c r="Z162" s="14" t="e">
        <v>#REF!</v>
      </c>
      <c r="AA162" s="14" t="e">
        <v>#REF!</v>
      </c>
      <c r="AB162" s="14" t="e">
        <v>#REF!</v>
      </c>
      <c r="AC162" s="14" t="e">
        <v>#REF!</v>
      </c>
      <c r="AD162" s="14" t="e">
        <v>#REF!</v>
      </c>
      <c r="AE162" s="14" t="e">
        <v>#REF!</v>
      </c>
      <c r="AF162" s="14" t="e">
        <v>#REF!</v>
      </c>
      <c r="AG162" s="14" t="e">
        <v>#REF!</v>
      </c>
      <c r="AH162" s="14" t="e">
        <v>#REF!</v>
      </c>
      <c r="AI162" s="14" t="e">
        <v>#REF!</v>
      </c>
      <c r="AJ162" s="14" t="e">
        <v>#REF!</v>
      </c>
      <c r="AK162" s="14" t="e">
        <v>#REF!</v>
      </c>
      <c r="AL162" s="14" t="e">
        <v>#REF!</v>
      </c>
      <c r="AM162" s="14" t="e">
        <v>#REF!</v>
      </c>
      <c r="AN162" s="14" t="e">
        <v>#REF!</v>
      </c>
      <c r="AO162" s="14" t="e">
        <v>#REF!</v>
      </c>
      <c r="AP162" s="14" t="e">
        <v>#REF!</v>
      </c>
      <c r="AQ162" s="14" t="e">
        <v>#REF!</v>
      </c>
      <c r="AR162" s="14" t="e">
        <v>#REF!</v>
      </c>
      <c r="AS162" s="14" t="e">
        <v>#REF!</v>
      </c>
      <c r="AT162" s="14" t="e">
        <v>#REF!</v>
      </c>
      <c r="AU162" s="14" t="e">
        <v>#REF!</v>
      </c>
      <c r="AV162" s="14" t="e">
        <v>#REF!</v>
      </c>
      <c r="AW162" s="14" t="e">
        <v>#REF!</v>
      </c>
      <c r="AX162" s="14" t="e">
        <v>#REF!</v>
      </c>
      <c r="AY162" s="14" t="e">
        <v>#REF!</v>
      </c>
      <c r="AZ162" s="14" t="e">
        <v>#REF!</v>
      </c>
      <c r="BA162" s="14" t="e">
        <v>#REF!</v>
      </c>
    </row>
    <row r="163" spans="2:53">
      <c r="B163" t="s">
        <v>64</v>
      </c>
      <c r="C163" s="14" t="e">
        <v>#REF!</v>
      </c>
      <c r="D163" s="14" t="e">
        <v>#REF!</v>
      </c>
      <c r="E163" s="14" t="e">
        <v>#REF!</v>
      </c>
      <c r="F163" s="14" t="e">
        <v>#REF!</v>
      </c>
      <c r="G163" s="14" t="e">
        <v>#REF!</v>
      </c>
      <c r="H163" s="14" t="e">
        <v>#REF!</v>
      </c>
      <c r="I163" s="14" t="e">
        <v>#REF!</v>
      </c>
      <c r="J163" s="14" t="e">
        <v>#REF!</v>
      </c>
      <c r="K163" s="14" t="e">
        <v>#REF!</v>
      </c>
      <c r="L163" s="14" t="e">
        <v>#REF!</v>
      </c>
      <c r="M163" s="14" t="e">
        <v>#REF!</v>
      </c>
      <c r="N163" s="14" t="e">
        <v>#REF!</v>
      </c>
      <c r="O163" s="14" t="e">
        <v>#REF!</v>
      </c>
      <c r="P163" s="14" t="e">
        <v>#REF!</v>
      </c>
      <c r="Q163" s="14" t="e">
        <v>#REF!</v>
      </c>
      <c r="R163" s="14" t="e">
        <v>#REF!</v>
      </c>
      <c r="S163" s="14" t="e">
        <v>#REF!</v>
      </c>
      <c r="T163" s="14" t="e">
        <v>#REF!</v>
      </c>
      <c r="U163" s="14" t="e">
        <v>#REF!</v>
      </c>
      <c r="V163" s="14" t="e">
        <v>#REF!</v>
      </c>
      <c r="W163" s="14" t="e">
        <v>#REF!</v>
      </c>
      <c r="X163" s="14" t="e">
        <v>#REF!</v>
      </c>
      <c r="Y163" s="14" t="e">
        <v>#REF!</v>
      </c>
      <c r="Z163" s="14" t="e">
        <v>#REF!</v>
      </c>
      <c r="AA163" s="14" t="e">
        <v>#REF!</v>
      </c>
      <c r="AB163" s="14" t="e">
        <v>#REF!</v>
      </c>
      <c r="AC163" s="14" t="e">
        <v>#REF!</v>
      </c>
      <c r="AD163" s="14" t="e">
        <v>#REF!</v>
      </c>
      <c r="AE163" s="14" t="e">
        <v>#REF!</v>
      </c>
      <c r="AF163" s="14" t="e">
        <v>#REF!</v>
      </c>
      <c r="AG163" s="14" t="e">
        <v>#REF!</v>
      </c>
      <c r="AH163" s="14" t="e">
        <v>#REF!</v>
      </c>
      <c r="AI163" s="14" t="e">
        <v>#REF!</v>
      </c>
      <c r="AJ163" s="14" t="e">
        <v>#REF!</v>
      </c>
      <c r="AK163" s="14" t="e">
        <v>#REF!</v>
      </c>
      <c r="AL163" s="14" t="e">
        <v>#REF!</v>
      </c>
      <c r="AM163" s="14" t="e">
        <v>#REF!</v>
      </c>
      <c r="AN163" s="14" t="e">
        <v>#REF!</v>
      </c>
      <c r="AO163" s="14" t="e">
        <v>#REF!</v>
      </c>
      <c r="AP163" s="14" t="e">
        <v>#REF!</v>
      </c>
      <c r="AQ163" s="14" t="e">
        <v>#REF!</v>
      </c>
      <c r="AR163" s="14" t="e">
        <v>#REF!</v>
      </c>
      <c r="AS163" s="14" t="e">
        <v>#REF!</v>
      </c>
      <c r="AT163" s="14" t="e">
        <v>#REF!</v>
      </c>
      <c r="AU163" s="14" t="e">
        <v>#REF!</v>
      </c>
      <c r="AV163" s="14" t="e">
        <v>#REF!</v>
      </c>
      <c r="AW163" s="14" t="e">
        <v>#REF!</v>
      </c>
      <c r="AX163" s="14" t="e">
        <v>#REF!</v>
      </c>
      <c r="AY163" s="14" t="e">
        <v>#REF!</v>
      </c>
      <c r="AZ163" s="14" t="e">
        <v>#REF!</v>
      </c>
      <c r="BA163" s="14" t="e">
        <v>#REF!</v>
      </c>
    </row>
    <row r="164" spans="2:53">
      <c r="B164" t="s">
        <v>70</v>
      </c>
      <c r="C164" s="14" t="e">
        <v>#REF!</v>
      </c>
      <c r="D164" s="14" t="e">
        <v>#REF!</v>
      </c>
      <c r="E164" s="14" t="e">
        <v>#REF!</v>
      </c>
      <c r="F164" s="14" t="e">
        <v>#REF!</v>
      </c>
      <c r="G164" s="14" t="e">
        <v>#REF!</v>
      </c>
      <c r="H164" s="14" t="e">
        <v>#REF!</v>
      </c>
      <c r="I164" s="14" t="e">
        <v>#REF!</v>
      </c>
      <c r="J164" s="14" t="e">
        <v>#REF!</v>
      </c>
      <c r="K164" s="14" t="e">
        <v>#REF!</v>
      </c>
      <c r="L164" s="14" t="e">
        <v>#REF!</v>
      </c>
      <c r="M164" s="14" t="e">
        <v>#REF!</v>
      </c>
      <c r="N164" s="14" t="e">
        <v>#REF!</v>
      </c>
      <c r="O164" s="14" t="e">
        <v>#REF!</v>
      </c>
      <c r="P164" s="14" t="e">
        <v>#REF!</v>
      </c>
      <c r="Q164" s="14" t="e">
        <v>#REF!</v>
      </c>
      <c r="R164" s="14" t="e">
        <v>#REF!</v>
      </c>
      <c r="S164" s="14" t="e">
        <v>#REF!</v>
      </c>
      <c r="T164" s="14" t="e">
        <v>#REF!</v>
      </c>
      <c r="U164" s="14" t="e">
        <v>#REF!</v>
      </c>
      <c r="V164" s="14" t="e">
        <v>#REF!</v>
      </c>
      <c r="W164" s="14" t="e">
        <v>#REF!</v>
      </c>
      <c r="X164" s="14" t="e">
        <v>#REF!</v>
      </c>
      <c r="Y164" s="14" t="e">
        <v>#REF!</v>
      </c>
      <c r="Z164" s="14" t="e">
        <v>#REF!</v>
      </c>
      <c r="AA164" s="14" t="e">
        <v>#REF!</v>
      </c>
      <c r="AB164" s="14" t="e">
        <v>#REF!</v>
      </c>
      <c r="AC164" s="14" t="e">
        <v>#REF!</v>
      </c>
      <c r="AD164" s="14" t="e">
        <v>#REF!</v>
      </c>
      <c r="AE164" s="14" t="e">
        <v>#REF!</v>
      </c>
      <c r="AF164" s="14" t="e">
        <v>#REF!</v>
      </c>
      <c r="AG164" s="14" t="e">
        <v>#REF!</v>
      </c>
      <c r="AH164" s="14" t="e">
        <v>#REF!</v>
      </c>
      <c r="AI164" s="14" t="e">
        <v>#REF!</v>
      </c>
      <c r="AJ164" s="14" t="e">
        <v>#REF!</v>
      </c>
      <c r="AK164" s="14" t="e">
        <v>#REF!</v>
      </c>
      <c r="AL164" s="14" t="e">
        <v>#REF!</v>
      </c>
      <c r="AM164" s="14" t="e">
        <v>#REF!</v>
      </c>
      <c r="AN164" s="14" t="e">
        <v>#REF!</v>
      </c>
      <c r="AO164" s="14" t="e">
        <v>#REF!</v>
      </c>
      <c r="AP164" s="14" t="e">
        <v>#REF!</v>
      </c>
      <c r="AQ164" s="14" t="e">
        <v>#REF!</v>
      </c>
      <c r="AR164" s="14" t="e">
        <v>#REF!</v>
      </c>
      <c r="AS164" s="14" t="e">
        <v>#REF!</v>
      </c>
      <c r="AT164" s="14" t="e">
        <v>#REF!</v>
      </c>
      <c r="AU164" s="14" t="e">
        <v>#REF!</v>
      </c>
      <c r="AV164" s="14" t="e">
        <v>#REF!</v>
      </c>
      <c r="AW164" s="14" t="e">
        <v>#REF!</v>
      </c>
      <c r="AX164" s="14" t="e">
        <v>#REF!</v>
      </c>
      <c r="AY164" s="14" t="e">
        <v>#REF!</v>
      </c>
      <c r="AZ164" s="14" t="e">
        <v>#REF!</v>
      </c>
      <c r="BA164" s="14" t="e">
        <v>#REF!</v>
      </c>
    </row>
    <row r="165" spans="2:53">
      <c r="B165" t="s">
        <v>65</v>
      </c>
      <c r="C165" s="14" t="e">
        <v>#REF!</v>
      </c>
      <c r="D165" s="14" t="e">
        <v>#REF!</v>
      </c>
      <c r="E165" s="14" t="e">
        <v>#REF!</v>
      </c>
      <c r="F165" s="14" t="e">
        <v>#REF!</v>
      </c>
      <c r="G165" s="14" t="e">
        <v>#REF!</v>
      </c>
      <c r="H165" s="14" t="e">
        <v>#REF!</v>
      </c>
      <c r="I165" s="14" t="e">
        <v>#REF!</v>
      </c>
      <c r="J165" s="14" t="e">
        <v>#REF!</v>
      </c>
      <c r="K165" s="14" t="e">
        <v>#REF!</v>
      </c>
      <c r="L165" s="14" t="e">
        <v>#REF!</v>
      </c>
      <c r="M165" s="14" t="e">
        <v>#REF!</v>
      </c>
      <c r="N165" s="14" t="e">
        <v>#REF!</v>
      </c>
      <c r="O165" s="14" t="e">
        <v>#REF!</v>
      </c>
      <c r="P165" s="14" t="e">
        <v>#REF!</v>
      </c>
      <c r="Q165" s="14" t="e">
        <v>#REF!</v>
      </c>
      <c r="R165" s="14" t="e">
        <v>#REF!</v>
      </c>
      <c r="S165" s="14" t="e">
        <v>#REF!</v>
      </c>
      <c r="T165" s="14" t="e">
        <v>#REF!</v>
      </c>
      <c r="U165" s="14" t="e">
        <v>#REF!</v>
      </c>
      <c r="V165" s="14" t="e">
        <v>#REF!</v>
      </c>
      <c r="W165" s="14" t="e">
        <v>#REF!</v>
      </c>
      <c r="X165" s="14" t="e">
        <v>#REF!</v>
      </c>
      <c r="Y165" s="14" t="e">
        <v>#REF!</v>
      </c>
      <c r="Z165" s="14" t="e">
        <v>#REF!</v>
      </c>
      <c r="AA165" s="14" t="e">
        <v>#REF!</v>
      </c>
      <c r="AB165" s="14" t="e">
        <v>#REF!</v>
      </c>
      <c r="AC165" s="14" t="e">
        <v>#REF!</v>
      </c>
      <c r="AD165" s="14" t="e">
        <v>#REF!</v>
      </c>
      <c r="AE165" s="14" t="e">
        <v>#REF!</v>
      </c>
      <c r="AF165" s="14" t="e">
        <v>#REF!</v>
      </c>
      <c r="AG165" s="14" t="e">
        <v>#REF!</v>
      </c>
      <c r="AH165" s="14" t="e">
        <v>#REF!</v>
      </c>
      <c r="AI165" s="14" t="e">
        <v>#REF!</v>
      </c>
      <c r="AJ165" s="14" t="e">
        <v>#REF!</v>
      </c>
      <c r="AK165" s="14" t="e">
        <v>#REF!</v>
      </c>
      <c r="AL165" s="14" t="e">
        <v>#REF!</v>
      </c>
      <c r="AM165" s="14" t="e">
        <v>#REF!</v>
      </c>
      <c r="AN165" s="14" t="e">
        <v>#REF!</v>
      </c>
      <c r="AO165" s="14" t="e">
        <v>#REF!</v>
      </c>
      <c r="AP165" s="14" t="e">
        <v>#REF!</v>
      </c>
      <c r="AQ165" s="14" t="e">
        <v>#REF!</v>
      </c>
      <c r="AR165" s="14" t="e">
        <v>#REF!</v>
      </c>
      <c r="AS165" s="14" t="e">
        <v>#REF!</v>
      </c>
      <c r="AT165" s="14" t="e">
        <v>#REF!</v>
      </c>
      <c r="AU165" s="14" t="e">
        <v>#REF!</v>
      </c>
      <c r="AV165" s="14" t="e">
        <v>#REF!</v>
      </c>
      <c r="AW165" s="14" t="e">
        <v>#REF!</v>
      </c>
      <c r="AX165" s="14" t="e">
        <v>#REF!</v>
      </c>
      <c r="AY165" s="14" t="e">
        <v>#REF!</v>
      </c>
      <c r="AZ165" s="14" t="e">
        <v>#REF!</v>
      </c>
      <c r="BA165" s="14" t="e">
        <v>#REF!</v>
      </c>
    </row>
    <row r="166" spans="2:53">
      <c r="B166" t="s">
        <v>66</v>
      </c>
      <c r="C166" s="14" t="e">
        <v>#REF!</v>
      </c>
      <c r="D166" s="14" t="e">
        <v>#REF!</v>
      </c>
      <c r="E166" s="14" t="e">
        <v>#REF!</v>
      </c>
      <c r="F166" s="14" t="e">
        <v>#REF!</v>
      </c>
      <c r="G166" s="14" t="e">
        <v>#REF!</v>
      </c>
      <c r="H166" s="14" t="e">
        <v>#REF!</v>
      </c>
      <c r="I166" s="14" t="e">
        <v>#REF!</v>
      </c>
      <c r="J166" s="14" t="e">
        <v>#REF!</v>
      </c>
      <c r="K166" s="14" t="e">
        <v>#REF!</v>
      </c>
      <c r="L166" s="14" t="e">
        <v>#REF!</v>
      </c>
      <c r="M166" s="14" t="e">
        <v>#REF!</v>
      </c>
      <c r="N166" s="14" t="e">
        <v>#REF!</v>
      </c>
      <c r="O166" s="14" t="e">
        <v>#REF!</v>
      </c>
      <c r="P166" s="14" t="e">
        <v>#REF!</v>
      </c>
      <c r="Q166" s="14" t="e">
        <v>#REF!</v>
      </c>
      <c r="R166" s="14" t="e">
        <v>#REF!</v>
      </c>
      <c r="S166" s="14" t="e">
        <v>#REF!</v>
      </c>
      <c r="T166" s="14" t="e">
        <v>#REF!</v>
      </c>
      <c r="U166" s="14" t="e">
        <v>#REF!</v>
      </c>
      <c r="V166" s="14" t="e">
        <v>#REF!</v>
      </c>
      <c r="W166" s="14" t="e">
        <v>#REF!</v>
      </c>
      <c r="X166" s="14" t="e">
        <v>#REF!</v>
      </c>
      <c r="Y166" s="14" t="e">
        <v>#REF!</v>
      </c>
      <c r="Z166" s="14" t="e">
        <v>#REF!</v>
      </c>
      <c r="AA166" s="14" t="e">
        <v>#REF!</v>
      </c>
      <c r="AB166" s="14" t="e">
        <v>#REF!</v>
      </c>
      <c r="AC166" s="14" t="e">
        <v>#REF!</v>
      </c>
      <c r="AD166" s="14" t="e">
        <v>#REF!</v>
      </c>
      <c r="AE166" s="14" t="e">
        <v>#REF!</v>
      </c>
      <c r="AF166" s="14" t="e">
        <v>#REF!</v>
      </c>
      <c r="AG166" s="14" t="e">
        <v>#REF!</v>
      </c>
      <c r="AH166" s="14" t="e">
        <v>#REF!</v>
      </c>
      <c r="AI166" s="14" t="e">
        <v>#REF!</v>
      </c>
      <c r="AJ166" s="14" t="e">
        <v>#REF!</v>
      </c>
      <c r="AK166" s="14" t="e">
        <v>#REF!</v>
      </c>
      <c r="AL166" s="14" t="e">
        <v>#REF!</v>
      </c>
      <c r="AM166" s="14" t="e">
        <v>#REF!</v>
      </c>
      <c r="AN166" s="14" t="e">
        <v>#REF!</v>
      </c>
      <c r="AO166" s="14" t="e">
        <v>#REF!</v>
      </c>
      <c r="AP166" s="14" t="e">
        <v>#REF!</v>
      </c>
      <c r="AQ166" s="14" t="e">
        <v>#REF!</v>
      </c>
      <c r="AR166" s="14" t="e">
        <v>#REF!</v>
      </c>
      <c r="AS166" s="14" t="e">
        <v>#REF!</v>
      </c>
      <c r="AT166" s="14" t="e">
        <v>#REF!</v>
      </c>
      <c r="AU166" s="14" t="e">
        <v>#REF!</v>
      </c>
      <c r="AV166" s="14" t="e">
        <v>#REF!</v>
      </c>
      <c r="AW166" s="14" t="e">
        <v>#REF!</v>
      </c>
      <c r="AX166" s="14" t="e">
        <v>#REF!</v>
      </c>
      <c r="AY166" s="14" t="e">
        <v>#REF!</v>
      </c>
      <c r="AZ166" s="14" t="e">
        <v>#REF!</v>
      </c>
      <c r="BA166" s="14" t="e">
        <v>#REF!</v>
      </c>
    </row>
    <row r="167" spans="2:53">
      <c r="B167" t="s">
        <v>71</v>
      </c>
      <c r="C167" s="14" t="e">
        <v>#REF!</v>
      </c>
      <c r="D167" s="14" t="e">
        <v>#REF!</v>
      </c>
      <c r="E167" s="14" t="e">
        <v>#REF!</v>
      </c>
      <c r="F167" s="14" t="e">
        <v>#REF!</v>
      </c>
      <c r="G167" s="14" t="e">
        <v>#REF!</v>
      </c>
      <c r="H167" s="14" t="e">
        <v>#REF!</v>
      </c>
      <c r="I167" s="14" t="e">
        <v>#REF!</v>
      </c>
      <c r="J167" s="14" t="e">
        <v>#REF!</v>
      </c>
      <c r="K167" s="14" t="e">
        <v>#REF!</v>
      </c>
      <c r="L167" s="14" t="e">
        <v>#REF!</v>
      </c>
      <c r="M167" s="14" t="e">
        <v>#REF!</v>
      </c>
      <c r="N167" s="14" t="e">
        <v>#REF!</v>
      </c>
      <c r="O167" s="14" t="e">
        <v>#REF!</v>
      </c>
      <c r="P167" s="14" t="e">
        <v>#REF!</v>
      </c>
      <c r="Q167" s="14" t="e">
        <v>#REF!</v>
      </c>
      <c r="R167" s="14" t="e">
        <v>#REF!</v>
      </c>
      <c r="S167" s="14" t="e">
        <v>#REF!</v>
      </c>
      <c r="T167" s="14" t="e">
        <v>#REF!</v>
      </c>
      <c r="U167" s="14" t="e">
        <v>#REF!</v>
      </c>
      <c r="V167" s="14" t="e">
        <v>#REF!</v>
      </c>
      <c r="W167" s="14" t="e">
        <v>#REF!</v>
      </c>
      <c r="X167" s="14" t="e">
        <v>#REF!</v>
      </c>
      <c r="Y167" s="14" t="e">
        <v>#REF!</v>
      </c>
      <c r="Z167" s="14" t="e">
        <v>#REF!</v>
      </c>
      <c r="AA167" s="14" t="e">
        <v>#REF!</v>
      </c>
      <c r="AB167" s="14" t="e">
        <v>#REF!</v>
      </c>
      <c r="AC167" s="14" t="e">
        <v>#REF!</v>
      </c>
      <c r="AD167" s="14" t="e">
        <v>#REF!</v>
      </c>
      <c r="AE167" s="14" t="e">
        <v>#REF!</v>
      </c>
      <c r="AF167" s="14" t="e">
        <v>#REF!</v>
      </c>
      <c r="AG167" s="14" t="e">
        <v>#REF!</v>
      </c>
      <c r="AH167" s="14" t="e">
        <v>#REF!</v>
      </c>
      <c r="AI167" s="14" t="e">
        <v>#REF!</v>
      </c>
      <c r="AJ167" s="14" t="e">
        <v>#REF!</v>
      </c>
      <c r="AK167" s="14" t="e">
        <v>#REF!</v>
      </c>
      <c r="AL167" s="14" t="e">
        <v>#REF!</v>
      </c>
      <c r="AM167" s="14" t="e">
        <v>#REF!</v>
      </c>
      <c r="AN167" s="14" t="e">
        <v>#REF!</v>
      </c>
      <c r="AO167" s="14" t="e">
        <v>#REF!</v>
      </c>
      <c r="AP167" s="14" t="e">
        <v>#REF!</v>
      </c>
      <c r="AQ167" s="14" t="e">
        <v>#REF!</v>
      </c>
      <c r="AR167" s="14" t="e">
        <v>#REF!</v>
      </c>
      <c r="AS167" s="14" t="e">
        <v>#REF!</v>
      </c>
      <c r="AT167" s="14" t="e">
        <v>#REF!</v>
      </c>
      <c r="AU167" s="14" t="e">
        <v>#REF!</v>
      </c>
      <c r="AV167" s="14" t="e">
        <v>#REF!</v>
      </c>
      <c r="AW167" s="14" t="e">
        <v>#REF!</v>
      </c>
      <c r="AX167" s="14" t="e">
        <v>#REF!</v>
      </c>
      <c r="AY167" s="14" t="e">
        <v>#REF!</v>
      </c>
      <c r="AZ167" s="14" t="e">
        <v>#REF!</v>
      </c>
      <c r="BA167" s="14" t="e">
        <v>#REF!</v>
      </c>
    </row>
    <row r="168" spans="2:53">
      <c r="B168" t="s">
        <v>136</v>
      </c>
      <c r="C168" s="14" t="e">
        <v>#REF!</v>
      </c>
      <c r="D168" s="14" t="e">
        <v>#REF!</v>
      </c>
      <c r="E168" s="14" t="e">
        <v>#REF!</v>
      </c>
      <c r="F168" s="14" t="e">
        <v>#REF!</v>
      </c>
      <c r="G168" s="14" t="e">
        <v>#REF!</v>
      </c>
      <c r="H168" s="14" t="e">
        <v>#REF!</v>
      </c>
      <c r="I168" s="14" t="e">
        <v>#REF!</v>
      </c>
      <c r="J168" s="14" t="e">
        <v>#REF!</v>
      </c>
      <c r="K168" s="14" t="e">
        <v>#REF!</v>
      </c>
      <c r="L168" s="14" t="e">
        <v>#REF!</v>
      </c>
      <c r="M168" s="14" t="e">
        <v>#REF!</v>
      </c>
      <c r="N168" s="14" t="e">
        <v>#REF!</v>
      </c>
      <c r="O168" s="14" t="e">
        <v>#REF!</v>
      </c>
      <c r="P168" s="14" t="e">
        <v>#REF!</v>
      </c>
      <c r="Q168" s="14" t="e">
        <v>#REF!</v>
      </c>
      <c r="R168" s="14" t="e">
        <v>#REF!</v>
      </c>
      <c r="S168" s="14" t="e">
        <v>#REF!</v>
      </c>
      <c r="T168" s="14" t="e">
        <v>#REF!</v>
      </c>
      <c r="U168" s="14" t="e">
        <v>#REF!</v>
      </c>
      <c r="V168" s="14" t="e">
        <v>#REF!</v>
      </c>
      <c r="W168" s="14" t="e">
        <v>#REF!</v>
      </c>
      <c r="X168" s="14" t="e">
        <v>#REF!</v>
      </c>
      <c r="Y168" s="14" t="e">
        <v>#REF!</v>
      </c>
      <c r="Z168" s="14" t="e">
        <v>#REF!</v>
      </c>
      <c r="AA168" s="14" t="e">
        <v>#REF!</v>
      </c>
      <c r="AB168" s="14" t="e">
        <v>#REF!</v>
      </c>
      <c r="AC168" s="14" t="e">
        <v>#REF!</v>
      </c>
      <c r="AD168" s="14" t="e">
        <v>#REF!</v>
      </c>
      <c r="AE168" s="14" t="e">
        <v>#REF!</v>
      </c>
      <c r="AF168" s="14" t="e">
        <v>#REF!</v>
      </c>
      <c r="AG168" s="14" t="e">
        <v>#REF!</v>
      </c>
      <c r="AH168" s="14" t="e">
        <v>#REF!</v>
      </c>
      <c r="AI168" s="14" t="e">
        <v>#REF!</v>
      </c>
      <c r="AJ168" s="14" t="e">
        <v>#REF!</v>
      </c>
      <c r="AK168" s="14" t="e">
        <v>#REF!</v>
      </c>
      <c r="AL168" s="14" t="e">
        <v>#REF!</v>
      </c>
      <c r="AM168" s="14" t="e">
        <v>#REF!</v>
      </c>
      <c r="AN168" s="14" t="e">
        <v>#REF!</v>
      </c>
      <c r="AO168" s="14" t="e">
        <v>#REF!</v>
      </c>
      <c r="AP168" s="14" t="e">
        <v>#REF!</v>
      </c>
      <c r="AQ168" s="14" t="e">
        <v>#REF!</v>
      </c>
      <c r="AR168" s="14" t="e">
        <v>#REF!</v>
      </c>
      <c r="AS168" s="14" t="e">
        <v>#REF!</v>
      </c>
      <c r="AT168" s="14" t="e">
        <v>#REF!</v>
      </c>
      <c r="AU168" s="14" t="e">
        <v>#REF!</v>
      </c>
      <c r="AV168" s="14" t="e">
        <v>#REF!</v>
      </c>
      <c r="AW168" s="14" t="e">
        <v>#REF!</v>
      </c>
      <c r="AX168" s="14" t="e">
        <v>#REF!</v>
      </c>
      <c r="AY168" s="14" t="e">
        <v>#REF!</v>
      </c>
      <c r="AZ168" s="14" t="e">
        <v>#REF!</v>
      </c>
      <c r="BA168" s="14" t="e">
        <v>#REF!</v>
      </c>
    </row>
    <row r="169" spans="2:53">
      <c r="B169" t="s">
        <v>68</v>
      </c>
      <c r="C169" s="14" t="e">
        <v>#REF!</v>
      </c>
      <c r="D169" s="14" t="e">
        <v>#REF!</v>
      </c>
      <c r="E169" s="14" t="e">
        <v>#REF!</v>
      </c>
      <c r="F169" s="14" t="e">
        <v>#REF!</v>
      </c>
      <c r="G169" s="14" t="e">
        <v>#REF!</v>
      </c>
      <c r="H169" s="14" t="e">
        <v>#REF!</v>
      </c>
      <c r="I169" s="14" t="e">
        <v>#REF!</v>
      </c>
      <c r="J169" s="14" t="e">
        <v>#REF!</v>
      </c>
      <c r="K169" s="14" t="e">
        <v>#REF!</v>
      </c>
      <c r="L169" s="14" t="e">
        <v>#REF!</v>
      </c>
      <c r="M169" s="14" t="e">
        <v>#REF!</v>
      </c>
      <c r="N169" s="14" t="e">
        <v>#REF!</v>
      </c>
      <c r="O169" s="14" t="e">
        <v>#REF!</v>
      </c>
      <c r="P169" s="14" t="e">
        <v>#REF!</v>
      </c>
      <c r="Q169" s="14" t="e">
        <v>#REF!</v>
      </c>
      <c r="R169" s="14" t="e">
        <v>#REF!</v>
      </c>
      <c r="S169" s="14" t="e">
        <v>#REF!</v>
      </c>
      <c r="T169" s="14" t="e">
        <v>#REF!</v>
      </c>
      <c r="U169" s="14" t="e">
        <v>#REF!</v>
      </c>
      <c r="V169" s="14" t="e">
        <v>#REF!</v>
      </c>
      <c r="W169" s="14" t="e">
        <v>#REF!</v>
      </c>
      <c r="X169" s="14" t="e">
        <v>#REF!</v>
      </c>
      <c r="Y169" s="14" t="e">
        <v>#REF!</v>
      </c>
      <c r="Z169" s="14" t="e">
        <v>#REF!</v>
      </c>
      <c r="AA169" s="14" t="e">
        <v>#REF!</v>
      </c>
      <c r="AB169" s="14" t="e">
        <v>#REF!</v>
      </c>
      <c r="AC169" s="14" t="e">
        <v>#REF!</v>
      </c>
      <c r="AD169" s="14" t="e">
        <v>#REF!</v>
      </c>
      <c r="AE169" s="14" t="e">
        <v>#REF!</v>
      </c>
      <c r="AF169" s="14" t="e">
        <v>#REF!</v>
      </c>
      <c r="AG169" s="14" t="e">
        <v>#REF!</v>
      </c>
      <c r="AH169" s="14" t="e">
        <v>#REF!</v>
      </c>
      <c r="AI169" s="14" t="e">
        <v>#REF!</v>
      </c>
      <c r="AJ169" s="14" t="e">
        <v>#REF!</v>
      </c>
      <c r="AK169" s="14" t="e">
        <v>#REF!</v>
      </c>
      <c r="AL169" s="14" t="e">
        <v>#REF!</v>
      </c>
      <c r="AM169" s="14" t="e">
        <v>#REF!</v>
      </c>
      <c r="AN169" s="14" t="e">
        <v>#REF!</v>
      </c>
      <c r="AO169" s="14" t="e">
        <v>#REF!</v>
      </c>
      <c r="AP169" s="14" t="e">
        <v>#REF!</v>
      </c>
      <c r="AQ169" s="14" t="e">
        <v>#REF!</v>
      </c>
      <c r="AR169" s="14" t="e">
        <v>#REF!</v>
      </c>
      <c r="AS169" s="14" t="e">
        <v>#REF!</v>
      </c>
      <c r="AT169" s="14" t="e">
        <v>#REF!</v>
      </c>
      <c r="AU169" s="14" t="e">
        <v>#REF!</v>
      </c>
      <c r="AV169" s="14" t="e">
        <v>#REF!</v>
      </c>
      <c r="AW169" s="14" t="e">
        <v>#REF!</v>
      </c>
      <c r="AX169" s="14" t="e">
        <v>#REF!</v>
      </c>
      <c r="AY169" s="14" t="e">
        <v>#REF!</v>
      </c>
      <c r="AZ169" s="14" t="e">
        <v>#REF!</v>
      </c>
      <c r="BA169" s="14" t="e">
        <v>#REF!</v>
      </c>
    </row>
    <row r="170" spans="2:53">
      <c r="B170" s="15" t="s">
        <v>75</v>
      </c>
      <c r="C170" s="29" t="e">
        <v>#REF!</v>
      </c>
      <c r="D170" s="29" t="e">
        <v>#REF!</v>
      </c>
      <c r="E170" s="29" t="e">
        <v>#REF!</v>
      </c>
      <c r="F170" s="29" t="e">
        <v>#REF!</v>
      </c>
      <c r="G170" s="29" t="e">
        <v>#REF!</v>
      </c>
      <c r="H170" s="29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15" t="s">
        <v>77</v>
      </c>
      <c r="C172" s="14" t="e">
        <f t="shared" ref="C172:AH172" si="2">SUM(C120:C170)</f>
        <v>#REF!</v>
      </c>
      <c r="D172" s="14" t="e">
        <f t="shared" si="2"/>
        <v>#REF!</v>
      </c>
      <c r="E172" s="14" t="e">
        <f t="shared" si="2"/>
        <v>#REF!</v>
      </c>
      <c r="F172" s="14" t="e">
        <f t="shared" si="2"/>
        <v>#REF!</v>
      </c>
      <c r="G172" s="14" t="e">
        <f t="shared" si="2"/>
        <v>#REF!</v>
      </c>
      <c r="H172" s="14" t="e">
        <f t="shared" si="2"/>
        <v>#REF!</v>
      </c>
      <c r="I172" s="14" t="e">
        <f t="shared" si="2"/>
        <v>#REF!</v>
      </c>
      <c r="J172" s="14" t="e">
        <f t="shared" si="2"/>
        <v>#REF!</v>
      </c>
      <c r="K172" s="14" t="e">
        <f t="shared" si="2"/>
        <v>#REF!</v>
      </c>
      <c r="L172" s="14" t="e">
        <f t="shared" si="2"/>
        <v>#REF!</v>
      </c>
      <c r="M172" s="14" t="e">
        <f t="shared" si="2"/>
        <v>#REF!</v>
      </c>
      <c r="N172" s="14" t="e">
        <f t="shared" si="2"/>
        <v>#REF!</v>
      </c>
      <c r="O172" s="14" t="e">
        <f t="shared" si="2"/>
        <v>#REF!</v>
      </c>
      <c r="P172" s="14" t="e">
        <f t="shared" si="2"/>
        <v>#REF!</v>
      </c>
      <c r="Q172" s="14" t="e">
        <f t="shared" si="2"/>
        <v>#REF!</v>
      </c>
      <c r="R172" s="14" t="e">
        <f t="shared" si="2"/>
        <v>#REF!</v>
      </c>
      <c r="S172" s="14" t="e">
        <f t="shared" si="2"/>
        <v>#REF!</v>
      </c>
      <c r="T172" s="14" t="e">
        <f t="shared" si="2"/>
        <v>#REF!</v>
      </c>
      <c r="U172" s="14" t="e">
        <f t="shared" si="2"/>
        <v>#REF!</v>
      </c>
      <c r="V172" s="14" t="e">
        <f t="shared" si="2"/>
        <v>#REF!</v>
      </c>
      <c r="W172" s="14" t="e">
        <f t="shared" si="2"/>
        <v>#REF!</v>
      </c>
      <c r="X172" s="14" t="e">
        <f t="shared" si="2"/>
        <v>#REF!</v>
      </c>
      <c r="Y172" s="14" t="e">
        <f t="shared" si="2"/>
        <v>#REF!</v>
      </c>
      <c r="Z172" s="14" t="e">
        <f t="shared" si="2"/>
        <v>#REF!</v>
      </c>
      <c r="AA172" s="14" t="e">
        <f t="shared" si="2"/>
        <v>#REF!</v>
      </c>
      <c r="AB172" s="14" t="e">
        <f t="shared" si="2"/>
        <v>#REF!</v>
      </c>
      <c r="AC172" s="14" t="e">
        <f t="shared" si="2"/>
        <v>#REF!</v>
      </c>
      <c r="AD172" s="14" t="e">
        <f t="shared" si="2"/>
        <v>#REF!</v>
      </c>
      <c r="AE172" s="14" t="e">
        <f t="shared" si="2"/>
        <v>#REF!</v>
      </c>
      <c r="AF172" s="14" t="e">
        <f t="shared" si="2"/>
        <v>#REF!</v>
      </c>
      <c r="AG172" s="14" t="e">
        <f t="shared" si="2"/>
        <v>#REF!</v>
      </c>
      <c r="AH172" s="14" t="e">
        <f t="shared" si="2"/>
        <v>#REF!</v>
      </c>
      <c r="AI172" s="14" t="e">
        <f t="shared" ref="AI172:BA172" si="3">SUM(AI120:AI170)</f>
        <v>#REF!</v>
      </c>
      <c r="AJ172" s="14" t="e">
        <f t="shared" si="3"/>
        <v>#REF!</v>
      </c>
      <c r="AK172" s="14" t="e">
        <f t="shared" si="3"/>
        <v>#REF!</v>
      </c>
      <c r="AL172" s="14" t="e">
        <f t="shared" si="3"/>
        <v>#REF!</v>
      </c>
      <c r="AM172" s="14" t="e">
        <f t="shared" si="3"/>
        <v>#REF!</v>
      </c>
      <c r="AN172" s="14" t="e">
        <f t="shared" si="3"/>
        <v>#REF!</v>
      </c>
      <c r="AO172" s="14" t="e">
        <f t="shared" si="3"/>
        <v>#REF!</v>
      </c>
      <c r="AP172" s="14" t="e">
        <f t="shared" si="3"/>
        <v>#REF!</v>
      </c>
      <c r="AQ172" s="14" t="e">
        <f t="shared" si="3"/>
        <v>#REF!</v>
      </c>
      <c r="AR172" s="14" t="e">
        <f t="shared" si="3"/>
        <v>#REF!</v>
      </c>
      <c r="AS172" s="14" t="e">
        <f t="shared" si="3"/>
        <v>#REF!</v>
      </c>
      <c r="AT172" s="14" t="e">
        <f t="shared" si="3"/>
        <v>#REF!</v>
      </c>
      <c r="AU172" s="14" t="e">
        <f t="shared" si="3"/>
        <v>#REF!</v>
      </c>
      <c r="AV172" s="14" t="e">
        <f t="shared" si="3"/>
        <v>#REF!</v>
      </c>
      <c r="AW172" s="14" t="e">
        <f t="shared" si="3"/>
        <v>#REF!</v>
      </c>
      <c r="AX172" s="14" t="e">
        <f t="shared" si="3"/>
        <v>#REF!</v>
      </c>
      <c r="AY172" s="14" t="e">
        <f t="shared" si="3"/>
        <v>#REF!</v>
      </c>
      <c r="AZ172" s="14" t="e">
        <f t="shared" si="3"/>
        <v>#REF!</v>
      </c>
      <c r="BA172" s="14" t="e">
        <f t="shared" si="3"/>
        <v>#REF!</v>
      </c>
    </row>
    <row r="174" spans="2:53">
      <c r="B174" s="15" t="s">
        <v>80</v>
      </c>
      <c r="C174" s="14" t="e">
        <f t="shared" ref="C174:AH174" si="4">C172-C113</f>
        <v>#REF!</v>
      </c>
      <c r="D174" s="14" t="e">
        <f t="shared" si="4"/>
        <v>#REF!</v>
      </c>
      <c r="E174" s="14" t="e">
        <f t="shared" si="4"/>
        <v>#REF!</v>
      </c>
      <c r="F174" s="14" t="e">
        <f t="shared" si="4"/>
        <v>#REF!</v>
      </c>
      <c r="G174" s="14" t="e">
        <f t="shared" si="4"/>
        <v>#REF!</v>
      </c>
      <c r="H174" s="14" t="e">
        <f t="shared" si="4"/>
        <v>#REF!</v>
      </c>
      <c r="I174" s="14" t="e">
        <f t="shared" si="4"/>
        <v>#REF!</v>
      </c>
      <c r="J174" s="14" t="e">
        <f t="shared" si="4"/>
        <v>#REF!</v>
      </c>
      <c r="K174" s="14" t="e">
        <f t="shared" si="4"/>
        <v>#REF!</v>
      </c>
      <c r="L174" s="14" t="e">
        <f t="shared" si="4"/>
        <v>#REF!</v>
      </c>
      <c r="M174" s="14" t="e">
        <f t="shared" si="4"/>
        <v>#REF!</v>
      </c>
      <c r="N174" s="14" t="e">
        <f t="shared" si="4"/>
        <v>#REF!</v>
      </c>
      <c r="O174" s="14" t="e">
        <f t="shared" si="4"/>
        <v>#REF!</v>
      </c>
      <c r="P174" s="14" t="e">
        <f t="shared" si="4"/>
        <v>#REF!</v>
      </c>
      <c r="Q174" s="14" t="e">
        <f t="shared" si="4"/>
        <v>#REF!</v>
      </c>
      <c r="R174" s="14" t="e">
        <f t="shared" si="4"/>
        <v>#REF!</v>
      </c>
      <c r="S174" s="14" t="e">
        <f t="shared" si="4"/>
        <v>#REF!</v>
      </c>
      <c r="T174" s="14" t="e">
        <f t="shared" si="4"/>
        <v>#REF!</v>
      </c>
      <c r="U174" s="14" t="e">
        <f t="shared" si="4"/>
        <v>#REF!</v>
      </c>
      <c r="V174" s="14" t="e">
        <f t="shared" si="4"/>
        <v>#REF!</v>
      </c>
      <c r="W174" s="14" t="e">
        <f t="shared" si="4"/>
        <v>#REF!</v>
      </c>
      <c r="X174" s="14" t="e">
        <f t="shared" si="4"/>
        <v>#REF!</v>
      </c>
      <c r="Y174" s="14" t="e">
        <f t="shared" si="4"/>
        <v>#REF!</v>
      </c>
      <c r="Z174" s="14" t="e">
        <f t="shared" si="4"/>
        <v>#REF!</v>
      </c>
      <c r="AA174" s="14" t="e">
        <f t="shared" si="4"/>
        <v>#REF!</v>
      </c>
      <c r="AB174" s="14" t="e">
        <f t="shared" si="4"/>
        <v>#REF!</v>
      </c>
      <c r="AC174" s="14" t="e">
        <f t="shared" si="4"/>
        <v>#REF!</v>
      </c>
      <c r="AD174" s="14" t="e">
        <f t="shared" si="4"/>
        <v>#REF!</v>
      </c>
      <c r="AE174" s="14" t="e">
        <f t="shared" si="4"/>
        <v>#REF!</v>
      </c>
      <c r="AF174" s="14" t="e">
        <f t="shared" si="4"/>
        <v>#REF!</v>
      </c>
      <c r="AG174" s="14" t="e">
        <f t="shared" si="4"/>
        <v>#REF!</v>
      </c>
      <c r="AH174" s="14" t="e">
        <f t="shared" si="4"/>
        <v>#REF!</v>
      </c>
      <c r="AI174" s="14" t="e">
        <f t="shared" ref="AI174:BA174" si="5">AI172-AI113</f>
        <v>#REF!</v>
      </c>
      <c r="AJ174" s="14" t="e">
        <f t="shared" si="5"/>
        <v>#REF!</v>
      </c>
      <c r="AK174" s="14" t="e">
        <f t="shared" si="5"/>
        <v>#REF!</v>
      </c>
      <c r="AL174" s="14" t="e">
        <f t="shared" si="5"/>
        <v>#REF!</v>
      </c>
      <c r="AM174" s="14" t="e">
        <f t="shared" si="5"/>
        <v>#REF!</v>
      </c>
      <c r="AN174" s="14" t="e">
        <f t="shared" si="5"/>
        <v>#REF!</v>
      </c>
      <c r="AO174" s="14" t="e">
        <f t="shared" si="5"/>
        <v>#REF!</v>
      </c>
      <c r="AP174" s="14" t="e">
        <f t="shared" si="5"/>
        <v>#REF!</v>
      </c>
      <c r="AQ174" s="14" t="e">
        <f t="shared" si="5"/>
        <v>#REF!</v>
      </c>
      <c r="AR174" s="14" t="e">
        <f t="shared" si="5"/>
        <v>#REF!</v>
      </c>
      <c r="AS174" s="14" t="e">
        <f t="shared" si="5"/>
        <v>#REF!</v>
      </c>
      <c r="AT174" s="14" t="e">
        <f t="shared" si="5"/>
        <v>#REF!</v>
      </c>
      <c r="AU174" s="14" t="e">
        <f t="shared" si="5"/>
        <v>#REF!</v>
      </c>
      <c r="AV174" s="14" t="e">
        <f t="shared" si="5"/>
        <v>#REF!</v>
      </c>
      <c r="AW174" s="14" t="e">
        <f t="shared" si="5"/>
        <v>#REF!</v>
      </c>
      <c r="AX174" s="14" t="e">
        <f t="shared" si="5"/>
        <v>#REF!</v>
      </c>
      <c r="AY174" s="14" t="e">
        <f t="shared" si="5"/>
        <v>#REF!</v>
      </c>
      <c r="AZ174" s="14" t="e">
        <f t="shared" si="5"/>
        <v>#REF!</v>
      </c>
      <c r="BA174" s="14" t="e">
        <f t="shared" si="5"/>
        <v>#REF!</v>
      </c>
    </row>
    <row r="180" spans="1:13">
      <c r="C180" s="15" t="s">
        <v>135</v>
      </c>
      <c r="D180" s="15" t="s">
        <v>131</v>
      </c>
      <c r="E180" s="15" t="s">
        <v>132</v>
      </c>
      <c r="F180" s="15" t="s">
        <v>133</v>
      </c>
      <c r="G180" s="15" t="s">
        <v>134</v>
      </c>
    </row>
    <row r="181" spans="1:13" ht="17.25">
      <c r="A181">
        <v>101</v>
      </c>
      <c r="B181" s="23" t="s">
        <v>81</v>
      </c>
      <c r="C181">
        <f>RENDA!K2*1000</f>
        <v>29.375616068737703</v>
      </c>
      <c r="D181" t="e">
        <f t="shared" ref="D181:D230" si="6">(J181*1000)-C181</f>
        <v>#REF!</v>
      </c>
      <c r="E181" t="e">
        <f t="shared" ref="E181:E230" si="7">F181-J181*1000</f>
        <v>#REF!</v>
      </c>
      <c r="F181" s="14" t="e">
        <f>C172*1000</f>
        <v>#REF!</v>
      </c>
      <c r="G181">
        <v>5</v>
      </c>
      <c r="I181" t="s">
        <v>23</v>
      </c>
      <c r="J181" s="14" t="e">
        <f>C113</f>
        <v>#REF!</v>
      </c>
      <c r="K181" s="14"/>
      <c r="M181">
        <v>11</v>
      </c>
    </row>
    <row r="182" spans="1:13" ht="17.25">
      <c r="A182" s="22">
        <v>102</v>
      </c>
      <c r="B182" s="23" t="s">
        <v>82</v>
      </c>
      <c r="C182">
        <f>RENDA!K3*1000</f>
        <v>30.44259317442204</v>
      </c>
      <c r="D182" t="e">
        <f t="shared" si="6"/>
        <v>#REF!</v>
      </c>
      <c r="E182" t="e">
        <f t="shared" si="7"/>
        <v>#REF!</v>
      </c>
      <c r="F182" s="14" t="e">
        <f>D172*1000</f>
        <v>#REF!</v>
      </c>
      <c r="G182">
        <v>23</v>
      </c>
      <c r="I182" t="s">
        <v>24</v>
      </c>
      <c r="J182" s="14" t="e">
        <f>D113</f>
        <v>#REF!</v>
      </c>
      <c r="M182">
        <v>7</v>
      </c>
    </row>
    <row r="183" spans="1:13">
      <c r="A183" s="22">
        <v>201</v>
      </c>
      <c r="B183" s="24" t="s">
        <v>83</v>
      </c>
      <c r="C183">
        <f>RENDA!K4*1000</f>
        <v>9.66463282938928</v>
      </c>
      <c r="D183" t="e">
        <f t="shared" si="6"/>
        <v>#REF!</v>
      </c>
      <c r="E183" t="e">
        <f t="shared" si="7"/>
        <v>#REF!</v>
      </c>
      <c r="F183" s="14" t="e">
        <f>E172*1000</f>
        <v>#REF!</v>
      </c>
      <c r="G183">
        <v>14</v>
      </c>
      <c r="I183" t="s">
        <v>73</v>
      </c>
      <c r="J183" s="14" t="e">
        <f>E113</f>
        <v>#REF!</v>
      </c>
      <c r="M183">
        <v>20</v>
      </c>
    </row>
    <row r="184" spans="1:13" ht="17.25">
      <c r="A184" s="22">
        <v>301</v>
      </c>
      <c r="B184" s="23" t="s">
        <v>84</v>
      </c>
      <c r="C184">
        <f>RENDA!K5*1000</f>
        <v>4.6531544291877509</v>
      </c>
      <c r="D184" t="e">
        <f t="shared" si="6"/>
        <v>#REF!</v>
      </c>
      <c r="E184" t="e">
        <f t="shared" si="7"/>
        <v>#REF!</v>
      </c>
      <c r="F184" s="14" t="e">
        <f>F172*1000</f>
        <v>#REF!</v>
      </c>
      <c r="G184">
        <v>31</v>
      </c>
      <c r="I184" t="s">
        <v>25</v>
      </c>
      <c r="J184" s="14" t="e">
        <f>F113</f>
        <v>#REF!</v>
      </c>
      <c r="M184">
        <v>23</v>
      </c>
    </row>
    <row r="185" spans="1:13" ht="17.25">
      <c r="A185" s="22">
        <v>302</v>
      </c>
      <c r="B185" s="23" t="s">
        <v>85</v>
      </c>
      <c r="C185">
        <f>RENDA!K6*1000</f>
        <v>1.3125936487583736</v>
      </c>
      <c r="D185" t="e">
        <f t="shared" si="6"/>
        <v>#REF!</v>
      </c>
      <c r="E185" t="e">
        <f t="shared" si="7"/>
        <v>#REF!</v>
      </c>
      <c r="F185" s="14" t="e">
        <f>G172*1000</f>
        <v>#REF!</v>
      </c>
      <c r="G185">
        <v>11</v>
      </c>
      <c r="I185" t="s">
        <v>26</v>
      </c>
      <c r="J185" s="14" t="e">
        <f>G113</f>
        <v>#REF!</v>
      </c>
      <c r="M185">
        <v>28</v>
      </c>
    </row>
    <row r="186" spans="1:13" ht="17.25">
      <c r="A186" s="25">
        <v>303</v>
      </c>
      <c r="B186" s="23" t="s">
        <v>86</v>
      </c>
      <c r="C186">
        <f>RENDA!K7*1000</f>
        <v>25.17195818970173</v>
      </c>
      <c r="D186" t="e">
        <f t="shared" si="6"/>
        <v>#REF!</v>
      </c>
      <c r="E186" t="e">
        <f t="shared" si="7"/>
        <v>#REF!</v>
      </c>
      <c r="F186" s="14" t="e">
        <f>H172*1000</f>
        <v>#REF!</v>
      </c>
      <c r="G186">
        <v>3</v>
      </c>
      <c r="I186" t="s">
        <v>27</v>
      </c>
      <c r="J186" s="14" t="e">
        <f>H113</f>
        <v>#REF!</v>
      </c>
      <c r="M186">
        <v>21</v>
      </c>
    </row>
    <row r="187" spans="1:13" ht="17.25">
      <c r="A187" s="22">
        <v>304</v>
      </c>
      <c r="B187" s="23" t="s">
        <v>87</v>
      </c>
      <c r="C187">
        <f>RENDA!K8*1000</f>
        <v>62.341190502842743</v>
      </c>
      <c r="D187" t="e">
        <f t="shared" si="6"/>
        <v>#REF!</v>
      </c>
      <c r="E187" t="e">
        <f t="shared" si="7"/>
        <v>#REF!</v>
      </c>
      <c r="F187" s="14" t="e">
        <f>I172*1000</f>
        <v>#REF!</v>
      </c>
      <c r="G187">
        <v>17</v>
      </c>
      <c r="I187" t="s">
        <v>28</v>
      </c>
      <c r="J187" s="14" t="e">
        <f>I113</f>
        <v>#REF!</v>
      </c>
      <c r="M187">
        <v>3</v>
      </c>
    </row>
    <row r="188" spans="1:13" ht="17.25">
      <c r="A188" s="22">
        <v>305</v>
      </c>
      <c r="B188" s="26" t="s">
        <v>88</v>
      </c>
      <c r="C188">
        <f>RENDA!K9*1000</f>
        <v>17.320513477237373</v>
      </c>
      <c r="D188" t="e">
        <f t="shared" si="6"/>
        <v>#REF!</v>
      </c>
      <c r="E188" t="e">
        <f t="shared" si="7"/>
        <v>#REF!</v>
      </c>
      <c r="F188" s="14" t="e">
        <f>J172*1000</f>
        <v>#REF!</v>
      </c>
      <c r="G188">
        <v>15</v>
      </c>
      <c r="I188" t="s">
        <v>29</v>
      </c>
      <c r="J188" s="14" t="e">
        <f>J113</f>
        <v>#REF!</v>
      </c>
      <c r="M188">
        <v>31</v>
      </c>
    </row>
    <row r="189" spans="1:13" ht="17.25">
      <c r="A189" s="22">
        <v>306</v>
      </c>
      <c r="B189" s="23" t="s">
        <v>89</v>
      </c>
      <c r="C189">
        <f>RENDA!K10*1000</f>
        <v>11.657698836797106</v>
      </c>
      <c r="D189" t="e">
        <f t="shared" si="6"/>
        <v>#REF!</v>
      </c>
      <c r="E189" t="e">
        <f t="shared" si="7"/>
        <v>#REF!</v>
      </c>
      <c r="F189" s="14" t="e">
        <f>K172*1000</f>
        <v>#REF!</v>
      </c>
      <c r="G189">
        <v>28</v>
      </c>
      <c r="I189" t="s">
        <v>30</v>
      </c>
      <c r="J189" s="14" t="e">
        <f>K113</f>
        <v>#REF!</v>
      </c>
      <c r="M189">
        <v>19</v>
      </c>
    </row>
    <row r="190" spans="1:13" ht="17.25">
      <c r="A190" s="22">
        <v>307</v>
      </c>
      <c r="B190" s="23" t="s">
        <v>90</v>
      </c>
      <c r="C190">
        <f>RENDA!K11*1000</f>
        <v>5.188195137250017</v>
      </c>
      <c r="D190" t="e">
        <f t="shared" si="6"/>
        <v>#REF!</v>
      </c>
      <c r="E190" t="e">
        <f t="shared" si="7"/>
        <v>#REF!</v>
      </c>
      <c r="F190" s="14" t="e">
        <f>L172*1000</f>
        <v>#REF!</v>
      </c>
      <c r="G190">
        <v>22</v>
      </c>
      <c r="I190" t="s">
        <v>31</v>
      </c>
      <c r="J190" s="14" t="e">
        <f>L113</f>
        <v>#REF!</v>
      </c>
      <c r="M190">
        <v>30</v>
      </c>
    </row>
    <row r="191" spans="1:13" ht="17.25">
      <c r="A191" s="25">
        <v>308</v>
      </c>
      <c r="B191" s="23" t="s">
        <v>91</v>
      </c>
      <c r="C191">
        <f>RENDA!K12*1000</f>
        <v>11.434446922349533</v>
      </c>
      <c r="D191" t="e">
        <f t="shared" si="6"/>
        <v>#REF!</v>
      </c>
      <c r="E191" t="e">
        <f t="shared" si="7"/>
        <v>#REF!</v>
      </c>
      <c r="F191" s="14" t="e">
        <f>M172*1000</f>
        <v>#REF!</v>
      </c>
      <c r="G191">
        <v>50</v>
      </c>
      <c r="I191" t="s">
        <v>32</v>
      </c>
      <c r="J191" s="14" t="e">
        <f>M113</f>
        <v>#REF!</v>
      </c>
      <c r="M191">
        <v>18</v>
      </c>
    </row>
    <row r="192" spans="1:13" ht="17.25">
      <c r="A192" s="22">
        <v>309</v>
      </c>
      <c r="B192" s="23" t="s">
        <v>92</v>
      </c>
      <c r="C192">
        <f>RENDA!K13*1000</f>
        <v>6.4509930994677112E-2</v>
      </c>
      <c r="D192" t="e">
        <f t="shared" si="6"/>
        <v>#REF!</v>
      </c>
      <c r="E192" t="e">
        <f t="shared" si="7"/>
        <v>#REF!</v>
      </c>
      <c r="F192" s="14" t="e">
        <f>N172*1000</f>
        <v>#REF!</v>
      </c>
      <c r="G192">
        <v>13</v>
      </c>
      <c r="I192" t="s">
        <v>33</v>
      </c>
      <c r="J192" s="14" t="e">
        <f>N113</f>
        <v>#REF!</v>
      </c>
      <c r="M192">
        <v>50</v>
      </c>
    </row>
    <row r="193" spans="1:51" ht="17.25">
      <c r="A193" s="22">
        <v>310</v>
      </c>
      <c r="B193" s="23" t="s">
        <v>93</v>
      </c>
      <c r="C193">
        <f>RENDA!K14*1000</f>
        <v>9.2370044928434378</v>
      </c>
      <c r="D193" t="e">
        <f t="shared" si="6"/>
        <v>#REF!</v>
      </c>
      <c r="E193" t="e">
        <f t="shared" si="7"/>
        <v>#REF!</v>
      </c>
      <c r="F193" s="14" t="e">
        <f>O172*1000</f>
        <v>#REF!</v>
      </c>
      <c r="G193">
        <v>48</v>
      </c>
      <c r="I193" t="s">
        <v>34</v>
      </c>
      <c r="J193" s="14" t="e">
        <f>O113</f>
        <v>#REF!</v>
      </c>
      <c r="M193">
        <v>13</v>
      </c>
    </row>
    <row r="194" spans="1:51" ht="17.25">
      <c r="A194" s="22">
        <v>311</v>
      </c>
      <c r="B194" s="23" t="s">
        <v>94</v>
      </c>
      <c r="C194">
        <f>RENDA!K15*1000</f>
        <v>0.96050961051364692</v>
      </c>
      <c r="D194" t="e">
        <f t="shared" si="6"/>
        <v>#REF!</v>
      </c>
      <c r="E194" t="e">
        <f t="shared" si="7"/>
        <v>#REF!</v>
      </c>
      <c r="F194" s="14" t="e">
        <f>P172*1000</f>
        <v>#REF!</v>
      </c>
      <c r="G194">
        <v>49</v>
      </c>
      <c r="I194" t="s">
        <v>35</v>
      </c>
      <c r="J194" s="14" t="e">
        <f>P113</f>
        <v>#REF!</v>
      </c>
      <c r="M194">
        <v>48</v>
      </c>
    </row>
    <row r="195" spans="1:51" ht="17.25">
      <c r="A195" s="22">
        <v>312</v>
      </c>
      <c r="B195" s="23" t="s">
        <v>95</v>
      </c>
      <c r="C195">
        <f>RENDA!K16*1000</f>
        <v>1.6148547685495636</v>
      </c>
      <c r="D195" t="e">
        <f t="shared" si="6"/>
        <v>#REF!</v>
      </c>
      <c r="E195" t="e">
        <f t="shared" si="7"/>
        <v>#REF!</v>
      </c>
      <c r="F195" s="14" t="e">
        <f>Q172*1000</f>
        <v>#REF!</v>
      </c>
      <c r="G195">
        <v>24</v>
      </c>
      <c r="I195" t="s">
        <v>36</v>
      </c>
      <c r="J195" s="14" t="e">
        <f>Q113</f>
        <v>#REF!</v>
      </c>
      <c r="M195">
        <v>49</v>
      </c>
    </row>
    <row r="196" spans="1:51" ht="17.25">
      <c r="A196" s="25">
        <v>313</v>
      </c>
      <c r="B196" s="23" t="s">
        <v>96</v>
      </c>
      <c r="C196">
        <f>RENDA!K17*1000</f>
        <v>7.8604363246182229</v>
      </c>
      <c r="D196" t="e">
        <f t="shared" si="6"/>
        <v>#REF!</v>
      </c>
      <c r="E196" t="e">
        <f t="shared" si="7"/>
        <v>#REF!</v>
      </c>
      <c r="F196" s="14" t="e">
        <f>R172*1000</f>
        <v>#REF!</v>
      </c>
      <c r="G196">
        <v>44</v>
      </c>
      <c r="I196" t="s">
        <v>37</v>
      </c>
      <c r="J196" s="14" t="e">
        <f>R113</f>
        <v>#REF!</v>
      </c>
      <c r="M196">
        <v>25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17.25">
      <c r="A197" s="22">
        <v>314</v>
      </c>
      <c r="B197" s="23" t="s">
        <v>97</v>
      </c>
      <c r="C197">
        <f>RENDA!K18*1000</f>
        <v>1.4151069142143851</v>
      </c>
      <c r="D197" t="e">
        <f t="shared" si="6"/>
        <v>#REF!</v>
      </c>
      <c r="E197" t="e">
        <f t="shared" si="7"/>
        <v>#REF!</v>
      </c>
      <c r="F197" s="14" t="e">
        <f>S172*1000</f>
        <v>#REF!</v>
      </c>
      <c r="G197">
        <v>25</v>
      </c>
      <c r="I197" t="s">
        <v>38</v>
      </c>
      <c r="J197" s="14" t="e">
        <f>S113</f>
        <v>#REF!</v>
      </c>
      <c r="M197">
        <v>45</v>
      </c>
    </row>
    <row r="198" spans="1:51" ht="17.25">
      <c r="A198" s="22">
        <v>315</v>
      </c>
      <c r="B198" s="23" t="s">
        <v>98</v>
      </c>
      <c r="C198">
        <f>RENDA!K19*1000</f>
        <v>9.0601628502535334</v>
      </c>
      <c r="D198" t="e">
        <f t="shared" si="6"/>
        <v>#REF!</v>
      </c>
      <c r="E198" t="e">
        <f t="shared" si="7"/>
        <v>#REF!</v>
      </c>
      <c r="F198" s="14" t="e">
        <f>T172*1000</f>
        <v>#REF!</v>
      </c>
      <c r="G198">
        <v>33</v>
      </c>
      <c r="I198" t="s">
        <v>39</v>
      </c>
      <c r="J198" s="14" t="e">
        <f>T113</f>
        <v>#REF!</v>
      </c>
      <c r="M198">
        <v>32</v>
      </c>
    </row>
    <row r="199" spans="1:51" ht="17.25">
      <c r="A199" s="22">
        <v>316</v>
      </c>
      <c r="B199" s="23" t="s">
        <v>99</v>
      </c>
      <c r="C199">
        <f>RENDA!K20*1000</f>
        <v>7.867348214530324</v>
      </c>
      <c r="D199" t="e">
        <f t="shared" si="6"/>
        <v>#REF!</v>
      </c>
      <c r="E199" t="e">
        <f t="shared" si="7"/>
        <v>#REF!</v>
      </c>
      <c r="F199" s="14" t="e">
        <f>U172*1000</f>
        <v>#REF!</v>
      </c>
      <c r="G199">
        <v>38</v>
      </c>
      <c r="I199" t="s">
        <v>40</v>
      </c>
      <c r="J199" s="14" t="e">
        <f>U113</f>
        <v>#REF!</v>
      </c>
      <c r="M199">
        <v>37</v>
      </c>
    </row>
    <row r="200" spans="1:51" ht="17.25">
      <c r="A200" s="22">
        <v>317</v>
      </c>
      <c r="B200" s="23" t="s">
        <v>100</v>
      </c>
      <c r="C200">
        <f>RENDA!K21*1000</f>
        <v>3.8038148932939215</v>
      </c>
      <c r="D200" t="e">
        <f t="shared" si="6"/>
        <v>#REF!</v>
      </c>
      <c r="E200" t="e">
        <f t="shared" si="7"/>
        <v>#REF!</v>
      </c>
      <c r="F200" s="14" t="e">
        <f>V172*1000</f>
        <v>#REF!</v>
      </c>
      <c r="G200">
        <v>35</v>
      </c>
      <c r="I200" t="s">
        <v>41</v>
      </c>
      <c r="J200" s="14" t="e">
        <f>V113</f>
        <v>#REF!</v>
      </c>
      <c r="M200">
        <v>35</v>
      </c>
    </row>
    <row r="201" spans="1:51" ht="17.25">
      <c r="A201" s="25">
        <v>318</v>
      </c>
      <c r="B201" s="23" t="s">
        <v>101</v>
      </c>
      <c r="C201">
        <f>RENDA!K22*1000</f>
        <v>8.5579298468167959</v>
      </c>
      <c r="D201" t="e">
        <f t="shared" si="6"/>
        <v>#REF!</v>
      </c>
      <c r="E201" t="e">
        <f t="shared" si="7"/>
        <v>#REF!</v>
      </c>
      <c r="F201" s="14" t="e">
        <f>W172*1000</f>
        <v>#REF!</v>
      </c>
      <c r="G201">
        <v>36</v>
      </c>
      <c r="I201" t="s">
        <v>42</v>
      </c>
      <c r="J201" s="14" t="e">
        <f>W113</f>
        <v>#REF!</v>
      </c>
      <c r="M201">
        <v>36</v>
      </c>
    </row>
    <row r="202" spans="1:51" ht="17.25">
      <c r="A202" s="22">
        <v>319</v>
      </c>
      <c r="B202" s="23" t="s">
        <v>102</v>
      </c>
      <c r="C202">
        <f>RENDA!K23*1000</f>
        <v>1.3808900437807869</v>
      </c>
      <c r="D202" t="e">
        <f t="shared" si="6"/>
        <v>#REF!</v>
      </c>
      <c r="E202" t="e">
        <f t="shared" si="7"/>
        <v>#REF!</v>
      </c>
      <c r="F202" s="14" t="e">
        <f>X172*1000</f>
        <v>#REF!</v>
      </c>
      <c r="G202">
        <v>20</v>
      </c>
      <c r="I202" t="s">
        <v>43</v>
      </c>
      <c r="J202" s="14" t="e">
        <f>X113</f>
        <v>#REF!</v>
      </c>
      <c r="M202">
        <v>29</v>
      </c>
    </row>
    <row r="203" spans="1:51" ht="17.25">
      <c r="A203" s="22">
        <v>320</v>
      </c>
      <c r="B203" s="23" t="s">
        <v>103</v>
      </c>
      <c r="C203">
        <f>RENDA!K24*1000</f>
        <v>17.151052086292403</v>
      </c>
      <c r="D203" t="e">
        <f t="shared" si="6"/>
        <v>#REF!</v>
      </c>
      <c r="E203" t="e">
        <f t="shared" si="7"/>
        <v>#REF!</v>
      </c>
      <c r="F203" s="14" t="e">
        <f>Y172*1000</f>
        <v>#REF!</v>
      </c>
      <c r="G203">
        <v>45</v>
      </c>
      <c r="I203" t="s">
        <v>44</v>
      </c>
      <c r="J203" s="14" t="e">
        <f>Y113</f>
        <v>#REF!</v>
      </c>
      <c r="M203">
        <v>22</v>
      </c>
    </row>
    <row r="204" spans="1:51" ht="17.25">
      <c r="A204" s="22">
        <v>321</v>
      </c>
      <c r="B204" s="23" t="s">
        <v>104</v>
      </c>
      <c r="C204">
        <f>RENDA!K25*1000</f>
        <v>1.4703676366865441</v>
      </c>
      <c r="D204" t="e">
        <f t="shared" si="6"/>
        <v>#REF!</v>
      </c>
      <c r="E204" t="e">
        <f t="shared" si="7"/>
        <v>#REF!</v>
      </c>
      <c r="F204" s="14" t="e">
        <f>Z172*1000</f>
        <v>#REF!</v>
      </c>
      <c r="G204">
        <v>27</v>
      </c>
      <c r="I204" t="s">
        <v>45</v>
      </c>
      <c r="J204" s="14" t="e">
        <f>Z113</f>
        <v>#REF!</v>
      </c>
      <c r="M204">
        <v>41</v>
      </c>
    </row>
    <row r="205" spans="1:51" ht="17.25">
      <c r="A205" s="22">
        <v>322</v>
      </c>
      <c r="B205" s="23" t="s">
        <v>105</v>
      </c>
      <c r="C205">
        <f>RENDA!K26*1000</f>
        <v>14.862975726404343</v>
      </c>
      <c r="D205" t="e">
        <f t="shared" si="6"/>
        <v>#REF!</v>
      </c>
      <c r="E205" t="e">
        <f t="shared" si="7"/>
        <v>#REF!</v>
      </c>
      <c r="F205" s="14" t="e">
        <f>AA172*1000</f>
        <v>#REF!</v>
      </c>
      <c r="G205">
        <v>32</v>
      </c>
      <c r="I205" t="s">
        <v>46</v>
      </c>
      <c r="J205" s="14" t="e">
        <f>AA113</f>
        <v>#REF!</v>
      </c>
      <c r="M205">
        <v>34</v>
      </c>
    </row>
    <row r="206" spans="1:51" ht="17.25">
      <c r="A206" s="25">
        <v>323</v>
      </c>
      <c r="B206" s="23" t="s">
        <v>106</v>
      </c>
      <c r="C206">
        <f>RENDA!K27*1000</f>
        <v>10.763950394551944</v>
      </c>
      <c r="D206" t="e">
        <f t="shared" si="6"/>
        <v>#REF!</v>
      </c>
      <c r="E206" t="e">
        <f t="shared" si="7"/>
        <v>#REF!</v>
      </c>
      <c r="F206" s="14" t="e">
        <f>AB172*1000</f>
        <v>#REF!</v>
      </c>
      <c r="G206">
        <v>42</v>
      </c>
      <c r="I206" t="s">
        <v>47</v>
      </c>
      <c r="J206" s="14" t="e">
        <f>AB113</f>
        <v>#REF!</v>
      </c>
      <c r="M206">
        <v>33</v>
      </c>
    </row>
    <row r="207" spans="1:51" ht="17.25">
      <c r="A207" s="22">
        <v>324</v>
      </c>
      <c r="B207" s="23" t="s">
        <v>107</v>
      </c>
      <c r="C207">
        <f>RENDA!K28*1000</f>
        <v>4.181644013379092</v>
      </c>
      <c r="D207" t="e">
        <f t="shared" si="6"/>
        <v>#REF!</v>
      </c>
      <c r="E207" t="e">
        <f t="shared" si="7"/>
        <v>#REF!</v>
      </c>
      <c r="F207" s="14" t="e">
        <f>AC172*1000</f>
        <v>#REF!</v>
      </c>
      <c r="G207">
        <v>39</v>
      </c>
      <c r="I207" t="s">
        <v>48</v>
      </c>
      <c r="J207" s="14" t="e">
        <f>AC113</f>
        <v>#REF!</v>
      </c>
      <c r="M207">
        <v>40</v>
      </c>
    </row>
    <row r="208" spans="1:51" ht="17.25">
      <c r="A208" s="22">
        <v>325</v>
      </c>
      <c r="B208" s="23" t="s">
        <v>108</v>
      </c>
      <c r="C208">
        <f>RENDA!K29*1000</f>
        <v>4.0618096418940945</v>
      </c>
      <c r="D208" t="e">
        <f t="shared" si="6"/>
        <v>#REF!</v>
      </c>
      <c r="E208" t="e">
        <f t="shared" si="7"/>
        <v>#REF!</v>
      </c>
      <c r="F208" s="14" t="e">
        <f>AD172*1000</f>
        <v>#REF!</v>
      </c>
      <c r="G208">
        <v>41</v>
      </c>
      <c r="I208" t="s">
        <v>49</v>
      </c>
      <c r="J208" s="14" t="e">
        <f>AD113</f>
        <v>#REF!</v>
      </c>
      <c r="M208">
        <v>42</v>
      </c>
    </row>
    <row r="209" spans="1:24" ht="17.25">
      <c r="A209" s="22">
        <v>326</v>
      </c>
      <c r="B209" s="23" t="s">
        <v>109</v>
      </c>
      <c r="C209">
        <f>RENDA!K30*1000</f>
        <v>2.6353103028026075</v>
      </c>
      <c r="D209" t="e">
        <f t="shared" si="6"/>
        <v>#REF!</v>
      </c>
      <c r="E209" t="e">
        <f t="shared" si="7"/>
        <v>#REF!</v>
      </c>
      <c r="F209" s="14" t="e">
        <f>AE172*1000</f>
        <v>#REF!</v>
      </c>
      <c r="G209">
        <v>37</v>
      </c>
      <c r="I209" t="s">
        <v>50</v>
      </c>
      <c r="J209" s="14" t="e">
        <f>AE113</f>
        <v>#REF!</v>
      </c>
      <c r="M209">
        <v>44</v>
      </c>
    </row>
    <row r="210" spans="1:24" ht="17.25">
      <c r="A210" s="22">
        <v>327</v>
      </c>
      <c r="B210" s="23" t="s">
        <v>110</v>
      </c>
      <c r="C210">
        <f>RENDA!K31*1000</f>
        <v>7.469179541398721</v>
      </c>
      <c r="D210" t="e">
        <f t="shared" si="6"/>
        <v>#REF!</v>
      </c>
      <c r="E210" t="e">
        <f t="shared" si="7"/>
        <v>#REF!</v>
      </c>
      <c r="F210" s="14" t="e">
        <f>AF172*1000</f>
        <v>#REF!</v>
      </c>
      <c r="G210">
        <v>40</v>
      </c>
      <c r="I210" t="s">
        <v>51</v>
      </c>
      <c r="J210" s="14" t="e">
        <f>AF113</f>
        <v>#REF!</v>
      </c>
      <c r="M210">
        <v>38</v>
      </c>
    </row>
    <row r="211" spans="1:24" ht="17.25">
      <c r="A211" s="25">
        <v>328</v>
      </c>
      <c r="B211" s="23" t="s">
        <v>111</v>
      </c>
      <c r="C211">
        <f>RENDA!K32*1000</f>
        <v>2.3124000057321026</v>
      </c>
      <c r="D211" t="e">
        <f t="shared" si="6"/>
        <v>#REF!</v>
      </c>
      <c r="E211" t="e">
        <f t="shared" si="7"/>
        <v>#REF!</v>
      </c>
      <c r="F211" s="14" t="e">
        <f>AG172*1000</f>
        <v>#REF!</v>
      </c>
      <c r="G211">
        <v>30</v>
      </c>
      <c r="I211" t="s">
        <v>52</v>
      </c>
      <c r="J211" s="14" t="e">
        <f>AG113</f>
        <v>#REF!</v>
      </c>
      <c r="M211">
        <v>39</v>
      </c>
    </row>
    <row r="212" spans="1:24" ht="17.25">
      <c r="A212" s="22">
        <v>329</v>
      </c>
      <c r="B212" s="23" t="s">
        <v>112</v>
      </c>
      <c r="C212">
        <f>RENDA!K33*1000</f>
        <v>8.1532199201086808</v>
      </c>
      <c r="D212" t="e">
        <f t="shared" si="6"/>
        <v>#REF!</v>
      </c>
      <c r="E212" t="e">
        <f t="shared" si="7"/>
        <v>#REF!</v>
      </c>
      <c r="F212" s="14" t="e">
        <f>AH172*1000</f>
        <v>#REF!</v>
      </c>
      <c r="G212">
        <v>47</v>
      </c>
      <c r="I212" t="s">
        <v>53</v>
      </c>
      <c r="J212" s="14" t="e">
        <f>AH113</f>
        <v>#REF!</v>
      </c>
      <c r="M212">
        <v>27</v>
      </c>
    </row>
    <row r="213" spans="1:24" ht="17.25">
      <c r="A213" s="22">
        <v>330</v>
      </c>
      <c r="B213" s="23" t="s">
        <v>113</v>
      </c>
      <c r="C213">
        <f>RENDA!K34*1000</f>
        <v>0.71692139326122273</v>
      </c>
      <c r="D213" t="e">
        <f t="shared" si="6"/>
        <v>#REF!</v>
      </c>
      <c r="E213" t="e">
        <f t="shared" si="7"/>
        <v>#REF!</v>
      </c>
      <c r="F213" s="14" t="e">
        <f>AI172*1000</f>
        <v>#REF!</v>
      </c>
      <c r="G213">
        <v>46</v>
      </c>
      <c r="I213" t="s">
        <v>54</v>
      </c>
      <c r="J213" s="14" t="e">
        <f>AI113</f>
        <v>#REF!</v>
      </c>
      <c r="M213">
        <v>46</v>
      </c>
    </row>
    <row r="214" spans="1:24" ht="17.25">
      <c r="A214" s="22">
        <v>331</v>
      </c>
      <c r="B214" s="23" t="s">
        <v>114</v>
      </c>
      <c r="C214">
        <f>RENDA!K35*1000</f>
        <v>1.8721872321930455</v>
      </c>
      <c r="D214" t="e">
        <f t="shared" si="6"/>
        <v>#REF!</v>
      </c>
      <c r="E214" t="e">
        <f t="shared" si="7"/>
        <v>#REF!</v>
      </c>
      <c r="F214" s="14" t="e">
        <f>AJ172*1000</f>
        <v>#REF!</v>
      </c>
      <c r="G214">
        <v>43</v>
      </c>
      <c r="I214" t="s">
        <v>55</v>
      </c>
      <c r="J214" s="14" t="e">
        <f>AJ113</f>
        <v>#REF!</v>
      </c>
      <c r="M214">
        <v>47</v>
      </c>
    </row>
    <row r="215" spans="1:24" ht="17.25">
      <c r="A215" s="22">
        <v>332</v>
      </c>
      <c r="B215" s="23" t="s">
        <v>115</v>
      </c>
      <c r="C215">
        <f>RENDA!K36*1000</f>
        <v>4.8827651827481215</v>
      </c>
      <c r="D215" t="e">
        <f t="shared" si="6"/>
        <v>#REF!</v>
      </c>
      <c r="E215" t="e">
        <f t="shared" si="7"/>
        <v>#REF!</v>
      </c>
      <c r="F215" s="14" t="e">
        <f>AK172*1000</f>
        <v>#REF!</v>
      </c>
      <c r="G215">
        <v>16</v>
      </c>
      <c r="I215" t="s">
        <v>56</v>
      </c>
      <c r="J215" s="14" t="e">
        <f>AK113</f>
        <v>#REF!</v>
      </c>
      <c r="M215">
        <v>43</v>
      </c>
    </row>
    <row r="216" spans="1:24" ht="17.25">
      <c r="A216" s="25">
        <v>333</v>
      </c>
      <c r="B216" s="23" t="s">
        <v>116</v>
      </c>
      <c r="C216">
        <f>RENDA!K37*1000</f>
        <v>22.70888958508873</v>
      </c>
      <c r="D216" t="e">
        <f t="shared" si="6"/>
        <v>#REF!</v>
      </c>
      <c r="E216" t="e">
        <f t="shared" si="7"/>
        <v>#REF!</v>
      </c>
      <c r="F216" s="14" t="e">
        <f>AL172*1000</f>
        <v>#REF!</v>
      </c>
      <c r="G216">
        <v>19</v>
      </c>
      <c r="I216" t="s">
        <v>57</v>
      </c>
      <c r="J216" s="14" t="e">
        <f>AL113</f>
        <v>#REF!</v>
      </c>
      <c r="M216">
        <v>17</v>
      </c>
    </row>
    <row r="217" spans="1:24" ht="17.25">
      <c r="A217" s="22">
        <v>334</v>
      </c>
      <c r="B217" s="23" t="s">
        <v>117</v>
      </c>
      <c r="C217">
        <f>RENDA!K38*1000</f>
        <v>17.764838522067325</v>
      </c>
      <c r="D217" t="e">
        <f t="shared" si="6"/>
        <v>#REF!</v>
      </c>
      <c r="E217" t="e">
        <f t="shared" si="7"/>
        <v>#REF!</v>
      </c>
      <c r="F217" s="14" t="e">
        <f>AM172*1000</f>
        <v>#REF!</v>
      </c>
      <c r="G217">
        <v>34</v>
      </c>
      <c r="I217" t="s">
        <v>58</v>
      </c>
      <c r="J217" s="14" t="e">
        <f>AM113</f>
        <v>#REF!</v>
      </c>
      <c r="M217">
        <v>26</v>
      </c>
    </row>
    <row r="218" spans="1:24" ht="17.25">
      <c r="A218" s="22">
        <v>401</v>
      </c>
      <c r="B218" s="23" t="s">
        <v>118</v>
      </c>
      <c r="C218">
        <f>RENDA!K39*1000</f>
        <v>2.6211707373699702</v>
      </c>
      <c r="D218" t="e">
        <f t="shared" si="6"/>
        <v>#REF!</v>
      </c>
      <c r="E218" t="e">
        <f t="shared" si="7"/>
        <v>#REF!</v>
      </c>
      <c r="F218" s="14" t="e">
        <f>AN172*1000</f>
        <v>#REF!</v>
      </c>
      <c r="G218">
        <v>9</v>
      </c>
      <c r="I218" t="s">
        <v>59</v>
      </c>
      <c r="J218" s="14" t="e">
        <f>AN113</f>
        <v>#REF!</v>
      </c>
      <c r="M218">
        <v>24</v>
      </c>
    </row>
    <row r="219" spans="1:24" ht="17.25">
      <c r="A219" s="22">
        <v>501</v>
      </c>
      <c r="B219" s="23" t="s">
        <v>119</v>
      </c>
      <c r="C219">
        <f>RENDA!K40*1000</f>
        <v>31.015049939898294</v>
      </c>
      <c r="D219" t="e">
        <f t="shared" si="6"/>
        <v>#REF!</v>
      </c>
      <c r="E219" t="e">
        <f t="shared" si="7"/>
        <v>#REF!</v>
      </c>
      <c r="F219" s="14" t="e">
        <f>AO172*1000</f>
        <v>#REF!</v>
      </c>
      <c r="G219">
        <v>10</v>
      </c>
      <c r="I219" t="s">
        <v>60</v>
      </c>
      <c r="J219" s="14" t="e">
        <f>AO113</f>
        <v>#REF!</v>
      </c>
      <c r="M219">
        <v>8</v>
      </c>
      <c r="X219" s="14"/>
    </row>
    <row r="220" spans="1:24">
      <c r="A220" s="22">
        <v>601</v>
      </c>
      <c r="B220" s="27" t="s">
        <v>120</v>
      </c>
      <c r="C220">
        <f>RENDA!K41*1000</f>
        <v>23.822544847639573</v>
      </c>
      <c r="D220" t="e">
        <f t="shared" si="6"/>
        <v>#REF!</v>
      </c>
      <c r="E220" t="e">
        <f t="shared" si="7"/>
        <v>#REF!</v>
      </c>
      <c r="F220" s="14" t="e">
        <f>AP172*1000</f>
        <v>#REF!</v>
      </c>
      <c r="G220">
        <v>21</v>
      </c>
      <c r="I220" t="s">
        <v>69</v>
      </c>
      <c r="J220" s="14" t="e">
        <f>AP113</f>
        <v>#REF!</v>
      </c>
      <c r="M220">
        <v>6</v>
      </c>
    </row>
    <row r="221" spans="1:24" ht="17.25">
      <c r="A221" s="25">
        <v>701</v>
      </c>
      <c r="B221" s="23" t="s">
        <v>121</v>
      </c>
      <c r="C221">
        <f>RENDA!K42*1000</f>
        <v>14.903885997662384</v>
      </c>
      <c r="D221" t="e">
        <f t="shared" si="6"/>
        <v>#REF!</v>
      </c>
      <c r="E221" t="e">
        <f t="shared" si="7"/>
        <v>#REF!</v>
      </c>
      <c r="F221" s="14" t="e">
        <f>AQ172*1000</f>
        <v>#REF!</v>
      </c>
      <c r="G221">
        <v>18</v>
      </c>
      <c r="I221" t="s">
        <v>61</v>
      </c>
      <c r="J221" s="14" t="e">
        <f>AQ113</f>
        <v>#REF!</v>
      </c>
      <c r="M221">
        <v>16</v>
      </c>
    </row>
    <row r="222" spans="1:24" ht="17.25">
      <c r="A222" s="22">
        <v>801</v>
      </c>
      <c r="B222" s="23" t="s">
        <v>122</v>
      </c>
      <c r="C222">
        <f>RENDA!K43*1000</f>
        <v>12.494381074999756</v>
      </c>
      <c r="D222" t="e">
        <f t="shared" si="6"/>
        <v>#REF!</v>
      </c>
      <c r="E222" t="e">
        <f t="shared" si="7"/>
        <v>#REF!</v>
      </c>
      <c r="F222" s="14" t="e">
        <f>AR172*1000</f>
        <v>#REF!</v>
      </c>
      <c r="G222">
        <v>26</v>
      </c>
      <c r="I222" t="s">
        <v>62</v>
      </c>
      <c r="J222" s="14" t="e">
        <f>AR113</f>
        <v>#REF!</v>
      </c>
      <c r="M222">
        <v>12</v>
      </c>
    </row>
    <row r="223" spans="1:24" ht="25.5">
      <c r="A223" s="22">
        <v>901</v>
      </c>
      <c r="B223" s="23" t="s">
        <v>123</v>
      </c>
      <c r="C223">
        <f>RENDA!K44*1000</f>
        <v>3.178774461920872</v>
      </c>
      <c r="D223" t="e">
        <f t="shared" si="6"/>
        <v>#REF!</v>
      </c>
      <c r="E223" t="e">
        <f t="shared" si="7"/>
        <v>#REF!</v>
      </c>
      <c r="F223" s="14" t="e">
        <f>AS172*1000</f>
        <v>#REF!</v>
      </c>
      <c r="G223">
        <v>29</v>
      </c>
      <c r="I223" t="s">
        <v>63</v>
      </c>
      <c r="J223" s="14" t="e">
        <f>AS113</f>
        <v>#REF!</v>
      </c>
      <c r="M223">
        <v>15</v>
      </c>
    </row>
    <row r="224" spans="1:24" ht="17.25">
      <c r="A224" s="22">
        <v>1001</v>
      </c>
      <c r="B224" s="23" t="s">
        <v>124</v>
      </c>
      <c r="C224">
        <f>RENDA!K45*1000</f>
        <v>3.6092810309368377</v>
      </c>
      <c r="D224" t="e">
        <f t="shared" si="6"/>
        <v>#REF!</v>
      </c>
      <c r="E224" t="e">
        <f t="shared" si="7"/>
        <v>#REF!</v>
      </c>
      <c r="F224" s="14" t="e">
        <f>AT172*1000</f>
        <v>#REF!</v>
      </c>
      <c r="G224">
        <v>12</v>
      </c>
      <c r="I224" t="s">
        <v>64</v>
      </c>
      <c r="J224" s="14" t="e">
        <f>AT113</f>
        <v>#REF!</v>
      </c>
      <c r="M224">
        <v>14</v>
      </c>
    </row>
    <row r="225" spans="1:13" ht="17.25">
      <c r="A225" s="22">
        <v>1101</v>
      </c>
      <c r="B225" s="23" t="s">
        <v>125</v>
      </c>
      <c r="C225">
        <f>RENDA!K46*1000</f>
        <v>26.103173181300715</v>
      </c>
      <c r="D225" t="e">
        <f t="shared" si="6"/>
        <v>#REF!</v>
      </c>
      <c r="E225" t="e">
        <f t="shared" si="7"/>
        <v>#REF!</v>
      </c>
      <c r="F225" s="14" t="e">
        <f>AU172*1000</f>
        <v>#REF!</v>
      </c>
      <c r="G225">
        <v>7</v>
      </c>
      <c r="I225" t="s">
        <v>70</v>
      </c>
      <c r="J225" s="14" t="e">
        <f>AU113</f>
        <v>#REF!</v>
      </c>
      <c r="M225">
        <v>10</v>
      </c>
    </row>
    <row r="226" spans="1:13" ht="17.25">
      <c r="A226" s="22">
        <v>1102</v>
      </c>
      <c r="B226" s="23" t="s">
        <v>126</v>
      </c>
      <c r="C226">
        <f>RENDA!K47*1000</f>
        <v>30.522164829441579</v>
      </c>
      <c r="D226" t="e">
        <f t="shared" si="6"/>
        <v>#REF!</v>
      </c>
      <c r="E226" t="e">
        <f t="shared" si="7"/>
        <v>#REF!</v>
      </c>
      <c r="F226" s="14" t="e">
        <f>AV172*1000</f>
        <v>#REF!</v>
      </c>
      <c r="G226">
        <v>8</v>
      </c>
      <c r="I226" t="s">
        <v>65</v>
      </c>
      <c r="J226" s="14" t="e">
        <f>AV113</f>
        <v>#REF!</v>
      </c>
      <c r="M226">
        <v>9</v>
      </c>
    </row>
    <row r="227" spans="1:13" ht="17.25">
      <c r="A227" s="22">
        <v>1103</v>
      </c>
      <c r="B227" s="23" t="s">
        <v>127</v>
      </c>
      <c r="C227">
        <f>RENDA!K48*1000</f>
        <v>29.38107361010389</v>
      </c>
      <c r="D227" t="e">
        <f t="shared" si="6"/>
        <v>#REF!</v>
      </c>
      <c r="E227" t="e">
        <f t="shared" si="7"/>
        <v>#REF!</v>
      </c>
      <c r="F227" s="14" t="e">
        <f>AW172*1000</f>
        <v>#REF!</v>
      </c>
      <c r="G227">
        <v>2</v>
      </c>
      <c r="I227" t="s">
        <v>66</v>
      </c>
      <c r="J227" s="14" t="e">
        <f>AW113</f>
        <v>#REF!</v>
      </c>
      <c r="M227">
        <v>4</v>
      </c>
    </row>
    <row r="228" spans="1:13">
      <c r="A228" s="22">
        <v>1103</v>
      </c>
      <c r="B228" s="24" t="s">
        <v>128</v>
      </c>
      <c r="C228">
        <f>RENDA!K49*1000</f>
        <v>37.569788374966329</v>
      </c>
      <c r="D228" t="e">
        <f t="shared" si="6"/>
        <v>#REF!</v>
      </c>
      <c r="E228" t="e">
        <f t="shared" si="7"/>
        <v>#REF!</v>
      </c>
      <c r="F228" s="14" t="e">
        <f>AX172*1000</f>
        <v>#REF!</v>
      </c>
      <c r="G228">
        <v>4</v>
      </c>
      <c r="I228" t="s">
        <v>71</v>
      </c>
      <c r="J228" s="14" t="e">
        <f>AX113</f>
        <v>#REF!</v>
      </c>
      <c r="M228">
        <v>5</v>
      </c>
    </row>
    <row r="229" spans="1:13" ht="17.25">
      <c r="A229" s="25">
        <v>1106</v>
      </c>
      <c r="B229" s="23" t="s">
        <v>129</v>
      </c>
      <c r="C229">
        <f>RENDA!K50*1000</f>
        <v>86.157565382378436</v>
      </c>
      <c r="D229" t="e">
        <f t="shared" si="6"/>
        <v>#REF!</v>
      </c>
      <c r="E229" t="e">
        <f t="shared" si="7"/>
        <v>#REF!</v>
      </c>
      <c r="F229" s="14" t="e">
        <f>AY172*1000</f>
        <v>#REF!</v>
      </c>
      <c r="G229">
        <v>6</v>
      </c>
      <c r="I229" t="s">
        <v>67</v>
      </c>
      <c r="J229" s="14" t="e">
        <f>AY113</f>
        <v>#REF!</v>
      </c>
      <c r="M229">
        <v>2</v>
      </c>
    </row>
    <row r="230" spans="1:13">
      <c r="A230" s="22">
        <v>1201</v>
      </c>
      <c r="B230" s="24" t="s">
        <v>130</v>
      </c>
      <c r="C230">
        <f>RENDA!K51*1000</f>
        <v>33.764884130325242</v>
      </c>
      <c r="D230" t="e">
        <f t="shared" si="6"/>
        <v>#REF!</v>
      </c>
      <c r="E230" t="e">
        <f t="shared" si="7"/>
        <v>#REF!</v>
      </c>
      <c r="F230" s="14" t="e">
        <f>AZ172*1000</f>
        <v>#REF!</v>
      </c>
      <c r="G230">
        <v>1</v>
      </c>
      <c r="I230" t="s">
        <v>68</v>
      </c>
      <c r="J230" s="14" t="e">
        <f>AZ113</f>
        <v>#REF!</v>
      </c>
      <c r="M230">
        <v>1</v>
      </c>
    </row>
    <row r="236" spans="1:13">
      <c r="C236" s="15"/>
      <c r="D236" s="15"/>
    </row>
    <row r="237" spans="1:13">
      <c r="A237">
        <v>101</v>
      </c>
      <c r="B237" t="s">
        <v>81</v>
      </c>
      <c r="C237" s="19">
        <v>59.986815487854813</v>
      </c>
      <c r="D237">
        <v>5</v>
      </c>
    </row>
    <row r="238" spans="1:13">
      <c r="A238">
        <v>102</v>
      </c>
      <c r="B238" t="s">
        <v>82</v>
      </c>
      <c r="C238" s="19">
        <v>30.937974987124761</v>
      </c>
      <c r="D238">
        <v>23</v>
      </c>
    </row>
    <row r="239" spans="1:13">
      <c r="A239">
        <v>201</v>
      </c>
      <c r="B239" t="s">
        <v>83</v>
      </c>
      <c r="C239" s="19">
        <v>39.017310845340624</v>
      </c>
      <c r="D239">
        <v>14</v>
      </c>
    </row>
    <row r="240" spans="1:13">
      <c r="A240">
        <v>301</v>
      </c>
      <c r="B240" t="s">
        <v>84</v>
      </c>
      <c r="C240" s="19">
        <v>22.90067230041695</v>
      </c>
      <c r="D240">
        <v>31</v>
      </c>
    </row>
    <row r="241" spans="1:4">
      <c r="A241">
        <v>302</v>
      </c>
      <c r="B241" t="s">
        <v>85</v>
      </c>
      <c r="C241" s="19">
        <v>43.636588474593395</v>
      </c>
      <c r="D241">
        <v>11</v>
      </c>
    </row>
    <row r="242" spans="1:4">
      <c r="A242">
        <v>303</v>
      </c>
      <c r="B242" t="s">
        <v>86</v>
      </c>
      <c r="C242" s="19">
        <v>79.249745116417287</v>
      </c>
      <c r="D242">
        <v>3</v>
      </c>
    </row>
    <row r="243" spans="1:4">
      <c r="A243">
        <v>304</v>
      </c>
      <c r="B243" t="s">
        <v>87</v>
      </c>
      <c r="C243" s="19">
        <v>37.185581691816537</v>
      </c>
      <c r="D243">
        <v>17</v>
      </c>
    </row>
    <row r="244" spans="1:4">
      <c r="A244">
        <v>305</v>
      </c>
      <c r="B244" t="s">
        <v>88</v>
      </c>
      <c r="C244" s="19">
        <v>38.900498116719419</v>
      </c>
      <c r="D244">
        <v>15</v>
      </c>
    </row>
    <row r="245" spans="1:4">
      <c r="A245">
        <v>306</v>
      </c>
      <c r="B245" t="s">
        <v>89</v>
      </c>
      <c r="C245" s="19">
        <v>25.280724563568434</v>
      </c>
      <c r="D245">
        <v>28</v>
      </c>
    </row>
    <row r="246" spans="1:4">
      <c r="A246">
        <v>307</v>
      </c>
      <c r="B246" t="s">
        <v>90</v>
      </c>
      <c r="C246" s="19">
        <v>31.581890735591159</v>
      </c>
      <c r="D246">
        <v>22</v>
      </c>
    </row>
    <row r="247" spans="1:4">
      <c r="A247">
        <v>308</v>
      </c>
      <c r="B247" t="s">
        <v>91</v>
      </c>
      <c r="C247" s="19">
        <v>6.2689413353110126</v>
      </c>
      <c r="D247">
        <v>50</v>
      </c>
    </row>
    <row r="248" spans="1:4">
      <c r="A248">
        <v>309</v>
      </c>
      <c r="B248" t="s">
        <v>92</v>
      </c>
      <c r="C248" s="19">
        <v>42.412629932355728</v>
      </c>
      <c r="D248">
        <v>13</v>
      </c>
    </row>
    <row r="249" spans="1:4">
      <c r="A249">
        <v>310</v>
      </c>
      <c r="B249" t="s">
        <v>93</v>
      </c>
      <c r="C249" s="19">
        <v>11.928664610675733</v>
      </c>
      <c r="D249">
        <v>48</v>
      </c>
    </row>
    <row r="250" spans="1:4">
      <c r="A250">
        <v>311</v>
      </c>
      <c r="B250" t="s">
        <v>94</v>
      </c>
      <c r="C250" s="19">
        <v>10.206516273555918</v>
      </c>
      <c r="D250">
        <v>49</v>
      </c>
    </row>
    <row r="251" spans="1:4" ht="21" customHeight="1">
      <c r="A251">
        <v>312</v>
      </c>
      <c r="B251" t="s">
        <v>95</v>
      </c>
      <c r="C251" s="19">
        <v>28.863735338143858</v>
      </c>
      <c r="D251">
        <v>24</v>
      </c>
    </row>
    <row r="252" spans="1:4">
      <c r="A252">
        <v>313</v>
      </c>
      <c r="B252" t="s">
        <v>96</v>
      </c>
      <c r="C252" s="19">
        <v>15.978697051413585</v>
      </c>
      <c r="D252">
        <v>44</v>
      </c>
    </row>
    <row r="253" spans="1:4">
      <c r="A253">
        <v>314</v>
      </c>
      <c r="B253" t="s">
        <v>97</v>
      </c>
      <c r="C253" s="19">
        <v>28.237141469577757</v>
      </c>
      <c r="D253">
        <v>25</v>
      </c>
    </row>
    <row r="254" spans="1:4">
      <c r="A254">
        <v>315</v>
      </c>
      <c r="B254" t="s">
        <v>98</v>
      </c>
      <c r="C254" s="19">
        <v>21.742626204336023</v>
      </c>
      <c r="D254">
        <v>33</v>
      </c>
    </row>
    <row r="255" spans="1:4">
      <c r="A255">
        <v>316</v>
      </c>
      <c r="B255" t="s">
        <v>99</v>
      </c>
      <c r="C255" s="19">
        <v>18.843785808210246</v>
      </c>
      <c r="D255">
        <v>38</v>
      </c>
    </row>
    <row r="256" spans="1:4">
      <c r="A256">
        <v>317</v>
      </c>
      <c r="B256" t="s">
        <v>100</v>
      </c>
      <c r="C256" s="19">
        <v>20.512647807150735</v>
      </c>
      <c r="D256">
        <v>35</v>
      </c>
    </row>
    <row r="257" spans="1:4">
      <c r="A257">
        <v>318</v>
      </c>
      <c r="B257" t="s">
        <v>101</v>
      </c>
      <c r="C257" s="19">
        <v>20.403633922625414</v>
      </c>
      <c r="D257">
        <v>36</v>
      </c>
    </row>
    <row r="258" spans="1:4">
      <c r="A258">
        <v>319</v>
      </c>
      <c r="B258" t="s">
        <v>102</v>
      </c>
      <c r="C258" s="19">
        <v>35.209493351718919</v>
      </c>
      <c r="D258">
        <v>20</v>
      </c>
    </row>
    <row r="259" spans="1:4">
      <c r="A259">
        <v>320</v>
      </c>
      <c r="B259" t="s">
        <v>103</v>
      </c>
      <c r="C259" s="19">
        <v>14.394686752697739</v>
      </c>
      <c r="D259">
        <v>45</v>
      </c>
    </row>
    <row r="260" spans="1:4">
      <c r="A260">
        <v>321</v>
      </c>
      <c r="B260" t="s">
        <v>104</v>
      </c>
      <c r="C260" s="19">
        <v>25.937780262628522</v>
      </c>
      <c r="D260">
        <v>27</v>
      </c>
    </row>
    <row r="261" spans="1:4">
      <c r="A261">
        <v>322</v>
      </c>
      <c r="B261" t="s">
        <v>105</v>
      </c>
      <c r="C261" s="19">
        <v>22.637463486238225</v>
      </c>
      <c r="D261">
        <v>32</v>
      </c>
    </row>
    <row r="262" spans="1:4">
      <c r="A262">
        <v>323</v>
      </c>
      <c r="B262" t="s">
        <v>106</v>
      </c>
      <c r="C262" s="19">
        <v>16.630706352662909</v>
      </c>
      <c r="D262">
        <v>42</v>
      </c>
    </row>
    <row r="263" spans="1:4">
      <c r="A263">
        <v>324</v>
      </c>
      <c r="B263" t="s">
        <v>107</v>
      </c>
      <c r="C263" s="19">
        <v>17.77897494883609</v>
      </c>
      <c r="D263">
        <v>39</v>
      </c>
    </row>
    <row r="264" spans="1:4">
      <c r="A264">
        <v>325</v>
      </c>
      <c r="B264" t="s">
        <v>108</v>
      </c>
      <c r="C264" s="19">
        <v>16.990394120133985</v>
      </c>
      <c r="D264">
        <v>41</v>
      </c>
    </row>
    <row r="265" spans="1:4">
      <c r="A265">
        <v>326</v>
      </c>
      <c r="B265" t="s">
        <v>109</v>
      </c>
      <c r="C265" s="19">
        <v>20.025177977650731</v>
      </c>
      <c r="D265">
        <v>37</v>
      </c>
    </row>
    <row r="266" spans="1:4">
      <c r="A266">
        <v>327</v>
      </c>
      <c r="B266" t="s">
        <v>110</v>
      </c>
      <c r="C266" s="19">
        <v>17.410882409026165</v>
      </c>
      <c r="D266">
        <v>40</v>
      </c>
    </row>
    <row r="267" spans="1:4">
      <c r="A267">
        <v>328</v>
      </c>
      <c r="B267" t="s">
        <v>111</v>
      </c>
      <c r="C267" s="19">
        <v>24.18707815221574</v>
      </c>
      <c r="D267">
        <v>30</v>
      </c>
    </row>
    <row r="268" spans="1:4">
      <c r="A268">
        <v>329</v>
      </c>
      <c r="B268" t="s">
        <v>112</v>
      </c>
      <c r="C268" s="19">
        <v>12.860606835820985</v>
      </c>
      <c r="D268">
        <v>47</v>
      </c>
    </row>
    <row r="269" spans="1:4">
      <c r="A269">
        <v>330</v>
      </c>
      <c r="B269" t="s">
        <v>113</v>
      </c>
      <c r="C269" s="19">
        <v>13.243064396594065</v>
      </c>
      <c r="D269">
        <v>46</v>
      </c>
    </row>
    <row r="270" spans="1:4">
      <c r="A270">
        <v>331</v>
      </c>
      <c r="B270" t="s">
        <v>114</v>
      </c>
      <c r="C270" s="19">
        <v>16.30000441734132</v>
      </c>
      <c r="D270">
        <v>43</v>
      </c>
    </row>
    <row r="271" spans="1:4">
      <c r="A271">
        <v>332</v>
      </c>
      <c r="B271" t="s">
        <v>115</v>
      </c>
      <c r="C271" s="19">
        <v>37.986024124089155</v>
      </c>
      <c r="D271">
        <v>16</v>
      </c>
    </row>
    <row r="272" spans="1:4">
      <c r="A272">
        <v>333</v>
      </c>
      <c r="B272" t="s">
        <v>116</v>
      </c>
      <c r="C272" s="19">
        <v>36.975122507874865</v>
      </c>
      <c r="D272">
        <v>19</v>
      </c>
    </row>
    <row r="273" spans="1:4">
      <c r="A273">
        <v>334</v>
      </c>
      <c r="B273" t="s">
        <v>117</v>
      </c>
      <c r="C273" s="19">
        <v>20.803548993318973</v>
      </c>
      <c r="D273">
        <v>34</v>
      </c>
    </row>
    <row r="274" spans="1:4">
      <c r="A274">
        <v>401</v>
      </c>
      <c r="B274" t="s">
        <v>118</v>
      </c>
      <c r="C274" s="19">
        <v>51.05783808847999</v>
      </c>
      <c r="D274">
        <v>9</v>
      </c>
    </row>
    <row r="275" spans="1:4">
      <c r="A275">
        <v>501</v>
      </c>
      <c r="B275" t="s">
        <v>119</v>
      </c>
      <c r="C275" s="19">
        <v>46.256124941307277</v>
      </c>
      <c r="D275">
        <v>10</v>
      </c>
    </row>
    <row r="276" spans="1:4">
      <c r="A276">
        <v>601</v>
      </c>
      <c r="B276" t="s">
        <v>120</v>
      </c>
      <c r="C276" s="19">
        <v>34.290355482438102</v>
      </c>
      <c r="D276">
        <v>21</v>
      </c>
    </row>
    <row r="277" spans="1:4">
      <c r="A277">
        <v>701</v>
      </c>
      <c r="B277" t="s">
        <v>121</v>
      </c>
      <c r="C277" s="19">
        <v>37.052640204073533</v>
      </c>
      <c r="D277">
        <v>18</v>
      </c>
    </row>
    <row r="278" spans="1:4">
      <c r="A278">
        <v>801</v>
      </c>
      <c r="B278" t="s">
        <v>122</v>
      </c>
      <c r="C278" s="19">
        <v>27.049387350344929</v>
      </c>
      <c r="D278">
        <v>26</v>
      </c>
    </row>
    <row r="279" spans="1:4">
      <c r="A279">
        <v>901</v>
      </c>
      <c r="B279" t="s">
        <v>123</v>
      </c>
      <c r="C279" s="19">
        <v>24.377876463245283</v>
      </c>
      <c r="D279">
        <v>29</v>
      </c>
    </row>
    <row r="280" spans="1:4">
      <c r="A280">
        <v>1001</v>
      </c>
      <c r="B280" t="s">
        <v>124</v>
      </c>
      <c r="C280" s="19">
        <v>42.983535186490236</v>
      </c>
      <c r="D280">
        <v>12</v>
      </c>
    </row>
    <row r="281" spans="1:4">
      <c r="A281">
        <v>1101</v>
      </c>
      <c r="B281" t="s">
        <v>125</v>
      </c>
      <c r="C281" s="19">
        <v>53.915407284989286</v>
      </c>
      <c r="D281">
        <v>7</v>
      </c>
    </row>
    <row r="282" spans="1:4">
      <c r="A282">
        <v>1102</v>
      </c>
      <c r="B282" t="s">
        <v>126</v>
      </c>
      <c r="C282" s="19">
        <v>51.417402359768289</v>
      </c>
      <c r="D282">
        <v>8</v>
      </c>
    </row>
    <row r="283" spans="1:4">
      <c r="A283">
        <v>1103</v>
      </c>
      <c r="B283" t="s">
        <v>127</v>
      </c>
      <c r="C283" s="19">
        <v>110.7091458885272</v>
      </c>
      <c r="D283">
        <v>2</v>
      </c>
    </row>
    <row r="284" spans="1:4">
      <c r="A284">
        <v>1103</v>
      </c>
      <c r="B284" t="s">
        <v>128</v>
      </c>
      <c r="C284" s="19">
        <v>61.170152702007123</v>
      </c>
      <c r="D284">
        <v>4</v>
      </c>
    </row>
    <row r="285" spans="1:4">
      <c r="A285">
        <v>1106</v>
      </c>
      <c r="B285" t="s">
        <v>129</v>
      </c>
      <c r="C285" s="19">
        <v>57.209994286311499</v>
      </c>
      <c r="D285">
        <v>6</v>
      </c>
    </row>
    <row r="286" spans="1:4">
      <c r="A286">
        <v>1201</v>
      </c>
      <c r="B286" t="s">
        <v>130</v>
      </c>
      <c r="C286" s="19">
        <v>292.66752080333049</v>
      </c>
      <c r="D286">
        <v>1</v>
      </c>
    </row>
    <row r="290" spans="1:7" ht="15.75">
      <c r="A290" s="143" t="s">
        <v>185</v>
      </c>
      <c r="B290" s="143"/>
      <c r="C290" s="143"/>
      <c r="D290" s="143"/>
      <c r="E290" s="143"/>
      <c r="F290" s="143"/>
      <c r="G290" s="143"/>
    </row>
    <row r="291" spans="1:7" ht="16.5" thickBot="1">
      <c r="A291" s="144" t="s">
        <v>186</v>
      </c>
      <c r="B291" s="144"/>
      <c r="C291" s="144"/>
      <c r="D291" s="144"/>
      <c r="E291" s="144"/>
      <c r="F291" s="144"/>
      <c r="G291" s="144"/>
    </row>
    <row r="292" spans="1:7" ht="13.5" thickBot="1">
      <c r="A292" s="41" t="s">
        <v>187</v>
      </c>
      <c r="B292" s="41" t="s">
        <v>188</v>
      </c>
      <c r="C292" s="42" t="s">
        <v>135</v>
      </c>
      <c r="D292" s="42" t="s">
        <v>131</v>
      </c>
      <c r="E292" s="42" t="s">
        <v>132</v>
      </c>
      <c r="F292" s="42" t="s">
        <v>133</v>
      </c>
      <c r="G292" s="42" t="s">
        <v>134</v>
      </c>
    </row>
    <row r="293" spans="1:7">
      <c r="A293" s="43">
        <v>101</v>
      </c>
      <c r="B293" s="44" t="s">
        <v>138</v>
      </c>
      <c r="C293" s="39">
        <v>29.375616068737703</v>
      </c>
      <c r="D293" s="39">
        <v>6.1698020388584318</v>
      </c>
      <c r="E293" s="39">
        <v>12.812254097749154</v>
      </c>
      <c r="F293" s="39">
        <v>48.357672205345288</v>
      </c>
      <c r="G293" s="39"/>
    </row>
    <row r="294" spans="1:7">
      <c r="A294" s="43">
        <v>102</v>
      </c>
      <c r="B294" s="44" t="s">
        <v>139</v>
      </c>
      <c r="C294" s="39">
        <v>30.44259317442204</v>
      </c>
      <c r="D294" s="39">
        <v>16.333739872923349</v>
      </c>
      <c r="E294" s="39">
        <v>13.210482440509423</v>
      </c>
      <c r="F294" s="39">
        <v>59.986815487854813</v>
      </c>
      <c r="G294" s="39"/>
    </row>
    <row r="295" spans="1:7">
      <c r="A295" s="43">
        <v>201</v>
      </c>
      <c r="B295" s="44" t="s">
        <v>83</v>
      </c>
      <c r="C295" s="39">
        <v>9.66463282938928</v>
      </c>
      <c r="D295" s="39">
        <v>7.8162451663210959</v>
      </c>
      <c r="E295" s="39">
        <v>13.457096991414385</v>
      </c>
      <c r="F295" s="39">
        <v>30.937974987124761</v>
      </c>
      <c r="G295" s="39"/>
    </row>
    <row r="296" spans="1:7">
      <c r="A296" s="43">
        <v>301</v>
      </c>
      <c r="B296" s="44" t="s">
        <v>140</v>
      </c>
      <c r="C296" s="39">
        <v>4.6531544291877509</v>
      </c>
      <c r="D296" s="39">
        <v>22.399047874101434</v>
      </c>
      <c r="E296" s="39">
        <v>11.965108542051439</v>
      </c>
      <c r="F296" s="39">
        <v>39.017310845340624</v>
      </c>
      <c r="G296" s="39"/>
    </row>
    <row r="297" spans="1:7">
      <c r="A297" s="43">
        <v>302</v>
      </c>
      <c r="B297" s="44" t="s">
        <v>141</v>
      </c>
      <c r="C297" s="39">
        <v>1.3125936487583736</v>
      </c>
      <c r="D297" s="39">
        <v>7.2041392321880293</v>
      </c>
      <c r="E297" s="39">
        <v>14.383939419470547</v>
      </c>
      <c r="F297" s="39">
        <v>22.90067230041695</v>
      </c>
      <c r="G297" s="39"/>
    </row>
    <row r="298" spans="1:7">
      <c r="A298" s="43">
        <v>303</v>
      </c>
      <c r="B298" s="44" t="s">
        <v>142</v>
      </c>
      <c r="C298" s="39">
        <v>25.17195818970173</v>
      </c>
      <c r="D298" s="39">
        <v>9.5256445524801272</v>
      </c>
      <c r="E298" s="39">
        <v>8.9389857324115383</v>
      </c>
      <c r="F298" s="39">
        <v>43.636588474593395</v>
      </c>
      <c r="G298" s="39"/>
    </row>
    <row r="299" spans="1:7">
      <c r="A299" s="43">
        <v>304</v>
      </c>
      <c r="B299" s="44" t="s">
        <v>143</v>
      </c>
      <c r="C299" s="39">
        <v>62.341190502842743</v>
      </c>
      <c r="D299" s="39">
        <v>6.6110382172877493</v>
      </c>
      <c r="E299" s="39">
        <v>10.297516396286795</v>
      </c>
      <c r="F299" s="39">
        <v>79.249745116417287</v>
      </c>
      <c r="G299" s="39"/>
    </row>
    <row r="300" spans="1:7">
      <c r="A300" s="43">
        <v>305</v>
      </c>
      <c r="B300" s="44" t="s">
        <v>144</v>
      </c>
      <c r="C300" s="39">
        <v>17.320513477237373</v>
      </c>
      <c r="D300" s="39">
        <v>11.724804858490341</v>
      </c>
      <c r="E300" s="39">
        <v>8.1402633560888233</v>
      </c>
      <c r="F300" s="39">
        <v>37.185581691816537</v>
      </c>
      <c r="G300" s="39"/>
    </row>
    <row r="301" spans="1:7">
      <c r="A301" s="43">
        <v>306</v>
      </c>
      <c r="B301" s="44" t="s">
        <v>145</v>
      </c>
      <c r="C301" s="39">
        <v>11.657698836797106</v>
      </c>
      <c r="D301" s="39">
        <v>14.796157342176222</v>
      </c>
      <c r="E301" s="39">
        <v>12.44664193774609</v>
      </c>
      <c r="F301" s="39">
        <v>38.900498116719419</v>
      </c>
      <c r="G301" s="39"/>
    </row>
    <row r="302" spans="1:7">
      <c r="A302" s="43">
        <v>307</v>
      </c>
      <c r="B302" s="44" t="s">
        <v>146</v>
      </c>
      <c r="C302" s="39">
        <v>5.188195137250017</v>
      </c>
      <c r="D302" s="39">
        <v>8.8524584344582848</v>
      </c>
      <c r="E302" s="39">
        <v>11.240070991860133</v>
      </c>
      <c r="F302" s="39">
        <v>25.280724563568434</v>
      </c>
      <c r="G302" s="39"/>
    </row>
    <row r="303" spans="1:7">
      <c r="A303" s="43">
        <v>308</v>
      </c>
      <c r="B303" s="44" t="s">
        <v>147</v>
      </c>
      <c r="C303" s="39">
        <v>11.434446922349533</v>
      </c>
      <c r="D303" s="39">
        <v>5.9983338839063052</v>
      </c>
      <c r="E303" s="39">
        <v>14.149109929335321</v>
      </c>
      <c r="F303" s="39">
        <v>31.581890735591159</v>
      </c>
      <c r="G303" s="39"/>
    </row>
    <row r="304" spans="1:7">
      <c r="A304" s="43">
        <v>309</v>
      </c>
      <c r="B304" s="44" t="s">
        <v>148</v>
      </c>
      <c r="C304" s="39">
        <v>6.4509930994677112E-2</v>
      </c>
      <c r="D304" s="39">
        <v>3.631941862385645</v>
      </c>
      <c r="E304" s="39">
        <v>2.5724895419306906</v>
      </c>
      <c r="F304" s="39">
        <v>6.2689413353110126</v>
      </c>
      <c r="G304" s="39"/>
    </row>
    <row r="305" spans="1:7">
      <c r="A305" s="43">
        <v>310</v>
      </c>
      <c r="B305" s="44" t="s">
        <v>149</v>
      </c>
      <c r="C305" s="39">
        <v>9.2370044928434378</v>
      </c>
      <c r="D305" s="39">
        <v>19.831438062683766</v>
      </c>
      <c r="E305" s="39">
        <v>13.344187376828522</v>
      </c>
      <c r="F305" s="39">
        <v>42.412629932355728</v>
      </c>
      <c r="G305" s="39"/>
    </row>
    <row r="306" spans="1:7">
      <c r="A306" s="43">
        <v>311</v>
      </c>
      <c r="B306" s="44" t="s">
        <v>150</v>
      </c>
      <c r="C306" s="39">
        <v>0.96050961051364692</v>
      </c>
      <c r="D306" s="39">
        <v>5.2206374011380676</v>
      </c>
      <c r="E306" s="39">
        <v>5.747517599024019</v>
      </c>
      <c r="F306" s="39">
        <v>11.928664610675733</v>
      </c>
      <c r="G306" s="39"/>
    </row>
    <row r="307" spans="1:7">
      <c r="A307" s="43">
        <v>312</v>
      </c>
      <c r="B307" s="44" t="s">
        <v>151</v>
      </c>
      <c r="C307" s="39">
        <v>1.6148547685495636</v>
      </c>
      <c r="D307" s="39">
        <v>3.4628500520969023</v>
      </c>
      <c r="E307" s="39">
        <v>5.128811452909452</v>
      </c>
      <c r="F307" s="39">
        <v>10.206516273555918</v>
      </c>
      <c r="G307" s="39"/>
    </row>
    <row r="308" spans="1:7">
      <c r="A308" s="43">
        <v>313</v>
      </c>
      <c r="B308" s="44" t="s">
        <v>152</v>
      </c>
      <c r="C308" s="39">
        <v>7.8604363246182229</v>
      </c>
      <c r="D308" s="39">
        <v>7.8779560478347248</v>
      </c>
      <c r="E308" s="39">
        <v>13.12534296569091</v>
      </c>
      <c r="F308" s="39">
        <v>28.863735338143858</v>
      </c>
      <c r="G308" s="39"/>
    </row>
    <row r="309" spans="1:7">
      <c r="A309" s="43">
        <v>314</v>
      </c>
      <c r="B309" s="44" t="s">
        <v>153</v>
      </c>
      <c r="C309" s="39">
        <v>1.4151069142143851</v>
      </c>
      <c r="D309" s="39">
        <v>7.4242786435480541</v>
      </c>
      <c r="E309" s="39">
        <v>7.1393114936511459</v>
      </c>
      <c r="F309" s="39">
        <v>15.978697051413585</v>
      </c>
      <c r="G309" s="39"/>
    </row>
    <row r="310" spans="1:7">
      <c r="A310" s="43">
        <v>315</v>
      </c>
      <c r="B310" s="44" t="s">
        <v>154</v>
      </c>
      <c r="C310" s="39">
        <v>9.0601628502535334</v>
      </c>
      <c r="D310" s="39">
        <v>10.509338100488467</v>
      </c>
      <c r="E310" s="39">
        <v>8.667640518835757</v>
      </c>
      <c r="F310" s="39">
        <v>28.237141469577757</v>
      </c>
      <c r="G310" s="39"/>
    </row>
    <row r="311" spans="1:7">
      <c r="A311" s="43">
        <v>316</v>
      </c>
      <c r="B311" s="44" t="s">
        <v>155</v>
      </c>
      <c r="C311" s="39">
        <v>7.867348214530324</v>
      </c>
      <c r="D311" s="39">
        <v>6.213448563555346</v>
      </c>
      <c r="E311" s="39">
        <v>7.6618294262503532</v>
      </c>
      <c r="F311" s="39">
        <v>21.742626204336023</v>
      </c>
      <c r="G311" s="39"/>
    </row>
    <row r="312" spans="1:7">
      <c r="A312" s="43">
        <v>317</v>
      </c>
      <c r="B312" s="44" t="s">
        <v>156</v>
      </c>
      <c r="C312" s="39">
        <v>3.8038148932939215</v>
      </c>
      <c r="D312" s="39">
        <v>5.1620001057588247</v>
      </c>
      <c r="E312" s="39">
        <v>9.8779708091574996</v>
      </c>
      <c r="F312" s="39">
        <v>18.843785808210246</v>
      </c>
      <c r="G312" s="39"/>
    </row>
    <row r="313" spans="1:7">
      <c r="A313" s="43">
        <v>318</v>
      </c>
      <c r="B313" s="44" t="s">
        <v>157</v>
      </c>
      <c r="C313" s="39">
        <v>8.5579298468167959</v>
      </c>
      <c r="D313" s="39">
        <v>4.0058265915255866</v>
      </c>
      <c r="E313" s="39">
        <v>7.9488913688083525</v>
      </c>
      <c r="F313" s="39">
        <v>20.512647807150735</v>
      </c>
      <c r="G313" s="39"/>
    </row>
    <row r="314" spans="1:7">
      <c r="A314" s="43">
        <v>319</v>
      </c>
      <c r="B314" s="44" t="s">
        <v>158</v>
      </c>
      <c r="C314" s="39">
        <v>1.3808900437807869</v>
      </c>
      <c r="D314" s="39">
        <v>4.9461329278822186</v>
      </c>
      <c r="E314" s="39">
        <v>14.076610950962408</v>
      </c>
      <c r="F314" s="39">
        <v>20.403633922625414</v>
      </c>
      <c r="G314" s="39"/>
    </row>
    <row r="315" spans="1:7">
      <c r="A315" s="43">
        <v>320</v>
      </c>
      <c r="B315" s="44" t="s">
        <v>159</v>
      </c>
      <c r="C315" s="39">
        <v>17.151052086292403</v>
      </c>
      <c r="D315" s="39">
        <v>6.177182434932309</v>
      </c>
      <c r="E315" s="39">
        <v>11.881258830494208</v>
      </c>
      <c r="F315" s="39">
        <v>35.209493351718919</v>
      </c>
      <c r="G315" s="39"/>
    </row>
    <row r="316" spans="1:7">
      <c r="A316" s="43">
        <v>321</v>
      </c>
      <c r="B316" s="44" t="s">
        <v>160</v>
      </c>
      <c r="C316" s="39">
        <v>1.4703676366865441</v>
      </c>
      <c r="D316" s="39">
        <v>3.7653344744367443</v>
      </c>
      <c r="E316" s="39">
        <v>9.1589846415744507</v>
      </c>
      <c r="F316" s="39">
        <v>14.394686752697739</v>
      </c>
      <c r="G316" s="39"/>
    </row>
    <row r="317" spans="1:7">
      <c r="A317" s="43">
        <v>322</v>
      </c>
      <c r="B317" s="44" t="s">
        <v>161</v>
      </c>
      <c r="C317" s="39">
        <v>14.862975726404343</v>
      </c>
      <c r="D317" s="39">
        <v>3.9912299088338621</v>
      </c>
      <c r="E317" s="39">
        <v>7.0835746273903162</v>
      </c>
      <c r="F317" s="39">
        <v>25.937780262628522</v>
      </c>
      <c r="G317" s="39"/>
    </row>
    <row r="318" spans="1:7">
      <c r="A318" s="43">
        <v>323</v>
      </c>
      <c r="B318" s="44" t="s">
        <v>162</v>
      </c>
      <c r="C318" s="39">
        <v>10.763950394551944</v>
      </c>
      <c r="D318" s="39">
        <v>3.5308297945530303</v>
      </c>
      <c r="E318" s="39">
        <v>8.3426832971332505</v>
      </c>
      <c r="F318" s="39">
        <v>22.637463486238225</v>
      </c>
      <c r="G318" s="39"/>
    </row>
    <row r="319" spans="1:7">
      <c r="A319" s="43">
        <v>324</v>
      </c>
      <c r="B319" s="44" t="s">
        <v>163</v>
      </c>
      <c r="C319" s="39">
        <v>4.181644013379092</v>
      </c>
      <c r="D319" s="39">
        <v>3.7947422160863375</v>
      </c>
      <c r="E319" s="39">
        <v>8.6543201231974791</v>
      </c>
      <c r="F319" s="39">
        <v>16.630706352662909</v>
      </c>
      <c r="G319" s="39"/>
    </row>
    <row r="320" spans="1:7">
      <c r="A320" s="43">
        <v>325</v>
      </c>
      <c r="B320" s="44" t="s">
        <v>164</v>
      </c>
      <c r="C320" s="39">
        <v>4.0618096418940945</v>
      </c>
      <c r="D320" s="39">
        <v>5.4656517696405329</v>
      </c>
      <c r="E320" s="39">
        <v>8.251513537301463</v>
      </c>
      <c r="F320" s="39">
        <v>17.77897494883609</v>
      </c>
      <c r="G320" s="39"/>
    </row>
    <row r="321" spans="1:7">
      <c r="A321" s="43">
        <v>326</v>
      </c>
      <c r="B321" s="44" t="s">
        <v>165</v>
      </c>
      <c r="C321" s="39">
        <v>2.6353103028026075</v>
      </c>
      <c r="D321" s="39">
        <v>6.6530268141729154</v>
      </c>
      <c r="E321" s="39">
        <v>7.7020570031584619</v>
      </c>
      <c r="F321" s="39">
        <v>16.990394120133985</v>
      </c>
      <c r="G321" s="39"/>
    </row>
    <row r="322" spans="1:7">
      <c r="A322" s="43">
        <v>327</v>
      </c>
      <c r="B322" s="44" t="s">
        <v>166</v>
      </c>
      <c r="C322" s="39">
        <v>7.469179541398721</v>
      </c>
      <c r="D322" s="39">
        <v>4.9499502103618314</v>
      </c>
      <c r="E322" s="39">
        <v>7.6060482258901789</v>
      </c>
      <c r="F322" s="39">
        <v>20.025177977650731</v>
      </c>
      <c r="G322" s="39"/>
    </row>
    <row r="323" spans="1:7">
      <c r="A323" s="43">
        <v>328</v>
      </c>
      <c r="B323" s="44" t="s">
        <v>167</v>
      </c>
      <c r="C323" s="39">
        <v>2.3124000057321026</v>
      </c>
      <c r="D323" s="39">
        <v>5.9789524231393667</v>
      </c>
      <c r="E323" s="39">
        <v>9.1195299801546952</v>
      </c>
      <c r="F323" s="39">
        <v>17.410882409026165</v>
      </c>
      <c r="G323" s="39"/>
    </row>
    <row r="324" spans="1:7">
      <c r="A324" s="43">
        <v>329</v>
      </c>
      <c r="B324" s="44" t="s">
        <v>168</v>
      </c>
      <c r="C324" s="39">
        <v>8.1532199201086808</v>
      </c>
      <c r="D324" s="39">
        <v>3.038892324286051</v>
      </c>
      <c r="E324" s="39">
        <v>12.994965907821008</v>
      </c>
      <c r="F324" s="39">
        <v>24.18707815221574</v>
      </c>
      <c r="G324" s="39"/>
    </row>
    <row r="325" spans="1:7">
      <c r="A325" s="43">
        <v>330</v>
      </c>
      <c r="B325" s="44" t="s">
        <v>169</v>
      </c>
      <c r="C325" s="39">
        <v>0.71692139326122273</v>
      </c>
      <c r="D325" s="39">
        <v>5.8467697185905134</v>
      </c>
      <c r="E325" s="39">
        <v>6.2969157239692484</v>
      </c>
      <c r="F325" s="39">
        <v>12.860606835820985</v>
      </c>
      <c r="G325" s="39"/>
    </row>
    <row r="326" spans="1:7">
      <c r="A326" s="43">
        <v>331</v>
      </c>
      <c r="B326" s="44" t="s">
        <v>170</v>
      </c>
      <c r="C326" s="39">
        <v>1.8721872321930455</v>
      </c>
      <c r="D326" s="39">
        <v>5.7024251493852622</v>
      </c>
      <c r="E326" s="39">
        <v>5.6684520150157569</v>
      </c>
      <c r="F326" s="39">
        <v>13.243064396594065</v>
      </c>
      <c r="G326" s="39"/>
    </row>
    <row r="327" spans="1:7">
      <c r="A327" s="43">
        <v>332</v>
      </c>
      <c r="B327" s="44" t="s">
        <v>171</v>
      </c>
      <c r="C327" s="39">
        <v>4.8827651827481215</v>
      </c>
      <c r="D327" s="39">
        <v>3.7368108092771148</v>
      </c>
      <c r="E327" s="39">
        <v>7.6804284253160837</v>
      </c>
      <c r="F327" s="39">
        <v>16.30000441734132</v>
      </c>
      <c r="G327" s="39"/>
    </row>
    <row r="328" spans="1:7">
      <c r="A328" s="43">
        <v>333</v>
      </c>
      <c r="B328" s="44" t="s">
        <v>172</v>
      </c>
      <c r="C328" s="39">
        <v>22.70888958508873</v>
      </c>
      <c r="D328" s="39">
        <v>4.1613525734948382</v>
      </c>
      <c r="E328" s="39">
        <v>11.115781965505587</v>
      </c>
      <c r="F328" s="39">
        <v>37.986024124089155</v>
      </c>
      <c r="G328" s="39"/>
    </row>
    <row r="329" spans="1:7">
      <c r="A329" s="43">
        <v>334</v>
      </c>
      <c r="B329" s="44" t="s">
        <v>173</v>
      </c>
      <c r="C329" s="39">
        <v>17.764838522067325</v>
      </c>
      <c r="D329" s="39">
        <v>9.3846433022321492</v>
      </c>
      <c r="E329" s="39">
        <v>9.82564068357539</v>
      </c>
      <c r="F329" s="39">
        <v>36.975122507874865</v>
      </c>
      <c r="G329" s="39"/>
    </row>
    <row r="330" spans="1:7" ht="24">
      <c r="A330" s="43">
        <v>401</v>
      </c>
      <c r="B330" s="44" t="s">
        <v>174</v>
      </c>
      <c r="C330" s="39">
        <v>2.6211707373699702</v>
      </c>
      <c r="D330" s="39">
        <v>2.6934405001782378</v>
      </c>
      <c r="E330" s="39">
        <v>15.488937755770765</v>
      </c>
      <c r="F330" s="39">
        <v>20.803548993318973</v>
      </c>
      <c r="G330" s="39"/>
    </row>
    <row r="331" spans="1:7">
      <c r="A331" s="43">
        <v>501</v>
      </c>
      <c r="B331" s="44" t="s">
        <v>175</v>
      </c>
      <c r="C331" s="39">
        <v>31.015049939898294</v>
      </c>
      <c r="D331" s="39">
        <v>6.1713697547042692</v>
      </c>
      <c r="E331" s="39">
        <v>13.871418393877427</v>
      </c>
      <c r="F331" s="39">
        <v>51.05783808847999</v>
      </c>
      <c r="G331" s="39"/>
    </row>
    <row r="332" spans="1:7">
      <c r="A332" s="43">
        <v>601</v>
      </c>
      <c r="B332" s="44" t="s">
        <v>120</v>
      </c>
      <c r="C332" s="39">
        <v>23.822544847639573</v>
      </c>
      <c r="D332" s="39">
        <v>4.9432293446706446</v>
      </c>
      <c r="E332" s="39">
        <v>17.490350748997059</v>
      </c>
      <c r="F332" s="39">
        <v>46.256124941307277</v>
      </c>
      <c r="G332" s="39"/>
    </row>
    <row r="333" spans="1:7">
      <c r="A333" s="43">
        <v>701</v>
      </c>
      <c r="B333" s="44" t="s">
        <v>176</v>
      </c>
      <c r="C333" s="39">
        <v>14.903885997662384</v>
      </c>
      <c r="D333" s="39">
        <v>6.0326573096394842</v>
      </c>
      <c r="E333" s="39">
        <v>13.353812175136234</v>
      </c>
      <c r="F333" s="39">
        <v>34.290355482438102</v>
      </c>
      <c r="G333" s="39"/>
    </row>
    <row r="334" spans="1:7">
      <c r="A334" s="43">
        <v>801</v>
      </c>
      <c r="B334" s="44" t="s">
        <v>177</v>
      </c>
      <c r="C334" s="39">
        <v>12.494381074999756</v>
      </c>
      <c r="D334" s="39">
        <v>8.5495872376011075</v>
      </c>
      <c r="E334" s="39">
        <v>16.00867189147267</v>
      </c>
      <c r="F334" s="39">
        <v>37.052640204073533</v>
      </c>
      <c r="G334" s="39"/>
    </row>
    <row r="335" spans="1:7" ht="24">
      <c r="A335" s="43">
        <v>901</v>
      </c>
      <c r="B335" s="44" t="s">
        <v>178</v>
      </c>
      <c r="C335" s="39">
        <v>3.178774461920872</v>
      </c>
      <c r="D335" s="39">
        <v>6.1318179671419202</v>
      </c>
      <c r="E335" s="39">
        <v>17.738794921282135</v>
      </c>
      <c r="F335" s="39">
        <v>27.049387350344929</v>
      </c>
      <c r="G335" s="39"/>
    </row>
    <row r="336" spans="1:7">
      <c r="A336" s="43">
        <v>1001</v>
      </c>
      <c r="B336" s="44" t="s">
        <v>179</v>
      </c>
      <c r="C336" s="39">
        <v>3.6092810309368377</v>
      </c>
      <c r="D336" s="39">
        <v>1.4523891442126948</v>
      </c>
      <c r="E336" s="39">
        <v>19.316206288095749</v>
      </c>
      <c r="F336" s="39">
        <v>24.377876463245283</v>
      </c>
      <c r="G336" s="39"/>
    </row>
    <row r="337" spans="1:7">
      <c r="A337" s="43">
        <v>1101</v>
      </c>
      <c r="B337" s="44" t="s">
        <v>180</v>
      </c>
      <c r="C337" s="39">
        <v>26.103173181300715</v>
      </c>
      <c r="D337" s="39">
        <v>1.7868539792287521</v>
      </c>
      <c r="E337" s="39">
        <v>15.093508025960769</v>
      </c>
      <c r="F337" s="39">
        <v>42.983535186490236</v>
      </c>
      <c r="G337" s="39"/>
    </row>
    <row r="338" spans="1:7">
      <c r="A338" s="43">
        <v>1102</v>
      </c>
      <c r="B338" s="44" t="s">
        <v>181</v>
      </c>
      <c r="C338" s="39">
        <v>30.522164829441579</v>
      </c>
      <c r="D338" s="39">
        <v>9.5832776579326122</v>
      </c>
      <c r="E338" s="39">
        <v>13.809964797615095</v>
      </c>
      <c r="F338" s="39">
        <v>53.915407284989286</v>
      </c>
      <c r="G338" s="39"/>
    </row>
    <row r="339" spans="1:7">
      <c r="A339" s="43">
        <v>1103</v>
      </c>
      <c r="B339" s="44" t="s">
        <v>182</v>
      </c>
      <c r="C339" s="39">
        <v>29.38107361010389</v>
      </c>
      <c r="D339" s="39">
        <v>4.8010647614029409</v>
      </c>
      <c r="E339" s="39">
        <v>17.235263988261458</v>
      </c>
      <c r="F339" s="39">
        <v>51.417402359768289</v>
      </c>
      <c r="G339" s="39"/>
    </row>
    <row r="340" spans="1:7">
      <c r="A340" s="43">
        <v>1103</v>
      </c>
      <c r="B340" s="44" t="s">
        <v>183</v>
      </c>
      <c r="C340" s="39">
        <v>37.569788374966329</v>
      </c>
      <c r="D340" s="39">
        <v>7.8109679835277745</v>
      </c>
      <c r="E340" s="39">
        <v>15.789396343513019</v>
      </c>
      <c r="F340" s="39">
        <v>61.170152702007123</v>
      </c>
      <c r="G340" s="39"/>
    </row>
    <row r="341" spans="1:7">
      <c r="A341" s="43">
        <v>1106</v>
      </c>
      <c r="B341" s="44" t="s">
        <v>184</v>
      </c>
      <c r="C341" s="39">
        <v>86.157565382378436</v>
      </c>
      <c r="D341" s="39">
        <v>8.2483885974033626</v>
      </c>
      <c r="E341" s="39">
        <v>16.303191908745404</v>
      </c>
      <c r="F341" s="39">
        <v>110.7091458885272</v>
      </c>
      <c r="G341" s="39"/>
    </row>
    <row r="342" spans="1:7" ht="13.5" thickBot="1">
      <c r="A342" s="45">
        <v>1201</v>
      </c>
      <c r="B342" s="46" t="s">
        <v>130</v>
      </c>
      <c r="C342" s="39">
        <v>33.764884130325242</v>
      </c>
      <c r="D342" s="39">
        <v>6.2201558601803697</v>
      </c>
      <c r="E342" s="39">
        <v>17.224954295805887</v>
      </c>
      <c r="F342" s="39">
        <v>57.209994286311499</v>
      </c>
      <c r="G342" s="39"/>
    </row>
    <row r="343" spans="1:7">
      <c r="A343" s="145" t="s">
        <v>189</v>
      </c>
      <c r="B343" s="145"/>
      <c r="C343" s="145"/>
      <c r="D343" s="145"/>
      <c r="E343" s="145"/>
      <c r="F343" s="145"/>
      <c r="G343" s="145"/>
    </row>
  </sheetData>
  <autoFilter ref="A236:D236">
    <sortState ref="A237:D286">
      <sortCondition ref="A236"/>
    </sortState>
  </autoFilter>
  <mergeCells count="3">
    <mergeCell ref="A290:G290"/>
    <mergeCell ref="A291:G291"/>
    <mergeCell ref="A343:G34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5"/>
  <sheetViews>
    <sheetView topLeftCell="A172" workbookViewId="0">
      <selection activeCell="J156" sqref="J156"/>
    </sheetView>
  </sheetViews>
  <sheetFormatPr defaultRowHeight="12.75"/>
  <cols>
    <col min="2" max="2" width="45" customWidth="1"/>
    <col min="3" max="3" width="7.7109375" customWidth="1"/>
    <col min="4" max="4" width="7.42578125" customWidth="1"/>
    <col min="5" max="5" width="4.5703125" customWidth="1"/>
    <col min="6" max="6" width="9.140625" customWidth="1"/>
    <col min="7" max="7" width="5.42578125" customWidth="1"/>
    <col min="8" max="8" width="9.5703125" bestFit="1" customWidth="1"/>
  </cols>
  <sheetData>
    <row r="1" spans="1:53" ht="66.75" thickTop="1">
      <c r="C1" s="16" t="s">
        <v>23</v>
      </c>
      <c r="D1" s="16" t="s">
        <v>24</v>
      </c>
      <c r="E1" s="16" t="s">
        <v>72</v>
      </c>
      <c r="F1" s="16" t="s">
        <v>25</v>
      </c>
      <c r="G1" s="16" t="s">
        <v>26</v>
      </c>
      <c r="H1" s="16" t="s">
        <v>27</v>
      </c>
      <c r="I1" s="16" t="s">
        <v>28</v>
      </c>
      <c r="J1" s="16" t="s">
        <v>29</v>
      </c>
      <c r="K1" s="16" t="s">
        <v>30</v>
      </c>
      <c r="L1" s="16" t="s">
        <v>31</v>
      </c>
      <c r="M1" s="16" t="s">
        <v>32</v>
      </c>
      <c r="N1" s="16" t="s">
        <v>33</v>
      </c>
      <c r="O1" s="16" t="s">
        <v>34</v>
      </c>
      <c r="P1" s="16" t="s">
        <v>35</v>
      </c>
      <c r="Q1" s="16" t="s">
        <v>36</v>
      </c>
      <c r="R1" s="16" t="s">
        <v>37</v>
      </c>
      <c r="S1" s="16" t="s">
        <v>38</v>
      </c>
      <c r="T1" s="16" t="s">
        <v>39</v>
      </c>
      <c r="U1" s="16" t="s">
        <v>40</v>
      </c>
      <c r="V1" s="16" t="s">
        <v>41</v>
      </c>
      <c r="W1" s="16" t="s">
        <v>42</v>
      </c>
      <c r="X1" s="16" t="s">
        <v>43</v>
      </c>
      <c r="Y1" s="16" t="s">
        <v>44</v>
      </c>
      <c r="Z1" s="16" t="s">
        <v>45</v>
      </c>
      <c r="AA1" s="16" t="s">
        <v>46</v>
      </c>
      <c r="AB1" s="16" t="s">
        <v>47</v>
      </c>
      <c r="AC1" s="16" t="s">
        <v>48</v>
      </c>
      <c r="AD1" s="16" t="s">
        <v>49</v>
      </c>
      <c r="AE1" s="16" t="s">
        <v>50</v>
      </c>
      <c r="AF1" s="16" t="s">
        <v>51</v>
      </c>
      <c r="AG1" s="16" t="s">
        <v>52</v>
      </c>
      <c r="AH1" s="16" t="s">
        <v>53</v>
      </c>
      <c r="AI1" s="16" t="s">
        <v>54</v>
      </c>
      <c r="AJ1" s="16" t="s">
        <v>55</v>
      </c>
      <c r="AK1" s="16" t="s">
        <v>56</v>
      </c>
      <c r="AL1" s="16" t="s">
        <v>57</v>
      </c>
      <c r="AM1" s="16" t="s">
        <v>58</v>
      </c>
      <c r="AN1" s="16" t="s">
        <v>59</v>
      </c>
      <c r="AO1" s="16" t="s">
        <v>60</v>
      </c>
      <c r="AP1" s="16" t="s">
        <v>69</v>
      </c>
      <c r="AQ1" s="16" t="s">
        <v>61</v>
      </c>
      <c r="AR1" s="16" t="s">
        <v>62</v>
      </c>
      <c r="AS1" s="16" t="s">
        <v>63</v>
      </c>
      <c r="AT1" s="16" t="s">
        <v>64</v>
      </c>
      <c r="AU1" s="16" t="s">
        <v>70</v>
      </c>
      <c r="AV1" s="16" t="s">
        <v>65</v>
      </c>
      <c r="AW1" s="16" t="s">
        <v>66</v>
      </c>
      <c r="AX1" s="16" t="s">
        <v>74</v>
      </c>
      <c r="AY1" s="16" t="s">
        <v>136</v>
      </c>
      <c r="AZ1" s="16" t="s">
        <v>68</v>
      </c>
      <c r="BA1" s="16" t="s">
        <v>17</v>
      </c>
    </row>
    <row r="2" spans="1:53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ht="13.5" thickBo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3.5" thickTop="1">
      <c r="A5" s="14">
        <f>RENDA!L2</f>
        <v>5.4756059192369536E-3</v>
      </c>
      <c r="B5" t="s">
        <v>23</v>
      </c>
      <c r="C5" s="14">
        <f>A5</f>
        <v>5.4756059192369536E-3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</row>
    <row r="6" spans="1:53">
      <c r="A6" s="14">
        <f>RENDA!L3</f>
        <v>2.8610243768435278E-4</v>
      </c>
      <c r="B6" t="s">
        <v>24</v>
      </c>
      <c r="C6" s="14">
        <v>0</v>
      </c>
      <c r="D6" s="14">
        <f>A6</f>
        <v>2.8610243768435278E-4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</row>
    <row r="7" spans="1:53">
      <c r="A7" s="14">
        <f>RENDA!L4</f>
        <v>6.477435055290133E-2</v>
      </c>
      <c r="B7" t="s">
        <v>73</v>
      </c>
      <c r="C7" s="14">
        <v>0</v>
      </c>
      <c r="D7" s="14">
        <v>0</v>
      </c>
      <c r="E7" s="14">
        <f>A7</f>
        <v>6.477435055290133E-2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</row>
    <row r="8" spans="1:53">
      <c r="A8" s="14">
        <f>RENDA!L5</f>
        <v>4.0053364591538076E-2</v>
      </c>
      <c r="B8" t="s">
        <v>25</v>
      </c>
      <c r="C8" s="14">
        <v>0</v>
      </c>
      <c r="D8" s="14">
        <v>0</v>
      </c>
      <c r="E8" s="14">
        <v>0</v>
      </c>
      <c r="F8" s="14">
        <f>A8</f>
        <v>4.0053364591538076E-2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</row>
    <row r="9" spans="1:53">
      <c r="A9" s="14">
        <f>RENDA!L6</f>
        <v>0.34989832382522762</v>
      </c>
      <c r="B9" t="s">
        <v>26</v>
      </c>
      <c r="C9" s="14">
        <v>0</v>
      </c>
      <c r="D9" s="14">
        <v>0</v>
      </c>
      <c r="E9" s="14">
        <v>0</v>
      </c>
      <c r="F9" s="14">
        <v>0</v>
      </c>
      <c r="G9" s="14">
        <f>A9</f>
        <v>0.34989832382522762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</row>
    <row r="10" spans="1:53">
      <c r="A10" s="14">
        <f>RENDA!L7</f>
        <v>3.3079073862162141E-2</v>
      </c>
      <c r="B10" t="s">
        <v>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f>A10</f>
        <v>3.3079073862162141E-2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</row>
    <row r="11" spans="1:53">
      <c r="A11" s="14">
        <f>RENDA!L8</f>
        <v>0.1125338334201776</v>
      </c>
      <c r="B11" t="s">
        <v>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>A11</f>
        <v>0.1125338334201776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</row>
    <row r="12" spans="1:53">
      <c r="A12" s="14">
        <f>RENDA!L9</f>
        <v>3.2636166839544026E-2</v>
      </c>
      <c r="B12" t="s">
        <v>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f>A12</f>
        <v>3.2636166839544026E-2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</row>
    <row r="13" spans="1:53">
      <c r="A13" s="14">
        <f>RENDA!L10</f>
        <v>1.8918116910839194E-2</v>
      </c>
      <c r="B13" t="s">
        <v>30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f>A13</f>
        <v>1.8918116910839194E-2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</row>
    <row r="14" spans="1:53">
      <c r="A14" s="14">
        <f>RENDA!L11</f>
        <v>3.2465361585746699E-2</v>
      </c>
      <c r="B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f>A14</f>
        <v>3.2465361585746699E-2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</row>
    <row r="15" spans="1:53">
      <c r="A15" s="14">
        <f>RENDA!L12</f>
        <v>1.9447319679494587E-2</v>
      </c>
      <c r="B15" t="s">
        <v>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f>A15</f>
        <v>1.9447319679494587E-2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</row>
    <row r="16" spans="1:53">
      <c r="A16" s="14">
        <f>RENDA!L13</f>
        <v>0.16996272788633021</v>
      </c>
      <c r="B16" t="s">
        <v>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f>A16</f>
        <v>0.16996272788633021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</row>
    <row r="17" spans="1:53">
      <c r="A17" s="14">
        <f>RENDA!L14</f>
        <v>3.2879323376169889E-2</v>
      </c>
      <c r="B17" t="s">
        <v>34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A17</f>
        <v>3.2879323376169889E-2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</row>
    <row r="18" spans="1:53">
      <c r="A18" s="14">
        <f>RENDA!L15</f>
        <v>1.023700613305204E-2</v>
      </c>
      <c r="B18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A18</f>
        <v>1.023700613305204E-2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</row>
    <row r="19" spans="1:53">
      <c r="A19" s="14">
        <f>RENDA!L16</f>
        <v>1.781087224891089E-2</v>
      </c>
      <c r="B19" t="s">
        <v>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>A19</f>
        <v>1.781087224891089E-2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</row>
    <row r="20" spans="1:53">
      <c r="A20" s="14">
        <f>RENDA!L17</f>
        <v>0.13797940804671144</v>
      </c>
      <c r="B20" t="s">
        <v>37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>A20</f>
        <v>0.13797940804671144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</row>
    <row r="21" spans="1:53">
      <c r="A21" s="14">
        <f>RENDA!L18</f>
        <v>1.7298843580343119E-2</v>
      </c>
      <c r="B21" t="s">
        <v>38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f>A21</f>
        <v>1.7298843580343119E-2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</row>
    <row r="22" spans="1:53">
      <c r="A22" s="14">
        <f>RENDA!L19</f>
        <v>0.14675774981604997</v>
      </c>
      <c r="B22" t="s">
        <v>39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>A22</f>
        <v>0.14675774981604997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</row>
    <row r="23" spans="1:53">
      <c r="A23" s="14">
        <f>RENDA!L20</f>
        <v>0.13766796436777998</v>
      </c>
      <c r="B23" t="s">
        <v>40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>A23</f>
        <v>0.13766796436777998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</row>
    <row r="24" spans="1:53">
      <c r="A24" s="14">
        <f>RENDA!L21</f>
        <v>9.5873404037783147E-2</v>
      </c>
      <c r="B24" t="s">
        <v>41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f>A24</f>
        <v>9.5873404037783147E-2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</row>
    <row r="25" spans="1:53">
      <c r="A25" s="14">
        <f>RENDA!L22</f>
        <v>3.2065614358487642E-2</v>
      </c>
      <c r="B25" t="s">
        <v>42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f>A25</f>
        <v>3.2065614358487642E-2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</row>
    <row r="26" spans="1:53">
      <c r="A26" s="14">
        <f>RENDA!L23</f>
        <v>0.1122145708817897</v>
      </c>
      <c r="B26" t="s">
        <v>43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f>A26</f>
        <v>0.1122145708817897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</row>
    <row r="27" spans="1:53">
      <c r="A27" s="14">
        <f>RENDA!L24</f>
        <v>1.7193629656411226E-2</v>
      </c>
      <c r="B27" t="s">
        <v>44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f>A27</f>
        <v>1.7193629656411226E-2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</row>
    <row r="28" spans="1:53">
      <c r="A28" s="14">
        <f>RENDA!L25</f>
        <v>1.0485562752783516E-2</v>
      </c>
      <c r="B28" t="s">
        <v>45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>A28</f>
        <v>1.0485562752783516E-2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</row>
    <row r="29" spans="1:53">
      <c r="A29" s="14">
        <f>RENDA!L26</f>
        <v>5.5179557214099534E-2</v>
      </c>
      <c r="B29" t="s">
        <v>46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f>A29</f>
        <v>5.5179557214099534E-2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</row>
    <row r="30" spans="1:53">
      <c r="A30" s="14">
        <f>RENDA!L27</f>
        <v>3.0409082844077583E-2</v>
      </c>
      <c r="B30" t="s">
        <v>47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f>A30</f>
        <v>3.0409082844077583E-2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</row>
    <row r="31" spans="1:53">
      <c r="A31" s="14">
        <f>RENDA!L28</f>
        <v>2.0904426982941871E-2</v>
      </c>
      <c r="B31" t="s">
        <v>48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f>A31</f>
        <v>2.0904426982941871E-2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</row>
    <row r="32" spans="1:53">
      <c r="A32" s="14">
        <f>RENDA!L29</f>
        <v>4.135253928804928E-2</v>
      </c>
      <c r="B32" t="s">
        <v>49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f>A32</f>
        <v>4.135253928804928E-2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</row>
    <row r="33" spans="1:53">
      <c r="A33" s="14">
        <f>RENDA!L30</f>
        <v>1.2472187297577939E-2</v>
      </c>
      <c r="B33" t="s">
        <v>50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21">
        <f>A33</f>
        <v>1.2472187297577939E-2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</row>
    <row r="34" spans="1:53">
      <c r="A34" s="14">
        <f>RENDA!L31</f>
        <v>5.2248516038714075E-2</v>
      </c>
      <c r="B34" t="s">
        <v>51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f>A34</f>
        <v>5.2248516038714075E-2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</row>
    <row r="35" spans="1:53">
      <c r="A35" s="14">
        <f>RENDA!L32</f>
        <v>6.2904853625095306E-2</v>
      </c>
      <c r="B35" t="s">
        <v>52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f>A35</f>
        <v>6.2904853625095306E-2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</row>
    <row r="36" spans="1:53">
      <c r="A36" s="14">
        <f>RENDA!L33</f>
        <v>8.1514874740540338E-2</v>
      </c>
      <c r="B36" t="s">
        <v>53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f>A36</f>
        <v>8.1514874740540338E-2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</row>
    <row r="37" spans="1:53">
      <c r="A37" s="14">
        <f>RENDA!L34</f>
        <v>7.3614276846828086E-2</v>
      </c>
      <c r="B37" t="s">
        <v>54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f>A37</f>
        <v>7.3614276846828086E-2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</row>
    <row r="38" spans="1:53">
      <c r="A38" s="14">
        <f>RENDA!L35</f>
        <v>3.9809065159903045E-3</v>
      </c>
      <c r="B38" t="s">
        <v>55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f>A38</f>
        <v>3.9809065159903045E-3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</row>
    <row r="39" spans="1:53">
      <c r="A39" s="14">
        <f>RENDA!L36</f>
        <v>2.7343162823469918E-2</v>
      </c>
      <c r="B39" t="s">
        <v>56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f>A39</f>
        <v>2.7343162823469918E-2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</row>
    <row r="40" spans="1:53">
      <c r="A40" s="14">
        <f>RENDA!L37</f>
        <v>0.12611569750668941</v>
      </c>
      <c r="B40" t="s">
        <v>57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f>A40</f>
        <v>0.12611569750668941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</row>
    <row r="41" spans="1:53">
      <c r="A41" s="14">
        <f>RENDA!L38</f>
        <v>4.3430615149605528E-2</v>
      </c>
      <c r="B41" t="s">
        <v>58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f>A41</f>
        <v>4.3430615149605528E-2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</row>
    <row r="42" spans="1:53">
      <c r="A42" s="14">
        <f>RENDA!L39</f>
        <v>0.14519542888049181</v>
      </c>
      <c r="B42" t="s">
        <v>59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f>A42</f>
        <v>0.14519542888049181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</row>
    <row r="43" spans="1:53">
      <c r="A43" s="14">
        <f>RENDA!L40</f>
        <v>6.5933052454137178E-3</v>
      </c>
      <c r="B43" t="s">
        <v>60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f>A43</f>
        <v>6.5933052454137178E-3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</row>
    <row r="44" spans="1:53">
      <c r="A44" s="14">
        <f>RENDA!L41</f>
        <v>3.70654651700657E-5</v>
      </c>
      <c r="B44" t="s">
        <v>69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f>A44</f>
        <v>3.70654651700657E-5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</row>
    <row r="45" spans="1:53">
      <c r="A45" s="14">
        <f>RENDA!L42</f>
        <v>1.1735306333059772E-2</v>
      </c>
      <c r="B45" t="s">
        <v>61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f>A45</f>
        <v>1.1735306333059772E-2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</row>
    <row r="46" spans="1:53">
      <c r="A46" s="14">
        <f>RENDA!L43</f>
        <v>0.18656048469408729</v>
      </c>
      <c r="B46" t="s">
        <v>62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f>A46</f>
        <v>0.18656048469408729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</row>
    <row r="47" spans="1:53">
      <c r="A47" s="14">
        <f>RENDA!L44</f>
        <v>7.2536025361827975E-6</v>
      </c>
      <c r="B47" t="s">
        <v>63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f>A47</f>
        <v>7.2536025361827975E-6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</row>
    <row r="48" spans="1:53">
      <c r="A48" s="14">
        <f>RENDA!L45</f>
        <v>1.2948214888544794E-5</v>
      </c>
      <c r="B48" t="s">
        <v>64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f>A48</f>
        <v>1.2948214888544794E-5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</row>
    <row r="49" spans="1:53">
      <c r="A49" s="14">
        <f>RENDA!L46</f>
        <v>0</v>
      </c>
      <c r="B49" t="s">
        <v>70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f>A49</f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</row>
    <row r="50" spans="1:53">
      <c r="A50" s="14">
        <f>RENDA!L47</f>
        <v>3.1902598137198736E-3</v>
      </c>
      <c r="B50" t="s">
        <v>65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f>A50</f>
        <v>3.1902598137198736E-3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</row>
    <row r="51" spans="1:53">
      <c r="A51" s="14">
        <f>RENDA!L48</f>
        <v>3.9411434268689572E-4</v>
      </c>
      <c r="B51" t="s">
        <v>66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f>A51</f>
        <v>3.9411434268689572E-4</v>
      </c>
      <c r="AX51" s="14">
        <v>0</v>
      </c>
      <c r="AY51" s="14">
        <v>0</v>
      </c>
      <c r="AZ51" s="14">
        <v>0</v>
      </c>
      <c r="BA51" s="14">
        <v>0</v>
      </c>
    </row>
    <row r="52" spans="1:53">
      <c r="A52" s="14">
        <f>RENDA!L49</f>
        <v>1.7717736568029687E-3</v>
      </c>
      <c r="B52" t="s">
        <v>71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f>A52</f>
        <v>1.7717736568029687E-3</v>
      </c>
      <c r="AY52" s="14">
        <v>0</v>
      </c>
      <c r="AZ52" s="14">
        <v>0</v>
      </c>
      <c r="BA52" s="14">
        <v>0</v>
      </c>
    </row>
    <row r="53" spans="1:53">
      <c r="A53" s="14">
        <f>RENDA!L50</f>
        <v>2.170730399589481E-4</v>
      </c>
      <c r="B53" t="s">
        <v>136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f>A53</f>
        <v>2.170730399589481E-4</v>
      </c>
      <c r="AZ53" s="14">
        <v>0</v>
      </c>
      <c r="BA53" s="14">
        <v>0</v>
      </c>
    </row>
    <row r="54" spans="1:53">
      <c r="A54" s="14">
        <f>RENDA!L51</f>
        <v>0</v>
      </c>
      <c r="B54" t="s">
        <v>68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f>A54</f>
        <v>0</v>
      </c>
      <c r="BA54" s="14">
        <v>0</v>
      </c>
    </row>
    <row r="55" spans="1:53">
      <c r="A55" s="14">
        <f>RENDA!L52</f>
        <v>0</v>
      </c>
      <c r="B55" s="15" t="s">
        <v>75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f>A55</f>
        <v>0</v>
      </c>
    </row>
    <row r="56" spans="1:53">
      <c r="A56" s="14">
        <f>RENDA!L53</f>
        <v>0</v>
      </c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ht="13.5" thickBot="1">
      <c r="A57" s="14"/>
    </row>
    <row r="58" spans="1:53" ht="66.75" thickTop="1">
      <c r="A58" s="14"/>
      <c r="B58" s="15" t="s">
        <v>78</v>
      </c>
      <c r="C58" s="16" t="s">
        <v>23</v>
      </c>
      <c r="D58" s="16" t="s">
        <v>24</v>
      </c>
      <c r="E58" s="16" t="s">
        <v>72</v>
      </c>
      <c r="F58" s="16" t="s">
        <v>25</v>
      </c>
      <c r="G58" s="16" t="s">
        <v>26</v>
      </c>
      <c r="H58" s="16" t="s">
        <v>27</v>
      </c>
      <c r="I58" s="16" t="s">
        <v>28</v>
      </c>
      <c r="J58" s="16" t="s">
        <v>29</v>
      </c>
      <c r="K58" s="16" t="s">
        <v>30</v>
      </c>
      <c r="L58" s="16" t="s">
        <v>31</v>
      </c>
      <c r="M58" s="16" t="s">
        <v>32</v>
      </c>
      <c r="N58" s="16" t="s">
        <v>33</v>
      </c>
      <c r="O58" s="16" t="s">
        <v>34</v>
      </c>
      <c r="P58" s="16" t="s">
        <v>35</v>
      </c>
      <c r="Q58" s="16" t="s">
        <v>36</v>
      </c>
      <c r="R58" s="16" t="s">
        <v>37</v>
      </c>
      <c r="S58" s="16" t="s">
        <v>38</v>
      </c>
      <c r="T58" s="16" t="s">
        <v>39</v>
      </c>
      <c r="U58" s="16" t="s">
        <v>40</v>
      </c>
      <c r="V58" s="16" t="s">
        <v>41</v>
      </c>
      <c r="W58" s="16" t="s">
        <v>42</v>
      </c>
      <c r="X58" s="16" t="s">
        <v>43</v>
      </c>
      <c r="Y58" s="16" t="s">
        <v>44</v>
      </c>
      <c r="Z58" s="16" t="s">
        <v>45</v>
      </c>
      <c r="AA58" s="16" t="s">
        <v>46</v>
      </c>
      <c r="AB58" s="16" t="s">
        <v>47</v>
      </c>
      <c r="AC58" s="16" t="s">
        <v>48</v>
      </c>
      <c r="AD58" s="16" t="s">
        <v>49</v>
      </c>
      <c r="AE58" s="16" t="s">
        <v>50</v>
      </c>
      <c r="AF58" s="16" t="s">
        <v>51</v>
      </c>
      <c r="AG58" s="16" t="s">
        <v>52</v>
      </c>
      <c r="AH58" s="16" t="s">
        <v>53</v>
      </c>
      <c r="AI58" s="16" t="s">
        <v>54</v>
      </c>
      <c r="AJ58" s="16" t="s">
        <v>55</v>
      </c>
      <c r="AK58" s="16" t="s">
        <v>56</v>
      </c>
      <c r="AL58" s="16" t="s">
        <v>57</v>
      </c>
      <c r="AM58" s="16" t="s">
        <v>58</v>
      </c>
      <c r="AN58" s="16" t="s">
        <v>59</v>
      </c>
      <c r="AO58" s="16" t="s">
        <v>60</v>
      </c>
      <c r="AP58" s="16" t="s">
        <v>69</v>
      </c>
      <c r="AQ58" s="16" t="s">
        <v>61</v>
      </c>
      <c r="AR58" s="16" t="s">
        <v>62</v>
      </c>
      <c r="AS58" s="16" t="s">
        <v>63</v>
      </c>
      <c r="AT58" s="16" t="s">
        <v>64</v>
      </c>
      <c r="AU58" s="16" t="s">
        <v>70</v>
      </c>
      <c r="AV58" s="16" t="s">
        <v>65</v>
      </c>
      <c r="AW58" s="16" t="s">
        <v>66</v>
      </c>
      <c r="AX58" s="16" t="s">
        <v>74</v>
      </c>
      <c r="AY58" s="16" t="s">
        <v>136</v>
      </c>
      <c r="AZ58" s="16" t="s">
        <v>68</v>
      </c>
      <c r="BA58" s="16" t="s">
        <v>17</v>
      </c>
    </row>
    <row r="59" spans="1:5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ht="13.5" thickBo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ht="13.5" thickTop="1">
      <c r="B62" t="s">
        <v>23</v>
      </c>
      <c r="C62" s="14" t="e">
        <f t="array" ref="C62:AZ111">MMULT(C5:AZ54,#REF!)</f>
        <v>#REF!</v>
      </c>
      <c r="D62" s="14" t="e">
        <v>#REF!</v>
      </c>
      <c r="E62" s="14" t="e">
        <v>#REF!</v>
      </c>
      <c r="F62" s="14" t="e">
        <v>#REF!</v>
      </c>
      <c r="G62" s="14" t="e">
        <v>#REF!</v>
      </c>
      <c r="H62" s="14" t="e">
        <v>#REF!</v>
      </c>
      <c r="I62" s="14" t="e">
        <v>#REF!</v>
      </c>
      <c r="J62" s="14" t="e">
        <v>#REF!</v>
      </c>
      <c r="K62" s="14" t="e">
        <v>#REF!</v>
      </c>
      <c r="L62" s="14" t="e">
        <v>#REF!</v>
      </c>
      <c r="M62" s="14" t="e">
        <v>#REF!</v>
      </c>
      <c r="N62" s="14" t="e">
        <v>#REF!</v>
      </c>
      <c r="O62" s="14" t="e">
        <v>#REF!</v>
      </c>
      <c r="P62" s="14" t="e">
        <v>#REF!</v>
      </c>
      <c r="Q62" s="14" t="e">
        <v>#REF!</v>
      </c>
      <c r="R62" s="14" t="e">
        <v>#REF!</v>
      </c>
      <c r="S62" s="14" t="e">
        <v>#REF!</v>
      </c>
      <c r="T62" s="14" t="e">
        <v>#REF!</v>
      </c>
      <c r="U62" s="14" t="e">
        <v>#REF!</v>
      </c>
      <c r="V62" s="14" t="e">
        <v>#REF!</v>
      </c>
      <c r="W62" s="14" t="e">
        <v>#REF!</v>
      </c>
      <c r="X62" s="14" t="e">
        <v>#REF!</v>
      </c>
      <c r="Y62" s="14" t="e">
        <v>#REF!</v>
      </c>
      <c r="Z62" s="14" t="e">
        <v>#REF!</v>
      </c>
      <c r="AA62" s="14" t="e">
        <v>#REF!</v>
      </c>
      <c r="AB62" s="14" t="e">
        <v>#REF!</v>
      </c>
      <c r="AC62" s="14" t="e">
        <v>#REF!</v>
      </c>
      <c r="AD62" s="14" t="e">
        <v>#REF!</v>
      </c>
      <c r="AE62" s="14" t="e">
        <v>#REF!</v>
      </c>
      <c r="AF62" s="14" t="e">
        <v>#REF!</v>
      </c>
      <c r="AG62" s="14" t="e">
        <v>#REF!</v>
      </c>
      <c r="AH62" s="14" t="e">
        <v>#REF!</v>
      </c>
      <c r="AI62" s="14" t="e">
        <v>#REF!</v>
      </c>
      <c r="AJ62" s="14" t="e">
        <v>#REF!</v>
      </c>
      <c r="AK62" s="14" t="e">
        <v>#REF!</v>
      </c>
      <c r="AL62" s="14" t="e">
        <v>#REF!</v>
      </c>
      <c r="AM62" s="14" t="e">
        <v>#REF!</v>
      </c>
      <c r="AN62" s="14" t="e">
        <v>#REF!</v>
      </c>
      <c r="AO62" s="14" t="e">
        <v>#REF!</v>
      </c>
      <c r="AP62" s="14" t="e">
        <v>#REF!</v>
      </c>
      <c r="AQ62" s="14" t="e">
        <v>#REF!</v>
      </c>
      <c r="AR62" s="14" t="e">
        <v>#REF!</v>
      </c>
      <c r="AS62" s="14" t="e">
        <v>#REF!</v>
      </c>
      <c r="AT62" s="14" t="e">
        <v>#REF!</v>
      </c>
      <c r="AU62" s="14" t="e">
        <v>#REF!</v>
      </c>
      <c r="AV62" s="14" t="e">
        <v>#REF!</v>
      </c>
      <c r="AW62" s="14" t="e">
        <v>#REF!</v>
      </c>
      <c r="AX62" s="14" t="e">
        <v>#REF!</v>
      </c>
      <c r="AY62" s="14" t="e">
        <v>#REF!</v>
      </c>
      <c r="AZ62" s="14" t="e">
        <v>#REF!</v>
      </c>
      <c r="BA62" s="14"/>
    </row>
    <row r="63" spans="1:53">
      <c r="B63" t="s">
        <v>24</v>
      </c>
      <c r="C63" s="14" t="e">
        <v>#REF!</v>
      </c>
      <c r="D63" s="14" t="e">
        <v>#REF!</v>
      </c>
      <c r="E63" s="14" t="e">
        <v>#REF!</v>
      </c>
      <c r="F63" s="14" t="e">
        <v>#REF!</v>
      </c>
      <c r="G63" s="14" t="e">
        <v>#REF!</v>
      </c>
      <c r="H63" s="14" t="e">
        <v>#REF!</v>
      </c>
      <c r="I63" s="14" t="e">
        <v>#REF!</v>
      </c>
      <c r="J63" s="14" t="e">
        <v>#REF!</v>
      </c>
      <c r="K63" s="14" t="e">
        <v>#REF!</v>
      </c>
      <c r="L63" s="14" t="e">
        <v>#REF!</v>
      </c>
      <c r="M63" s="14" t="e">
        <v>#REF!</v>
      </c>
      <c r="N63" s="14" t="e">
        <v>#REF!</v>
      </c>
      <c r="O63" s="14" t="e">
        <v>#REF!</v>
      </c>
      <c r="P63" s="14" t="e">
        <v>#REF!</v>
      </c>
      <c r="Q63" s="14" t="e">
        <v>#REF!</v>
      </c>
      <c r="R63" s="14" t="e">
        <v>#REF!</v>
      </c>
      <c r="S63" s="14" t="e">
        <v>#REF!</v>
      </c>
      <c r="T63" s="14" t="e">
        <v>#REF!</v>
      </c>
      <c r="U63" s="14" t="e">
        <v>#REF!</v>
      </c>
      <c r="V63" s="14" t="e">
        <v>#REF!</v>
      </c>
      <c r="W63" s="14" t="e">
        <v>#REF!</v>
      </c>
      <c r="X63" s="14" t="e">
        <v>#REF!</v>
      </c>
      <c r="Y63" s="14" t="e">
        <v>#REF!</v>
      </c>
      <c r="Z63" s="14" t="e">
        <v>#REF!</v>
      </c>
      <c r="AA63" s="14" t="e">
        <v>#REF!</v>
      </c>
      <c r="AB63" s="14" t="e">
        <v>#REF!</v>
      </c>
      <c r="AC63" s="14" t="e">
        <v>#REF!</v>
      </c>
      <c r="AD63" s="14" t="e">
        <v>#REF!</v>
      </c>
      <c r="AE63" s="14" t="e">
        <v>#REF!</v>
      </c>
      <c r="AF63" s="14" t="e">
        <v>#REF!</v>
      </c>
      <c r="AG63" s="14" t="e">
        <v>#REF!</v>
      </c>
      <c r="AH63" s="14" t="e">
        <v>#REF!</v>
      </c>
      <c r="AI63" s="14" t="e">
        <v>#REF!</v>
      </c>
      <c r="AJ63" s="14" t="e">
        <v>#REF!</v>
      </c>
      <c r="AK63" s="14" t="e">
        <v>#REF!</v>
      </c>
      <c r="AL63" s="14" t="e">
        <v>#REF!</v>
      </c>
      <c r="AM63" s="14" t="e">
        <v>#REF!</v>
      </c>
      <c r="AN63" s="14" t="e">
        <v>#REF!</v>
      </c>
      <c r="AO63" s="14" t="e">
        <v>#REF!</v>
      </c>
      <c r="AP63" s="14" t="e">
        <v>#REF!</v>
      </c>
      <c r="AQ63" s="14" t="e">
        <v>#REF!</v>
      </c>
      <c r="AR63" s="14" t="e">
        <v>#REF!</v>
      </c>
      <c r="AS63" s="14" t="e">
        <v>#REF!</v>
      </c>
      <c r="AT63" s="14" t="e">
        <v>#REF!</v>
      </c>
      <c r="AU63" s="14" t="e">
        <v>#REF!</v>
      </c>
      <c r="AV63" s="14" t="e">
        <v>#REF!</v>
      </c>
      <c r="AW63" s="14" t="e">
        <v>#REF!</v>
      </c>
      <c r="AX63" s="14" t="e">
        <v>#REF!</v>
      </c>
      <c r="AY63" s="14" t="e">
        <v>#REF!</v>
      </c>
      <c r="AZ63" s="14" t="e">
        <v>#REF!</v>
      </c>
      <c r="BA63" s="14"/>
    </row>
    <row r="64" spans="1:53">
      <c r="B64" t="s">
        <v>73</v>
      </c>
      <c r="C64" s="14" t="e">
        <v>#REF!</v>
      </c>
      <c r="D64" s="14" t="e">
        <v>#REF!</v>
      </c>
      <c r="E64" s="14" t="e">
        <v>#REF!</v>
      </c>
      <c r="F64" s="14" t="e">
        <v>#REF!</v>
      </c>
      <c r="G64" s="14" t="e">
        <v>#REF!</v>
      </c>
      <c r="H64" s="14" t="e">
        <v>#REF!</v>
      </c>
      <c r="I64" s="14" t="e">
        <v>#REF!</v>
      </c>
      <c r="J64" s="14" t="e">
        <v>#REF!</v>
      </c>
      <c r="K64" s="14" t="e">
        <v>#REF!</v>
      </c>
      <c r="L64" s="14" t="e">
        <v>#REF!</v>
      </c>
      <c r="M64" s="14" t="e">
        <v>#REF!</v>
      </c>
      <c r="N64" s="14" t="e">
        <v>#REF!</v>
      </c>
      <c r="O64" s="14" t="e">
        <v>#REF!</v>
      </c>
      <c r="P64" s="14" t="e">
        <v>#REF!</v>
      </c>
      <c r="Q64" s="14" t="e">
        <v>#REF!</v>
      </c>
      <c r="R64" s="14" t="e">
        <v>#REF!</v>
      </c>
      <c r="S64" s="14" t="e">
        <v>#REF!</v>
      </c>
      <c r="T64" s="14" t="e">
        <v>#REF!</v>
      </c>
      <c r="U64" s="14" t="e">
        <v>#REF!</v>
      </c>
      <c r="V64" s="14" t="e">
        <v>#REF!</v>
      </c>
      <c r="W64" s="14" t="e">
        <v>#REF!</v>
      </c>
      <c r="X64" s="14" t="e">
        <v>#REF!</v>
      </c>
      <c r="Y64" s="14" t="e">
        <v>#REF!</v>
      </c>
      <c r="Z64" s="14" t="e">
        <v>#REF!</v>
      </c>
      <c r="AA64" s="14" t="e">
        <v>#REF!</v>
      </c>
      <c r="AB64" s="14" t="e">
        <v>#REF!</v>
      </c>
      <c r="AC64" s="14" t="e">
        <v>#REF!</v>
      </c>
      <c r="AD64" s="14" t="e">
        <v>#REF!</v>
      </c>
      <c r="AE64" s="14" t="e">
        <v>#REF!</v>
      </c>
      <c r="AF64" s="14" t="e">
        <v>#REF!</v>
      </c>
      <c r="AG64" s="14" t="e">
        <v>#REF!</v>
      </c>
      <c r="AH64" s="14" t="e">
        <v>#REF!</v>
      </c>
      <c r="AI64" s="14" t="e">
        <v>#REF!</v>
      </c>
      <c r="AJ64" s="14" t="e">
        <v>#REF!</v>
      </c>
      <c r="AK64" s="14" t="e">
        <v>#REF!</v>
      </c>
      <c r="AL64" s="14" t="e">
        <v>#REF!</v>
      </c>
      <c r="AM64" s="14" t="e">
        <v>#REF!</v>
      </c>
      <c r="AN64" s="14" t="e">
        <v>#REF!</v>
      </c>
      <c r="AO64" s="14" t="e">
        <v>#REF!</v>
      </c>
      <c r="AP64" s="14" t="e">
        <v>#REF!</v>
      </c>
      <c r="AQ64" s="14" t="e">
        <v>#REF!</v>
      </c>
      <c r="AR64" s="14" t="e">
        <v>#REF!</v>
      </c>
      <c r="AS64" s="14" t="e">
        <v>#REF!</v>
      </c>
      <c r="AT64" s="14" t="e">
        <v>#REF!</v>
      </c>
      <c r="AU64" s="14" t="e">
        <v>#REF!</v>
      </c>
      <c r="AV64" s="14" t="e">
        <v>#REF!</v>
      </c>
      <c r="AW64" s="14" t="e">
        <v>#REF!</v>
      </c>
      <c r="AX64" s="14" t="e">
        <v>#REF!</v>
      </c>
      <c r="AY64" s="14" t="e">
        <v>#REF!</v>
      </c>
      <c r="AZ64" s="14" t="e">
        <v>#REF!</v>
      </c>
      <c r="BA64" s="14"/>
    </row>
    <row r="65" spans="2:53">
      <c r="B65" t="s">
        <v>25</v>
      </c>
      <c r="C65" s="14" t="e">
        <v>#REF!</v>
      </c>
      <c r="D65" s="14" t="e">
        <v>#REF!</v>
      </c>
      <c r="E65" s="14" t="e">
        <v>#REF!</v>
      </c>
      <c r="F65" s="14" t="e">
        <v>#REF!</v>
      </c>
      <c r="G65" s="14" t="e">
        <v>#REF!</v>
      </c>
      <c r="H65" s="14" t="e">
        <v>#REF!</v>
      </c>
      <c r="I65" s="14" t="e">
        <v>#REF!</v>
      </c>
      <c r="J65" s="14" t="e">
        <v>#REF!</v>
      </c>
      <c r="K65" s="14" t="e">
        <v>#REF!</v>
      </c>
      <c r="L65" s="14" t="e">
        <v>#REF!</v>
      </c>
      <c r="M65" s="14" t="e">
        <v>#REF!</v>
      </c>
      <c r="N65" s="14" t="e">
        <v>#REF!</v>
      </c>
      <c r="O65" s="14" t="e">
        <v>#REF!</v>
      </c>
      <c r="P65" s="14" t="e">
        <v>#REF!</v>
      </c>
      <c r="Q65" s="14" t="e">
        <v>#REF!</v>
      </c>
      <c r="R65" s="14" t="e">
        <v>#REF!</v>
      </c>
      <c r="S65" s="14" t="e">
        <v>#REF!</v>
      </c>
      <c r="T65" s="14" t="e">
        <v>#REF!</v>
      </c>
      <c r="U65" s="14" t="e">
        <v>#REF!</v>
      </c>
      <c r="V65" s="14" t="e">
        <v>#REF!</v>
      </c>
      <c r="W65" s="14" t="e">
        <v>#REF!</v>
      </c>
      <c r="X65" s="14" t="e">
        <v>#REF!</v>
      </c>
      <c r="Y65" s="14" t="e">
        <v>#REF!</v>
      </c>
      <c r="Z65" s="14" t="e">
        <v>#REF!</v>
      </c>
      <c r="AA65" s="14" t="e">
        <v>#REF!</v>
      </c>
      <c r="AB65" s="14" t="e">
        <v>#REF!</v>
      </c>
      <c r="AC65" s="14" t="e">
        <v>#REF!</v>
      </c>
      <c r="AD65" s="14" t="e">
        <v>#REF!</v>
      </c>
      <c r="AE65" s="14" t="e">
        <v>#REF!</v>
      </c>
      <c r="AF65" s="14" t="e">
        <v>#REF!</v>
      </c>
      <c r="AG65" s="14" t="e">
        <v>#REF!</v>
      </c>
      <c r="AH65" s="14" t="e">
        <v>#REF!</v>
      </c>
      <c r="AI65" s="14" t="e">
        <v>#REF!</v>
      </c>
      <c r="AJ65" s="14" t="e">
        <v>#REF!</v>
      </c>
      <c r="AK65" s="14" t="e">
        <v>#REF!</v>
      </c>
      <c r="AL65" s="14" t="e">
        <v>#REF!</v>
      </c>
      <c r="AM65" s="14" t="e">
        <v>#REF!</v>
      </c>
      <c r="AN65" s="14" t="e">
        <v>#REF!</v>
      </c>
      <c r="AO65" s="14" t="e">
        <v>#REF!</v>
      </c>
      <c r="AP65" s="14" t="e">
        <v>#REF!</v>
      </c>
      <c r="AQ65" s="14" t="e">
        <v>#REF!</v>
      </c>
      <c r="AR65" s="14" t="e">
        <v>#REF!</v>
      </c>
      <c r="AS65" s="14" t="e">
        <v>#REF!</v>
      </c>
      <c r="AT65" s="14" t="e">
        <v>#REF!</v>
      </c>
      <c r="AU65" s="14" t="e">
        <v>#REF!</v>
      </c>
      <c r="AV65" s="14" t="e">
        <v>#REF!</v>
      </c>
      <c r="AW65" s="14" t="e">
        <v>#REF!</v>
      </c>
      <c r="AX65" s="14" t="e">
        <v>#REF!</v>
      </c>
      <c r="AY65" s="14" t="e">
        <v>#REF!</v>
      </c>
      <c r="AZ65" s="14" t="e">
        <v>#REF!</v>
      </c>
      <c r="BA65" s="14"/>
    </row>
    <row r="66" spans="2:53">
      <c r="B66" t="s">
        <v>26</v>
      </c>
      <c r="C66" s="14" t="e">
        <v>#REF!</v>
      </c>
      <c r="D66" s="14" t="e">
        <v>#REF!</v>
      </c>
      <c r="E66" s="14" t="e">
        <v>#REF!</v>
      </c>
      <c r="F66" s="14" t="e">
        <v>#REF!</v>
      </c>
      <c r="G66" s="14" t="e">
        <v>#REF!</v>
      </c>
      <c r="H66" s="14" t="e">
        <v>#REF!</v>
      </c>
      <c r="I66" s="14" t="e">
        <v>#REF!</v>
      </c>
      <c r="J66" s="14" t="e">
        <v>#REF!</v>
      </c>
      <c r="K66" s="14" t="e">
        <v>#REF!</v>
      </c>
      <c r="L66" s="14" t="e">
        <v>#REF!</v>
      </c>
      <c r="M66" s="14" t="e">
        <v>#REF!</v>
      </c>
      <c r="N66" s="14" t="e">
        <v>#REF!</v>
      </c>
      <c r="O66" s="14" t="e">
        <v>#REF!</v>
      </c>
      <c r="P66" s="14" t="e">
        <v>#REF!</v>
      </c>
      <c r="Q66" s="14" t="e">
        <v>#REF!</v>
      </c>
      <c r="R66" s="14" t="e">
        <v>#REF!</v>
      </c>
      <c r="S66" s="14" t="e">
        <v>#REF!</v>
      </c>
      <c r="T66" s="14" t="e">
        <v>#REF!</v>
      </c>
      <c r="U66" s="14" t="e">
        <v>#REF!</v>
      </c>
      <c r="V66" s="14" t="e">
        <v>#REF!</v>
      </c>
      <c r="W66" s="14" t="e">
        <v>#REF!</v>
      </c>
      <c r="X66" s="14" t="e">
        <v>#REF!</v>
      </c>
      <c r="Y66" s="14" t="e">
        <v>#REF!</v>
      </c>
      <c r="Z66" s="14" t="e">
        <v>#REF!</v>
      </c>
      <c r="AA66" s="14" t="e">
        <v>#REF!</v>
      </c>
      <c r="AB66" s="14" t="e">
        <v>#REF!</v>
      </c>
      <c r="AC66" s="14" t="e">
        <v>#REF!</v>
      </c>
      <c r="AD66" s="14" t="e">
        <v>#REF!</v>
      </c>
      <c r="AE66" s="14" t="e">
        <v>#REF!</v>
      </c>
      <c r="AF66" s="14" t="e">
        <v>#REF!</v>
      </c>
      <c r="AG66" s="14" t="e">
        <v>#REF!</v>
      </c>
      <c r="AH66" s="14" t="e">
        <v>#REF!</v>
      </c>
      <c r="AI66" s="14" t="e">
        <v>#REF!</v>
      </c>
      <c r="AJ66" s="14" t="e">
        <v>#REF!</v>
      </c>
      <c r="AK66" s="14" t="e">
        <v>#REF!</v>
      </c>
      <c r="AL66" s="14" t="e">
        <v>#REF!</v>
      </c>
      <c r="AM66" s="14" t="e">
        <v>#REF!</v>
      </c>
      <c r="AN66" s="14" t="e">
        <v>#REF!</v>
      </c>
      <c r="AO66" s="14" t="e">
        <v>#REF!</v>
      </c>
      <c r="AP66" s="14" t="e">
        <v>#REF!</v>
      </c>
      <c r="AQ66" s="14" t="e">
        <v>#REF!</v>
      </c>
      <c r="AR66" s="14" t="e">
        <v>#REF!</v>
      </c>
      <c r="AS66" s="14" t="e">
        <v>#REF!</v>
      </c>
      <c r="AT66" s="14" t="e">
        <v>#REF!</v>
      </c>
      <c r="AU66" s="14" t="e">
        <v>#REF!</v>
      </c>
      <c r="AV66" s="14" t="e">
        <v>#REF!</v>
      </c>
      <c r="AW66" s="14" t="e">
        <v>#REF!</v>
      </c>
      <c r="AX66" s="14" t="e">
        <v>#REF!</v>
      </c>
      <c r="AY66" s="14" t="e">
        <v>#REF!</v>
      </c>
      <c r="AZ66" s="14" t="e">
        <v>#REF!</v>
      </c>
      <c r="BA66" s="14"/>
    </row>
    <row r="67" spans="2:53">
      <c r="B67" t="s">
        <v>27</v>
      </c>
      <c r="C67" s="14" t="e">
        <v>#REF!</v>
      </c>
      <c r="D67" s="14" t="e">
        <v>#REF!</v>
      </c>
      <c r="E67" s="14" t="e">
        <v>#REF!</v>
      </c>
      <c r="F67" s="14" t="e">
        <v>#REF!</v>
      </c>
      <c r="G67" s="14" t="e">
        <v>#REF!</v>
      </c>
      <c r="H67" s="14" t="e">
        <v>#REF!</v>
      </c>
      <c r="I67" s="14" t="e">
        <v>#REF!</v>
      </c>
      <c r="J67" s="14" t="e">
        <v>#REF!</v>
      </c>
      <c r="K67" s="14" t="e">
        <v>#REF!</v>
      </c>
      <c r="L67" s="14" t="e">
        <v>#REF!</v>
      </c>
      <c r="M67" s="14" t="e">
        <v>#REF!</v>
      </c>
      <c r="N67" s="14" t="e">
        <v>#REF!</v>
      </c>
      <c r="O67" s="14" t="e">
        <v>#REF!</v>
      </c>
      <c r="P67" s="14" t="e">
        <v>#REF!</v>
      </c>
      <c r="Q67" s="14" t="e">
        <v>#REF!</v>
      </c>
      <c r="R67" s="14" t="e">
        <v>#REF!</v>
      </c>
      <c r="S67" s="14" t="e">
        <v>#REF!</v>
      </c>
      <c r="T67" s="14" t="e">
        <v>#REF!</v>
      </c>
      <c r="U67" s="14" t="e">
        <v>#REF!</v>
      </c>
      <c r="V67" s="14" t="e">
        <v>#REF!</v>
      </c>
      <c r="W67" s="14" t="e">
        <v>#REF!</v>
      </c>
      <c r="X67" s="14" t="e">
        <v>#REF!</v>
      </c>
      <c r="Y67" s="14" t="e">
        <v>#REF!</v>
      </c>
      <c r="Z67" s="14" t="e">
        <v>#REF!</v>
      </c>
      <c r="AA67" s="14" t="e">
        <v>#REF!</v>
      </c>
      <c r="AB67" s="14" t="e">
        <v>#REF!</v>
      </c>
      <c r="AC67" s="14" t="e">
        <v>#REF!</v>
      </c>
      <c r="AD67" s="14" t="e">
        <v>#REF!</v>
      </c>
      <c r="AE67" s="14" t="e">
        <v>#REF!</v>
      </c>
      <c r="AF67" s="14" t="e">
        <v>#REF!</v>
      </c>
      <c r="AG67" s="14" t="e">
        <v>#REF!</v>
      </c>
      <c r="AH67" s="14" t="e">
        <v>#REF!</v>
      </c>
      <c r="AI67" s="14" t="e">
        <v>#REF!</v>
      </c>
      <c r="AJ67" s="14" t="e">
        <v>#REF!</v>
      </c>
      <c r="AK67" s="14" t="e">
        <v>#REF!</v>
      </c>
      <c r="AL67" s="14" t="e">
        <v>#REF!</v>
      </c>
      <c r="AM67" s="14" t="e">
        <v>#REF!</v>
      </c>
      <c r="AN67" s="14" t="e">
        <v>#REF!</v>
      </c>
      <c r="AO67" s="14" t="e">
        <v>#REF!</v>
      </c>
      <c r="AP67" s="14" t="e">
        <v>#REF!</v>
      </c>
      <c r="AQ67" s="14" t="e">
        <v>#REF!</v>
      </c>
      <c r="AR67" s="14" t="e">
        <v>#REF!</v>
      </c>
      <c r="AS67" s="14" t="e">
        <v>#REF!</v>
      </c>
      <c r="AT67" s="14" t="e">
        <v>#REF!</v>
      </c>
      <c r="AU67" s="14" t="e">
        <v>#REF!</v>
      </c>
      <c r="AV67" s="14" t="e">
        <v>#REF!</v>
      </c>
      <c r="AW67" s="14" t="e">
        <v>#REF!</v>
      </c>
      <c r="AX67" s="14" t="e">
        <v>#REF!</v>
      </c>
      <c r="AY67" s="14" t="e">
        <v>#REF!</v>
      </c>
      <c r="AZ67" s="14" t="e">
        <v>#REF!</v>
      </c>
      <c r="BA67" s="14"/>
    </row>
    <row r="68" spans="2:53">
      <c r="B68" t="s">
        <v>28</v>
      </c>
      <c r="C68" s="14" t="e">
        <v>#REF!</v>
      </c>
      <c r="D68" s="14" t="e">
        <v>#REF!</v>
      </c>
      <c r="E68" s="14" t="e">
        <v>#REF!</v>
      </c>
      <c r="F68" s="14" t="e">
        <v>#REF!</v>
      </c>
      <c r="G68" s="14" t="e">
        <v>#REF!</v>
      </c>
      <c r="H68" s="14" t="e">
        <v>#REF!</v>
      </c>
      <c r="I68" s="14" t="e">
        <v>#REF!</v>
      </c>
      <c r="J68" s="14" t="e">
        <v>#REF!</v>
      </c>
      <c r="K68" s="14" t="e">
        <v>#REF!</v>
      </c>
      <c r="L68" s="14" t="e">
        <v>#REF!</v>
      </c>
      <c r="M68" s="14" t="e">
        <v>#REF!</v>
      </c>
      <c r="N68" s="14" t="e">
        <v>#REF!</v>
      </c>
      <c r="O68" s="14" t="e">
        <v>#REF!</v>
      </c>
      <c r="P68" s="14" t="e">
        <v>#REF!</v>
      </c>
      <c r="Q68" s="14" t="e">
        <v>#REF!</v>
      </c>
      <c r="R68" s="14" t="e">
        <v>#REF!</v>
      </c>
      <c r="S68" s="14" t="e">
        <v>#REF!</v>
      </c>
      <c r="T68" s="14" t="e">
        <v>#REF!</v>
      </c>
      <c r="U68" s="14" t="e">
        <v>#REF!</v>
      </c>
      <c r="V68" s="14" t="e">
        <v>#REF!</v>
      </c>
      <c r="W68" s="14" t="e">
        <v>#REF!</v>
      </c>
      <c r="X68" s="14" t="e">
        <v>#REF!</v>
      </c>
      <c r="Y68" s="14" t="e">
        <v>#REF!</v>
      </c>
      <c r="Z68" s="14" t="e">
        <v>#REF!</v>
      </c>
      <c r="AA68" s="14" t="e">
        <v>#REF!</v>
      </c>
      <c r="AB68" s="14" t="e">
        <v>#REF!</v>
      </c>
      <c r="AC68" s="14" t="e">
        <v>#REF!</v>
      </c>
      <c r="AD68" s="14" t="e">
        <v>#REF!</v>
      </c>
      <c r="AE68" s="14" t="e">
        <v>#REF!</v>
      </c>
      <c r="AF68" s="14" t="e">
        <v>#REF!</v>
      </c>
      <c r="AG68" s="14" t="e">
        <v>#REF!</v>
      </c>
      <c r="AH68" s="14" t="e">
        <v>#REF!</v>
      </c>
      <c r="AI68" s="14" t="e">
        <v>#REF!</v>
      </c>
      <c r="AJ68" s="14" t="e">
        <v>#REF!</v>
      </c>
      <c r="AK68" s="14" t="e">
        <v>#REF!</v>
      </c>
      <c r="AL68" s="14" t="e">
        <v>#REF!</v>
      </c>
      <c r="AM68" s="14" t="e">
        <v>#REF!</v>
      </c>
      <c r="AN68" s="14" t="e">
        <v>#REF!</v>
      </c>
      <c r="AO68" s="14" t="e">
        <v>#REF!</v>
      </c>
      <c r="AP68" s="14" t="e">
        <v>#REF!</v>
      </c>
      <c r="AQ68" s="14" t="e">
        <v>#REF!</v>
      </c>
      <c r="AR68" s="14" t="e">
        <v>#REF!</v>
      </c>
      <c r="AS68" s="14" t="e">
        <v>#REF!</v>
      </c>
      <c r="AT68" s="14" t="e">
        <v>#REF!</v>
      </c>
      <c r="AU68" s="14" t="e">
        <v>#REF!</v>
      </c>
      <c r="AV68" s="14" t="e">
        <v>#REF!</v>
      </c>
      <c r="AW68" s="14" t="e">
        <v>#REF!</v>
      </c>
      <c r="AX68" s="14" t="e">
        <v>#REF!</v>
      </c>
      <c r="AY68" s="14" t="e">
        <v>#REF!</v>
      </c>
      <c r="AZ68" s="14" t="e">
        <v>#REF!</v>
      </c>
      <c r="BA68" s="14"/>
    </row>
    <row r="69" spans="2:53">
      <c r="B69" t="s">
        <v>29</v>
      </c>
      <c r="C69" s="14" t="e">
        <v>#REF!</v>
      </c>
      <c r="D69" s="14" t="e">
        <v>#REF!</v>
      </c>
      <c r="E69" s="14" t="e">
        <v>#REF!</v>
      </c>
      <c r="F69" s="14" t="e">
        <v>#REF!</v>
      </c>
      <c r="G69" s="14" t="e">
        <v>#REF!</v>
      </c>
      <c r="H69" s="14" t="e">
        <v>#REF!</v>
      </c>
      <c r="I69" s="14" t="e">
        <v>#REF!</v>
      </c>
      <c r="J69" s="14" t="e">
        <v>#REF!</v>
      </c>
      <c r="K69" s="14" t="e">
        <v>#REF!</v>
      </c>
      <c r="L69" s="14" t="e">
        <v>#REF!</v>
      </c>
      <c r="M69" s="14" t="e">
        <v>#REF!</v>
      </c>
      <c r="N69" s="14" t="e">
        <v>#REF!</v>
      </c>
      <c r="O69" s="14" t="e">
        <v>#REF!</v>
      </c>
      <c r="P69" s="14" t="e">
        <v>#REF!</v>
      </c>
      <c r="Q69" s="14" t="e">
        <v>#REF!</v>
      </c>
      <c r="R69" s="14" t="e">
        <v>#REF!</v>
      </c>
      <c r="S69" s="14" t="e">
        <v>#REF!</v>
      </c>
      <c r="T69" s="14" t="e">
        <v>#REF!</v>
      </c>
      <c r="U69" s="14" t="e">
        <v>#REF!</v>
      </c>
      <c r="V69" s="14" t="e">
        <v>#REF!</v>
      </c>
      <c r="W69" s="14" t="e">
        <v>#REF!</v>
      </c>
      <c r="X69" s="14" t="e">
        <v>#REF!</v>
      </c>
      <c r="Y69" s="14" t="e">
        <v>#REF!</v>
      </c>
      <c r="Z69" s="14" t="e">
        <v>#REF!</v>
      </c>
      <c r="AA69" s="14" t="e">
        <v>#REF!</v>
      </c>
      <c r="AB69" s="14" t="e">
        <v>#REF!</v>
      </c>
      <c r="AC69" s="14" t="e">
        <v>#REF!</v>
      </c>
      <c r="AD69" s="14" t="e">
        <v>#REF!</v>
      </c>
      <c r="AE69" s="14" t="e">
        <v>#REF!</v>
      </c>
      <c r="AF69" s="14" t="e">
        <v>#REF!</v>
      </c>
      <c r="AG69" s="14" t="e">
        <v>#REF!</v>
      </c>
      <c r="AH69" s="14" t="e">
        <v>#REF!</v>
      </c>
      <c r="AI69" s="14" t="e">
        <v>#REF!</v>
      </c>
      <c r="AJ69" s="14" t="e">
        <v>#REF!</v>
      </c>
      <c r="AK69" s="14" t="e">
        <v>#REF!</v>
      </c>
      <c r="AL69" s="14" t="e">
        <v>#REF!</v>
      </c>
      <c r="AM69" s="14" t="e">
        <v>#REF!</v>
      </c>
      <c r="AN69" s="14" t="e">
        <v>#REF!</v>
      </c>
      <c r="AO69" s="14" t="e">
        <v>#REF!</v>
      </c>
      <c r="AP69" s="14" t="e">
        <v>#REF!</v>
      </c>
      <c r="AQ69" s="14" t="e">
        <v>#REF!</v>
      </c>
      <c r="AR69" s="14" t="e">
        <v>#REF!</v>
      </c>
      <c r="AS69" s="14" t="e">
        <v>#REF!</v>
      </c>
      <c r="AT69" s="14" t="e">
        <v>#REF!</v>
      </c>
      <c r="AU69" s="14" t="e">
        <v>#REF!</v>
      </c>
      <c r="AV69" s="14" t="e">
        <v>#REF!</v>
      </c>
      <c r="AW69" s="14" t="e">
        <v>#REF!</v>
      </c>
      <c r="AX69" s="14" t="e">
        <v>#REF!</v>
      </c>
      <c r="AY69" s="14" t="e">
        <v>#REF!</v>
      </c>
      <c r="AZ69" s="14" t="e">
        <v>#REF!</v>
      </c>
      <c r="BA69" s="14"/>
    </row>
    <row r="70" spans="2:53">
      <c r="B70" t="s">
        <v>30</v>
      </c>
      <c r="C70" s="14" t="e">
        <v>#REF!</v>
      </c>
      <c r="D70" s="14" t="e">
        <v>#REF!</v>
      </c>
      <c r="E70" s="14" t="e">
        <v>#REF!</v>
      </c>
      <c r="F70" s="14" t="e">
        <v>#REF!</v>
      </c>
      <c r="G70" s="14" t="e">
        <v>#REF!</v>
      </c>
      <c r="H70" s="14" t="e">
        <v>#REF!</v>
      </c>
      <c r="I70" s="14" t="e">
        <v>#REF!</v>
      </c>
      <c r="J70" s="14" t="e">
        <v>#REF!</v>
      </c>
      <c r="K70" s="14" t="e">
        <v>#REF!</v>
      </c>
      <c r="L70" s="14" t="e">
        <v>#REF!</v>
      </c>
      <c r="M70" s="14" t="e">
        <v>#REF!</v>
      </c>
      <c r="N70" s="14" t="e">
        <v>#REF!</v>
      </c>
      <c r="O70" s="14" t="e">
        <v>#REF!</v>
      </c>
      <c r="P70" s="14" t="e">
        <v>#REF!</v>
      </c>
      <c r="Q70" s="14" t="e">
        <v>#REF!</v>
      </c>
      <c r="R70" s="14" t="e">
        <v>#REF!</v>
      </c>
      <c r="S70" s="14" t="e">
        <v>#REF!</v>
      </c>
      <c r="T70" s="14" t="e">
        <v>#REF!</v>
      </c>
      <c r="U70" s="14" t="e">
        <v>#REF!</v>
      </c>
      <c r="V70" s="14" t="e">
        <v>#REF!</v>
      </c>
      <c r="W70" s="14" t="e">
        <v>#REF!</v>
      </c>
      <c r="X70" s="14" t="e">
        <v>#REF!</v>
      </c>
      <c r="Y70" s="14" t="e">
        <v>#REF!</v>
      </c>
      <c r="Z70" s="14" t="e">
        <v>#REF!</v>
      </c>
      <c r="AA70" s="14" t="e">
        <v>#REF!</v>
      </c>
      <c r="AB70" s="14" t="e">
        <v>#REF!</v>
      </c>
      <c r="AC70" s="14" t="e">
        <v>#REF!</v>
      </c>
      <c r="AD70" s="14" t="e">
        <v>#REF!</v>
      </c>
      <c r="AE70" s="14" t="e">
        <v>#REF!</v>
      </c>
      <c r="AF70" s="14" t="e">
        <v>#REF!</v>
      </c>
      <c r="AG70" s="14" t="e">
        <v>#REF!</v>
      </c>
      <c r="AH70" s="14" t="e">
        <v>#REF!</v>
      </c>
      <c r="AI70" s="14" t="e">
        <v>#REF!</v>
      </c>
      <c r="AJ70" s="14" t="e">
        <v>#REF!</v>
      </c>
      <c r="AK70" s="14" t="e">
        <v>#REF!</v>
      </c>
      <c r="AL70" s="14" t="e">
        <v>#REF!</v>
      </c>
      <c r="AM70" s="14" t="e">
        <v>#REF!</v>
      </c>
      <c r="AN70" s="14" t="e">
        <v>#REF!</v>
      </c>
      <c r="AO70" s="14" t="e">
        <v>#REF!</v>
      </c>
      <c r="AP70" s="14" t="e">
        <v>#REF!</v>
      </c>
      <c r="AQ70" s="14" t="e">
        <v>#REF!</v>
      </c>
      <c r="AR70" s="14" t="e">
        <v>#REF!</v>
      </c>
      <c r="AS70" s="14" t="e">
        <v>#REF!</v>
      </c>
      <c r="AT70" s="14" t="e">
        <v>#REF!</v>
      </c>
      <c r="AU70" s="14" t="e">
        <v>#REF!</v>
      </c>
      <c r="AV70" s="14" t="e">
        <v>#REF!</v>
      </c>
      <c r="AW70" s="14" t="e">
        <v>#REF!</v>
      </c>
      <c r="AX70" s="14" t="e">
        <v>#REF!</v>
      </c>
      <c r="AY70" s="14" t="e">
        <v>#REF!</v>
      </c>
      <c r="AZ70" s="14" t="e">
        <v>#REF!</v>
      </c>
      <c r="BA70" s="14"/>
    </row>
    <row r="71" spans="2:53">
      <c r="B71" t="s">
        <v>31</v>
      </c>
      <c r="C71" s="14" t="e">
        <v>#REF!</v>
      </c>
      <c r="D71" s="14" t="e">
        <v>#REF!</v>
      </c>
      <c r="E71" s="14" t="e">
        <v>#REF!</v>
      </c>
      <c r="F71" s="14" t="e">
        <v>#REF!</v>
      </c>
      <c r="G71" s="14" t="e">
        <v>#REF!</v>
      </c>
      <c r="H71" s="14" t="e">
        <v>#REF!</v>
      </c>
      <c r="I71" s="14" t="e">
        <v>#REF!</v>
      </c>
      <c r="J71" s="14" t="e">
        <v>#REF!</v>
      </c>
      <c r="K71" s="14" t="e">
        <v>#REF!</v>
      </c>
      <c r="L71" s="14" t="e">
        <v>#REF!</v>
      </c>
      <c r="M71" s="14" t="e">
        <v>#REF!</v>
      </c>
      <c r="N71" s="14" t="e">
        <v>#REF!</v>
      </c>
      <c r="O71" s="14" t="e">
        <v>#REF!</v>
      </c>
      <c r="P71" s="14" t="e">
        <v>#REF!</v>
      </c>
      <c r="Q71" s="14" t="e">
        <v>#REF!</v>
      </c>
      <c r="R71" s="14" t="e">
        <v>#REF!</v>
      </c>
      <c r="S71" s="14" t="e">
        <v>#REF!</v>
      </c>
      <c r="T71" s="14" t="e">
        <v>#REF!</v>
      </c>
      <c r="U71" s="14" t="e">
        <v>#REF!</v>
      </c>
      <c r="V71" s="14" t="e">
        <v>#REF!</v>
      </c>
      <c r="W71" s="14" t="e">
        <v>#REF!</v>
      </c>
      <c r="X71" s="14" t="e">
        <v>#REF!</v>
      </c>
      <c r="Y71" s="14" t="e">
        <v>#REF!</v>
      </c>
      <c r="Z71" s="14" t="e">
        <v>#REF!</v>
      </c>
      <c r="AA71" s="14" t="e">
        <v>#REF!</v>
      </c>
      <c r="AB71" s="14" t="e">
        <v>#REF!</v>
      </c>
      <c r="AC71" s="14" t="e">
        <v>#REF!</v>
      </c>
      <c r="AD71" s="14" t="e">
        <v>#REF!</v>
      </c>
      <c r="AE71" s="14" t="e">
        <v>#REF!</v>
      </c>
      <c r="AF71" s="14" t="e">
        <v>#REF!</v>
      </c>
      <c r="AG71" s="14" t="e">
        <v>#REF!</v>
      </c>
      <c r="AH71" s="14" t="e">
        <v>#REF!</v>
      </c>
      <c r="AI71" s="14" t="e">
        <v>#REF!</v>
      </c>
      <c r="AJ71" s="14" t="e">
        <v>#REF!</v>
      </c>
      <c r="AK71" s="14" t="e">
        <v>#REF!</v>
      </c>
      <c r="AL71" s="14" t="e">
        <v>#REF!</v>
      </c>
      <c r="AM71" s="14" t="e">
        <v>#REF!</v>
      </c>
      <c r="AN71" s="14" t="e">
        <v>#REF!</v>
      </c>
      <c r="AO71" s="14" t="e">
        <v>#REF!</v>
      </c>
      <c r="AP71" s="14" t="e">
        <v>#REF!</v>
      </c>
      <c r="AQ71" s="14" t="e">
        <v>#REF!</v>
      </c>
      <c r="AR71" s="14" t="e">
        <v>#REF!</v>
      </c>
      <c r="AS71" s="14" t="e">
        <v>#REF!</v>
      </c>
      <c r="AT71" s="14" t="e">
        <v>#REF!</v>
      </c>
      <c r="AU71" s="14" t="e">
        <v>#REF!</v>
      </c>
      <c r="AV71" s="14" t="e">
        <v>#REF!</v>
      </c>
      <c r="AW71" s="14" t="e">
        <v>#REF!</v>
      </c>
      <c r="AX71" s="14" t="e">
        <v>#REF!</v>
      </c>
      <c r="AY71" s="14" t="e">
        <v>#REF!</v>
      </c>
      <c r="AZ71" s="14" t="e">
        <v>#REF!</v>
      </c>
      <c r="BA71" s="14"/>
    </row>
    <row r="72" spans="2:53">
      <c r="B72" t="s">
        <v>32</v>
      </c>
      <c r="C72" s="14" t="e">
        <v>#REF!</v>
      </c>
      <c r="D72" s="14" t="e">
        <v>#REF!</v>
      </c>
      <c r="E72" s="14" t="e">
        <v>#REF!</v>
      </c>
      <c r="F72" s="14" t="e">
        <v>#REF!</v>
      </c>
      <c r="G72" s="14" t="e">
        <v>#REF!</v>
      </c>
      <c r="H72" s="14" t="e">
        <v>#REF!</v>
      </c>
      <c r="I72" s="14" t="e">
        <v>#REF!</v>
      </c>
      <c r="J72" s="14" t="e">
        <v>#REF!</v>
      </c>
      <c r="K72" s="14" t="e">
        <v>#REF!</v>
      </c>
      <c r="L72" s="14" t="e">
        <v>#REF!</v>
      </c>
      <c r="M72" s="14" t="e">
        <v>#REF!</v>
      </c>
      <c r="N72" s="14" t="e">
        <v>#REF!</v>
      </c>
      <c r="O72" s="14" t="e">
        <v>#REF!</v>
      </c>
      <c r="P72" s="14" t="e">
        <v>#REF!</v>
      </c>
      <c r="Q72" s="14" t="e">
        <v>#REF!</v>
      </c>
      <c r="R72" s="14" t="e">
        <v>#REF!</v>
      </c>
      <c r="S72" s="14" t="e">
        <v>#REF!</v>
      </c>
      <c r="T72" s="14" t="e">
        <v>#REF!</v>
      </c>
      <c r="U72" s="14" t="e">
        <v>#REF!</v>
      </c>
      <c r="V72" s="14" t="e">
        <v>#REF!</v>
      </c>
      <c r="W72" s="14" t="e">
        <v>#REF!</v>
      </c>
      <c r="X72" s="14" t="e">
        <v>#REF!</v>
      </c>
      <c r="Y72" s="14" t="e">
        <v>#REF!</v>
      </c>
      <c r="Z72" s="14" t="e">
        <v>#REF!</v>
      </c>
      <c r="AA72" s="14" t="e">
        <v>#REF!</v>
      </c>
      <c r="AB72" s="14" t="e">
        <v>#REF!</v>
      </c>
      <c r="AC72" s="14" t="e">
        <v>#REF!</v>
      </c>
      <c r="AD72" s="14" t="e">
        <v>#REF!</v>
      </c>
      <c r="AE72" s="14" t="e">
        <v>#REF!</v>
      </c>
      <c r="AF72" s="14" t="e">
        <v>#REF!</v>
      </c>
      <c r="AG72" s="14" t="e">
        <v>#REF!</v>
      </c>
      <c r="AH72" s="14" t="e">
        <v>#REF!</v>
      </c>
      <c r="AI72" s="14" t="e">
        <v>#REF!</v>
      </c>
      <c r="AJ72" s="14" t="e">
        <v>#REF!</v>
      </c>
      <c r="AK72" s="14" t="e">
        <v>#REF!</v>
      </c>
      <c r="AL72" s="14" t="e">
        <v>#REF!</v>
      </c>
      <c r="AM72" s="14" t="e">
        <v>#REF!</v>
      </c>
      <c r="AN72" s="14" t="e">
        <v>#REF!</v>
      </c>
      <c r="AO72" s="14" t="e">
        <v>#REF!</v>
      </c>
      <c r="AP72" s="14" t="e">
        <v>#REF!</v>
      </c>
      <c r="AQ72" s="14" t="e">
        <v>#REF!</v>
      </c>
      <c r="AR72" s="14" t="e">
        <v>#REF!</v>
      </c>
      <c r="AS72" s="14" t="e">
        <v>#REF!</v>
      </c>
      <c r="AT72" s="14" t="e">
        <v>#REF!</v>
      </c>
      <c r="AU72" s="14" t="e">
        <v>#REF!</v>
      </c>
      <c r="AV72" s="14" t="e">
        <v>#REF!</v>
      </c>
      <c r="AW72" s="14" t="e">
        <v>#REF!</v>
      </c>
      <c r="AX72" s="14" t="e">
        <v>#REF!</v>
      </c>
      <c r="AY72" s="14" t="e">
        <v>#REF!</v>
      </c>
      <c r="AZ72" s="14" t="e">
        <v>#REF!</v>
      </c>
      <c r="BA72" s="14"/>
    </row>
    <row r="73" spans="2:53">
      <c r="B73" t="s">
        <v>33</v>
      </c>
      <c r="C73" s="14" t="e">
        <v>#REF!</v>
      </c>
      <c r="D73" s="14" t="e">
        <v>#REF!</v>
      </c>
      <c r="E73" s="14" t="e">
        <v>#REF!</v>
      </c>
      <c r="F73" s="14" t="e">
        <v>#REF!</v>
      </c>
      <c r="G73" s="14" t="e">
        <v>#REF!</v>
      </c>
      <c r="H73" s="14" t="e">
        <v>#REF!</v>
      </c>
      <c r="I73" s="14" t="e">
        <v>#REF!</v>
      </c>
      <c r="J73" s="14" t="e">
        <v>#REF!</v>
      </c>
      <c r="K73" s="14" t="e">
        <v>#REF!</v>
      </c>
      <c r="L73" s="14" t="e">
        <v>#REF!</v>
      </c>
      <c r="M73" s="14" t="e">
        <v>#REF!</v>
      </c>
      <c r="N73" s="14" t="e">
        <v>#REF!</v>
      </c>
      <c r="O73" s="14" t="e">
        <v>#REF!</v>
      </c>
      <c r="P73" s="14" t="e">
        <v>#REF!</v>
      </c>
      <c r="Q73" s="14" t="e">
        <v>#REF!</v>
      </c>
      <c r="R73" s="14" t="e">
        <v>#REF!</v>
      </c>
      <c r="S73" s="14" t="e">
        <v>#REF!</v>
      </c>
      <c r="T73" s="14" t="e">
        <v>#REF!</v>
      </c>
      <c r="U73" s="14" t="e">
        <v>#REF!</v>
      </c>
      <c r="V73" s="14" t="e">
        <v>#REF!</v>
      </c>
      <c r="W73" s="14" t="e">
        <v>#REF!</v>
      </c>
      <c r="X73" s="14" t="e">
        <v>#REF!</v>
      </c>
      <c r="Y73" s="14" t="e">
        <v>#REF!</v>
      </c>
      <c r="Z73" s="14" t="e">
        <v>#REF!</v>
      </c>
      <c r="AA73" s="14" t="e">
        <v>#REF!</v>
      </c>
      <c r="AB73" s="14" t="e">
        <v>#REF!</v>
      </c>
      <c r="AC73" s="14" t="e">
        <v>#REF!</v>
      </c>
      <c r="AD73" s="14" t="e">
        <v>#REF!</v>
      </c>
      <c r="AE73" s="14" t="e">
        <v>#REF!</v>
      </c>
      <c r="AF73" s="14" t="e">
        <v>#REF!</v>
      </c>
      <c r="AG73" s="14" t="e">
        <v>#REF!</v>
      </c>
      <c r="AH73" s="14" t="e">
        <v>#REF!</v>
      </c>
      <c r="AI73" s="14" t="e">
        <v>#REF!</v>
      </c>
      <c r="AJ73" s="14" t="e">
        <v>#REF!</v>
      </c>
      <c r="AK73" s="14" t="e">
        <v>#REF!</v>
      </c>
      <c r="AL73" s="14" t="e">
        <v>#REF!</v>
      </c>
      <c r="AM73" s="14" t="e">
        <v>#REF!</v>
      </c>
      <c r="AN73" s="14" t="e">
        <v>#REF!</v>
      </c>
      <c r="AO73" s="14" t="e">
        <v>#REF!</v>
      </c>
      <c r="AP73" s="14" t="e">
        <v>#REF!</v>
      </c>
      <c r="AQ73" s="14" t="e">
        <v>#REF!</v>
      </c>
      <c r="AR73" s="14" t="e">
        <v>#REF!</v>
      </c>
      <c r="AS73" s="14" t="e">
        <v>#REF!</v>
      </c>
      <c r="AT73" s="14" t="e">
        <v>#REF!</v>
      </c>
      <c r="AU73" s="14" t="e">
        <v>#REF!</v>
      </c>
      <c r="AV73" s="14" t="e">
        <v>#REF!</v>
      </c>
      <c r="AW73" s="14" t="e">
        <v>#REF!</v>
      </c>
      <c r="AX73" s="14" t="e">
        <v>#REF!</v>
      </c>
      <c r="AY73" s="14" t="e">
        <v>#REF!</v>
      </c>
      <c r="AZ73" s="14" t="e">
        <v>#REF!</v>
      </c>
      <c r="BA73" s="14"/>
    </row>
    <row r="74" spans="2:53">
      <c r="B74" t="s">
        <v>34</v>
      </c>
      <c r="C74" s="14" t="e">
        <v>#REF!</v>
      </c>
      <c r="D74" s="14" t="e">
        <v>#REF!</v>
      </c>
      <c r="E74" s="14" t="e">
        <v>#REF!</v>
      </c>
      <c r="F74" s="14" t="e">
        <v>#REF!</v>
      </c>
      <c r="G74" s="14" t="e">
        <v>#REF!</v>
      </c>
      <c r="H74" s="14" t="e">
        <v>#REF!</v>
      </c>
      <c r="I74" s="14" t="e">
        <v>#REF!</v>
      </c>
      <c r="J74" s="14" t="e">
        <v>#REF!</v>
      </c>
      <c r="K74" s="14" t="e">
        <v>#REF!</v>
      </c>
      <c r="L74" s="14" t="e">
        <v>#REF!</v>
      </c>
      <c r="M74" s="14" t="e">
        <v>#REF!</v>
      </c>
      <c r="N74" s="14" t="e">
        <v>#REF!</v>
      </c>
      <c r="O74" s="14" t="e">
        <v>#REF!</v>
      </c>
      <c r="P74" s="14" t="e">
        <v>#REF!</v>
      </c>
      <c r="Q74" s="14" t="e">
        <v>#REF!</v>
      </c>
      <c r="R74" s="14" t="e">
        <v>#REF!</v>
      </c>
      <c r="S74" s="14" t="e">
        <v>#REF!</v>
      </c>
      <c r="T74" s="14" t="e">
        <v>#REF!</v>
      </c>
      <c r="U74" s="14" t="e">
        <v>#REF!</v>
      </c>
      <c r="V74" s="14" t="e">
        <v>#REF!</v>
      </c>
      <c r="W74" s="14" t="e">
        <v>#REF!</v>
      </c>
      <c r="X74" s="14" t="e">
        <v>#REF!</v>
      </c>
      <c r="Y74" s="14" t="e">
        <v>#REF!</v>
      </c>
      <c r="Z74" s="14" t="e">
        <v>#REF!</v>
      </c>
      <c r="AA74" s="14" t="e">
        <v>#REF!</v>
      </c>
      <c r="AB74" s="14" t="e">
        <v>#REF!</v>
      </c>
      <c r="AC74" s="14" t="e">
        <v>#REF!</v>
      </c>
      <c r="AD74" s="14" t="e">
        <v>#REF!</v>
      </c>
      <c r="AE74" s="14" t="e">
        <v>#REF!</v>
      </c>
      <c r="AF74" s="14" t="e">
        <v>#REF!</v>
      </c>
      <c r="AG74" s="14" t="e">
        <v>#REF!</v>
      </c>
      <c r="AH74" s="14" t="e">
        <v>#REF!</v>
      </c>
      <c r="AI74" s="14" t="e">
        <v>#REF!</v>
      </c>
      <c r="AJ74" s="14" t="e">
        <v>#REF!</v>
      </c>
      <c r="AK74" s="14" t="e">
        <v>#REF!</v>
      </c>
      <c r="AL74" s="14" t="e">
        <v>#REF!</v>
      </c>
      <c r="AM74" s="14" t="e">
        <v>#REF!</v>
      </c>
      <c r="AN74" s="14" t="e">
        <v>#REF!</v>
      </c>
      <c r="AO74" s="14" t="e">
        <v>#REF!</v>
      </c>
      <c r="AP74" s="14" t="e">
        <v>#REF!</v>
      </c>
      <c r="AQ74" s="14" t="e">
        <v>#REF!</v>
      </c>
      <c r="AR74" s="14" t="e">
        <v>#REF!</v>
      </c>
      <c r="AS74" s="14" t="e">
        <v>#REF!</v>
      </c>
      <c r="AT74" s="14" t="e">
        <v>#REF!</v>
      </c>
      <c r="AU74" s="14" t="e">
        <v>#REF!</v>
      </c>
      <c r="AV74" s="14" t="e">
        <v>#REF!</v>
      </c>
      <c r="AW74" s="14" t="e">
        <v>#REF!</v>
      </c>
      <c r="AX74" s="14" t="e">
        <v>#REF!</v>
      </c>
      <c r="AY74" s="14" t="e">
        <v>#REF!</v>
      </c>
      <c r="AZ74" s="14" t="e">
        <v>#REF!</v>
      </c>
      <c r="BA74" s="14"/>
    </row>
    <row r="75" spans="2:53">
      <c r="B75" t="s">
        <v>35</v>
      </c>
      <c r="C75" s="14" t="e">
        <v>#REF!</v>
      </c>
      <c r="D75" s="14" t="e">
        <v>#REF!</v>
      </c>
      <c r="E75" s="14" t="e">
        <v>#REF!</v>
      </c>
      <c r="F75" s="14" t="e">
        <v>#REF!</v>
      </c>
      <c r="G75" s="14" t="e">
        <v>#REF!</v>
      </c>
      <c r="H75" s="14" t="e">
        <v>#REF!</v>
      </c>
      <c r="I75" s="14" t="e">
        <v>#REF!</v>
      </c>
      <c r="J75" s="14" t="e">
        <v>#REF!</v>
      </c>
      <c r="K75" s="14" t="e">
        <v>#REF!</v>
      </c>
      <c r="L75" s="14" t="e">
        <v>#REF!</v>
      </c>
      <c r="M75" s="14" t="e">
        <v>#REF!</v>
      </c>
      <c r="N75" s="14" t="e">
        <v>#REF!</v>
      </c>
      <c r="O75" s="14" t="e">
        <v>#REF!</v>
      </c>
      <c r="P75" s="14" t="e">
        <v>#REF!</v>
      </c>
      <c r="Q75" s="14" t="e">
        <v>#REF!</v>
      </c>
      <c r="R75" s="14" t="e">
        <v>#REF!</v>
      </c>
      <c r="S75" s="14" t="e">
        <v>#REF!</v>
      </c>
      <c r="T75" s="14" t="e">
        <v>#REF!</v>
      </c>
      <c r="U75" s="14" t="e">
        <v>#REF!</v>
      </c>
      <c r="V75" s="14" t="e">
        <v>#REF!</v>
      </c>
      <c r="W75" s="14" t="e">
        <v>#REF!</v>
      </c>
      <c r="X75" s="14" t="e">
        <v>#REF!</v>
      </c>
      <c r="Y75" s="14" t="e">
        <v>#REF!</v>
      </c>
      <c r="Z75" s="14" t="e">
        <v>#REF!</v>
      </c>
      <c r="AA75" s="14" t="e">
        <v>#REF!</v>
      </c>
      <c r="AB75" s="14" t="e">
        <v>#REF!</v>
      </c>
      <c r="AC75" s="14" t="e">
        <v>#REF!</v>
      </c>
      <c r="AD75" s="14" t="e">
        <v>#REF!</v>
      </c>
      <c r="AE75" s="14" t="e">
        <v>#REF!</v>
      </c>
      <c r="AF75" s="14" t="e">
        <v>#REF!</v>
      </c>
      <c r="AG75" s="14" t="e">
        <v>#REF!</v>
      </c>
      <c r="AH75" s="14" t="e">
        <v>#REF!</v>
      </c>
      <c r="AI75" s="14" t="e">
        <v>#REF!</v>
      </c>
      <c r="AJ75" s="14" t="e">
        <v>#REF!</v>
      </c>
      <c r="AK75" s="14" t="e">
        <v>#REF!</v>
      </c>
      <c r="AL75" s="14" t="e">
        <v>#REF!</v>
      </c>
      <c r="AM75" s="14" t="e">
        <v>#REF!</v>
      </c>
      <c r="AN75" s="14" t="e">
        <v>#REF!</v>
      </c>
      <c r="AO75" s="14" t="e">
        <v>#REF!</v>
      </c>
      <c r="AP75" s="14" t="e">
        <v>#REF!</v>
      </c>
      <c r="AQ75" s="14" t="e">
        <v>#REF!</v>
      </c>
      <c r="AR75" s="14" t="e">
        <v>#REF!</v>
      </c>
      <c r="AS75" s="14" t="e">
        <v>#REF!</v>
      </c>
      <c r="AT75" s="14" t="e">
        <v>#REF!</v>
      </c>
      <c r="AU75" s="14" t="e">
        <v>#REF!</v>
      </c>
      <c r="AV75" s="14" t="e">
        <v>#REF!</v>
      </c>
      <c r="AW75" s="14" t="e">
        <v>#REF!</v>
      </c>
      <c r="AX75" s="14" t="e">
        <v>#REF!</v>
      </c>
      <c r="AY75" s="14" t="e">
        <v>#REF!</v>
      </c>
      <c r="AZ75" s="14" t="e">
        <v>#REF!</v>
      </c>
      <c r="BA75" s="14"/>
    </row>
    <row r="76" spans="2:53">
      <c r="B76" t="s">
        <v>36</v>
      </c>
      <c r="C76" s="14" t="e">
        <v>#REF!</v>
      </c>
      <c r="D76" s="14" t="e">
        <v>#REF!</v>
      </c>
      <c r="E76" s="14" t="e">
        <v>#REF!</v>
      </c>
      <c r="F76" s="14" t="e">
        <v>#REF!</v>
      </c>
      <c r="G76" s="14" t="e">
        <v>#REF!</v>
      </c>
      <c r="H76" s="14" t="e">
        <v>#REF!</v>
      </c>
      <c r="I76" s="14" t="e">
        <v>#REF!</v>
      </c>
      <c r="J76" s="14" t="e">
        <v>#REF!</v>
      </c>
      <c r="K76" s="14" t="e">
        <v>#REF!</v>
      </c>
      <c r="L76" s="14" t="e">
        <v>#REF!</v>
      </c>
      <c r="M76" s="14" t="e">
        <v>#REF!</v>
      </c>
      <c r="N76" s="14" t="e">
        <v>#REF!</v>
      </c>
      <c r="O76" s="14" t="e">
        <v>#REF!</v>
      </c>
      <c r="P76" s="14" t="e">
        <v>#REF!</v>
      </c>
      <c r="Q76" s="14" t="e">
        <v>#REF!</v>
      </c>
      <c r="R76" s="14" t="e">
        <v>#REF!</v>
      </c>
      <c r="S76" s="14" t="e">
        <v>#REF!</v>
      </c>
      <c r="T76" s="14" t="e">
        <v>#REF!</v>
      </c>
      <c r="U76" s="14" t="e">
        <v>#REF!</v>
      </c>
      <c r="V76" s="14" t="e">
        <v>#REF!</v>
      </c>
      <c r="W76" s="14" t="e">
        <v>#REF!</v>
      </c>
      <c r="X76" s="14" t="e">
        <v>#REF!</v>
      </c>
      <c r="Y76" s="14" t="e">
        <v>#REF!</v>
      </c>
      <c r="Z76" s="14" t="e">
        <v>#REF!</v>
      </c>
      <c r="AA76" s="14" t="e">
        <v>#REF!</v>
      </c>
      <c r="AB76" s="14" t="e">
        <v>#REF!</v>
      </c>
      <c r="AC76" s="14" t="e">
        <v>#REF!</v>
      </c>
      <c r="AD76" s="14" t="e">
        <v>#REF!</v>
      </c>
      <c r="AE76" s="14" t="e">
        <v>#REF!</v>
      </c>
      <c r="AF76" s="14" t="e">
        <v>#REF!</v>
      </c>
      <c r="AG76" s="14" t="e">
        <v>#REF!</v>
      </c>
      <c r="AH76" s="14" t="e">
        <v>#REF!</v>
      </c>
      <c r="AI76" s="14" t="e">
        <v>#REF!</v>
      </c>
      <c r="AJ76" s="14" t="e">
        <v>#REF!</v>
      </c>
      <c r="AK76" s="14" t="e">
        <v>#REF!</v>
      </c>
      <c r="AL76" s="14" t="e">
        <v>#REF!</v>
      </c>
      <c r="AM76" s="14" t="e">
        <v>#REF!</v>
      </c>
      <c r="AN76" s="14" t="e">
        <v>#REF!</v>
      </c>
      <c r="AO76" s="14" t="e">
        <v>#REF!</v>
      </c>
      <c r="AP76" s="14" t="e">
        <v>#REF!</v>
      </c>
      <c r="AQ76" s="14" t="e">
        <v>#REF!</v>
      </c>
      <c r="AR76" s="14" t="e">
        <v>#REF!</v>
      </c>
      <c r="AS76" s="14" t="e">
        <v>#REF!</v>
      </c>
      <c r="AT76" s="14" t="e">
        <v>#REF!</v>
      </c>
      <c r="AU76" s="14" t="e">
        <v>#REF!</v>
      </c>
      <c r="AV76" s="14" t="e">
        <v>#REF!</v>
      </c>
      <c r="AW76" s="14" t="e">
        <v>#REF!</v>
      </c>
      <c r="AX76" s="14" t="e">
        <v>#REF!</v>
      </c>
      <c r="AY76" s="14" t="e">
        <v>#REF!</v>
      </c>
      <c r="AZ76" s="14" t="e">
        <v>#REF!</v>
      </c>
      <c r="BA76" s="14"/>
    </row>
    <row r="77" spans="2:53">
      <c r="B77" t="s">
        <v>37</v>
      </c>
      <c r="C77" s="14" t="e">
        <v>#REF!</v>
      </c>
      <c r="D77" s="14" t="e">
        <v>#REF!</v>
      </c>
      <c r="E77" s="14" t="e">
        <v>#REF!</v>
      </c>
      <c r="F77" s="14" t="e">
        <v>#REF!</v>
      </c>
      <c r="G77" s="14" t="e">
        <v>#REF!</v>
      </c>
      <c r="H77" s="14" t="e">
        <v>#REF!</v>
      </c>
      <c r="I77" s="14" t="e">
        <v>#REF!</v>
      </c>
      <c r="J77" s="14" t="e">
        <v>#REF!</v>
      </c>
      <c r="K77" s="14" t="e">
        <v>#REF!</v>
      </c>
      <c r="L77" s="14" t="e">
        <v>#REF!</v>
      </c>
      <c r="M77" s="14" t="e">
        <v>#REF!</v>
      </c>
      <c r="N77" s="14" t="e">
        <v>#REF!</v>
      </c>
      <c r="O77" s="14" t="e">
        <v>#REF!</v>
      </c>
      <c r="P77" s="14" t="e">
        <v>#REF!</v>
      </c>
      <c r="Q77" s="14" t="e">
        <v>#REF!</v>
      </c>
      <c r="R77" s="14" t="e">
        <v>#REF!</v>
      </c>
      <c r="S77" s="14" t="e">
        <v>#REF!</v>
      </c>
      <c r="T77" s="14" t="e">
        <v>#REF!</v>
      </c>
      <c r="U77" s="14" t="e">
        <v>#REF!</v>
      </c>
      <c r="V77" s="14" t="e">
        <v>#REF!</v>
      </c>
      <c r="W77" s="14" t="e">
        <v>#REF!</v>
      </c>
      <c r="X77" s="14" t="e">
        <v>#REF!</v>
      </c>
      <c r="Y77" s="14" t="e">
        <v>#REF!</v>
      </c>
      <c r="Z77" s="14" t="e">
        <v>#REF!</v>
      </c>
      <c r="AA77" s="14" t="e">
        <v>#REF!</v>
      </c>
      <c r="AB77" s="14" t="e">
        <v>#REF!</v>
      </c>
      <c r="AC77" s="14" t="e">
        <v>#REF!</v>
      </c>
      <c r="AD77" s="14" t="e">
        <v>#REF!</v>
      </c>
      <c r="AE77" s="14" t="e">
        <v>#REF!</v>
      </c>
      <c r="AF77" s="14" t="e">
        <v>#REF!</v>
      </c>
      <c r="AG77" s="14" t="e">
        <v>#REF!</v>
      </c>
      <c r="AH77" s="14" t="e">
        <v>#REF!</v>
      </c>
      <c r="AI77" s="14" t="e">
        <v>#REF!</v>
      </c>
      <c r="AJ77" s="14" t="e">
        <v>#REF!</v>
      </c>
      <c r="AK77" s="14" t="e">
        <v>#REF!</v>
      </c>
      <c r="AL77" s="14" t="e">
        <v>#REF!</v>
      </c>
      <c r="AM77" s="14" t="e">
        <v>#REF!</v>
      </c>
      <c r="AN77" s="14" t="e">
        <v>#REF!</v>
      </c>
      <c r="AO77" s="14" t="e">
        <v>#REF!</v>
      </c>
      <c r="AP77" s="14" t="e">
        <v>#REF!</v>
      </c>
      <c r="AQ77" s="14" t="e">
        <v>#REF!</v>
      </c>
      <c r="AR77" s="14" t="e">
        <v>#REF!</v>
      </c>
      <c r="AS77" s="14" t="e">
        <v>#REF!</v>
      </c>
      <c r="AT77" s="14" t="e">
        <v>#REF!</v>
      </c>
      <c r="AU77" s="14" t="e">
        <v>#REF!</v>
      </c>
      <c r="AV77" s="14" t="e">
        <v>#REF!</v>
      </c>
      <c r="AW77" s="14" t="e">
        <v>#REF!</v>
      </c>
      <c r="AX77" s="14" t="e">
        <v>#REF!</v>
      </c>
      <c r="AY77" s="14" t="e">
        <v>#REF!</v>
      </c>
      <c r="AZ77" s="14" t="e">
        <v>#REF!</v>
      </c>
      <c r="BA77" s="14"/>
    </row>
    <row r="78" spans="2:53">
      <c r="B78" t="s">
        <v>38</v>
      </c>
      <c r="C78" s="14" t="e">
        <v>#REF!</v>
      </c>
      <c r="D78" s="14" t="e">
        <v>#REF!</v>
      </c>
      <c r="E78" s="14" t="e">
        <v>#REF!</v>
      </c>
      <c r="F78" s="14" t="e">
        <v>#REF!</v>
      </c>
      <c r="G78" s="14" t="e">
        <v>#REF!</v>
      </c>
      <c r="H78" s="14" t="e">
        <v>#REF!</v>
      </c>
      <c r="I78" s="14" t="e">
        <v>#REF!</v>
      </c>
      <c r="J78" s="14" t="e">
        <v>#REF!</v>
      </c>
      <c r="K78" s="14" t="e">
        <v>#REF!</v>
      </c>
      <c r="L78" s="14" t="e">
        <v>#REF!</v>
      </c>
      <c r="M78" s="14" t="e">
        <v>#REF!</v>
      </c>
      <c r="N78" s="14" t="e">
        <v>#REF!</v>
      </c>
      <c r="O78" s="14" t="e">
        <v>#REF!</v>
      </c>
      <c r="P78" s="14" t="e">
        <v>#REF!</v>
      </c>
      <c r="Q78" s="14" t="e">
        <v>#REF!</v>
      </c>
      <c r="R78" s="14" t="e">
        <v>#REF!</v>
      </c>
      <c r="S78" s="14" t="e">
        <v>#REF!</v>
      </c>
      <c r="T78" s="14" t="e">
        <v>#REF!</v>
      </c>
      <c r="U78" s="14" t="e">
        <v>#REF!</v>
      </c>
      <c r="V78" s="14" t="e">
        <v>#REF!</v>
      </c>
      <c r="W78" s="14" t="e">
        <v>#REF!</v>
      </c>
      <c r="X78" s="14" t="e">
        <v>#REF!</v>
      </c>
      <c r="Y78" s="14" t="e">
        <v>#REF!</v>
      </c>
      <c r="Z78" s="14" t="e">
        <v>#REF!</v>
      </c>
      <c r="AA78" s="14" t="e">
        <v>#REF!</v>
      </c>
      <c r="AB78" s="14" t="e">
        <v>#REF!</v>
      </c>
      <c r="AC78" s="14" t="e">
        <v>#REF!</v>
      </c>
      <c r="AD78" s="14" t="e">
        <v>#REF!</v>
      </c>
      <c r="AE78" s="14" t="e">
        <v>#REF!</v>
      </c>
      <c r="AF78" s="14" t="e">
        <v>#REF!</v>
      </c>
      <c r="AG78" s="14" t="e">
        <v>#REF!</v>
      </c>
      <c r="AH78" s="14" t="e">
        <v>#REF!</v>
      </c>
      <c r="AI78" s="14" t="e">
        <v>#REF!</v>
      </c>
      <c r="AJ78" s="14" t="e">
        <v>#REF!</v>
      </c>
      <c r="AK78" s="14" t="e">
        <v>#REF!</v>
      </c>
      <c r="AL78" s="14" t="e">
        <v>#REF!</v>
      </c>
      <c r="AM78" s="14" t="e">
        <v>#REF!</v>
      </c>
      <c r="AN78" s="14" t="e">
        <v>#REF!</v>
      </c>
      <c r="AO78" s="14" t="e">
        <v>#REF!</v>
      </c>
      <c r="AP78" s="14" t="e">
        <v>#REF!</v>
      </c>
      <c r="AQ78" s="14" t="e">
        <v>#REF!</v>
      </c>
      <c r="AR78" s="14" t="e">
        <v>#REF!</v>
      </c>
      <c r="AS78" s="14" t="e">
        <v>#REF!</v>
      </c>
      <c r="AT78" s="14" t="e">
        <v>#REF!</v>
      </c>
      <c r="AU78" s="14" t="e">
        <v>#REF!</v>
      </c>
      <c r="AV78" s="14" t="e">
        <v>#REF!</v>
      </c>
      <c r="AW78" s="14" t="e">
        <v>#REF!</v>
      </c>
      <c r="AX78" s="14" t="e">
        <v>#REF!</v>
      </c>
      <c r="AY78" s="14" t="e">
        <v>#REF!</v>
      </c>
      <c r="AZ78" s="14" t="e">
        <v>#REF!</v>
      </c>
      <c r="BA78" s="14"/>
    </row>
    <row r="79" spans="2:53">
      <c r="B79" t="s">
        <v>39</v>
      </c>
      <c r="C79" s="14" t="e">
        <v>#REF!</v>
      </c>
      <c r="D79" s="14" t="e">
        <v>#REF!</v>
      </c>
      <c r="E79" s="14" t="e">
        <v>#REF!</v>
      </c>
      <c r="F79" s="14" t="e">
        <v>#REF!</v>
      </c>
      <c r="G79" s="14" t="e">
        <v>#REF!</v>
      </c>
      <c r="H79" s="14" t="e">
        <v>#REF!</v>
      </c>
      <c r="I79" s="14" t="e">
        <v>#REF!</v>
      </c>
      <c r="J79" s="14" t="e">
        <v>#REF!</v>
      </c>
      <c r="K79" s="14" t="e">
        <v>#REF!</v>
      </c>
      <c r="L79" s="14" t="e">
        <v>#REF!</v>
      </c>
      <c r="M79" s="14" t="e">
        <v>#REF!</v>
      </c>
      <c r="N79" s="14" t="e">
        <v>#REF!</v>
      </c>
      <c r="O79" s="14" t="e">
        <v>#REF!</v>
      </c>
      <c r="P79" s="14" t="e">
        <v>#REF!</v>
      </c>
      <c r="Q79" s="14" t="e">
        <v>#REF!</v>
      </c>
      <c r="R79" s="14" t="e">
        <v>#REF!</v>
      </c>
      <c r="S79" s="14" t="e">
        <v>#REF!</v>
      </c>
      <c r="T79" s="14" t="e">
        <v>#REF!</v>
      </c>
      <c r="U79" s="14" t="e">
        <v>#REF!</v>
      </c>
      <c r="V79" s="14" t="e">
        <v>#REF!</v>
      </c>
      <c r="W79" s="14" t="e">
        <v>#REF!</v>
      </c>
      <c r="X79" s="14" t="e">
        <v>#REF!</v>
      </c>
      <c r="Y79" s="14" t="e">
        <v>#REF!</v>
      </c>
      <c r="Z79" s="14" t="e">
        <v>#REF!</v>
      </c>
      <c r="AA79" s="14" t="e">
        <v>#REF!</v>
      </c>
      <c r="AB79" s="14" t="e">
        <v>#REF!</v>
      </c>
      <c r="AC79" s="14" t="e">
        <v>#REF!</v>
      </c>
      <c r="AD79" s="14" t="e">
        <v>#REF!</v>
      </c>
      <c r="AE79" s="14" t="e">
        <v>#REF!</v>
      </c>
      <c r="AF79" s="14" t="e">
        <v>#REF!</v>
      </c>
      <c r="AG79" s="14" t="e">
        <v>#REF!</v>
      </c>
      <c r="AH79" s="14" t="e">
        <v>#REF!</v>
      </c>
      <c r="AI79" s="14" t="e">
        <v>#REF!</v>
      </c>
      <c r="AJ79" s="14" t="e">
        <v>#REF!</v>
      </c>
      <c r="AK79" s="14" t="e">
        <v>#REF!</v>
      </c>
      <c r="AL79" s="14" t="e">
        <v>#REF!</v>
      </c>
      <c r="AM79" s="14" t="e">
        <v>#REF!</v>
      </c>
      <c r="AN79" s="14" t="e">
        <v>#REF!</v>
      </c>
      <c r="AO79" s="14" t="e">
        <v>#REF!</v>
      </c>
      <c r="AP79" s="14" t="e">
        <v>#REF!</v>
      </c>
      <c r="AQ79" s="14" t="e">
        <v>#REF!</v>
      </c>
      <c r="AR79" s="14" t="e">
        <v>#REF!</v>
      </c>
      <c r="AS79" s="14" t="e">
        <v>#REF!</v>
      </c>
      <c r="AT79" s="14" t="e">
        <v>#REF!</v>
      </c>
      <c r="AU79" s="14" t="e">
        <v>#REF!</v>
      </c>
      <c r="AV79" s="14" t="e">
        <v>#REF!</v>
      </c>
      <c r="AW79" s="14" t="e">
        <v>#REF!</v>
      </c>
      <c r="AX79" s="14" t="e">
        <v>#REF!</v>
      </c>
      <c r="AY79" s="14" t="e">
        <v>#REF!</v>
      </c>
      <c r="AZ79" s="14" t="e">
        <v>#REF!</v>
      </c>
      <c r="BA79" s="14"/>
    </row>
    <row r="80" spans="2:53">
      <c r="B80" t="s">
        <v>40</v>
      </c>
      <c r="C80" s="14" t="e">
        <v>#REF!</v>
      </c>
      <c r="D80" s="14" t="e">
        <v>#REF!</v>
      </c>
      <c r="E80" s="14" t="e">
        <v>#REF!</v>
      </c>
      <c r="F80" s="14" t="e">
        <v>#REF!</v>
      </c>
      <c r="G80" s="14" t="e">
        <v>#REF!</v>
      </c>
      <c r="H80" s="14" t="e">
        <v>#REF!</v>
      </c>
      <c r="I80" s="14" t="e">
        <v>#REF!</v>
      </c>
      <c r="J80" s="14" t="e">
        <v>#REF!</v>
      </c>
      <c r="K80" s="14" t="e">
        <v>#REF!</v>
      </c>
      <c r="L80" s="14" t="e">
        <v>#REF!</v>
      </c>
      <c r="M80" s="14" t="e">
        <v>#REF!</v>
      </c>
      <c r="N80" s="14" t="e">
        <v>#REF!</v>
      </c>
      <c r="O80" s="14" t="e">
        <v>#REF!</v>
      </c>
      <c r="P80" s="14" t="e">
        <v>#REF!</v>
      </c>
      <c r="Q80" s="14" t="e">
        <v>#REF!</v>
      </c>
      <c r="R80" s="14" t="e">
        <v>#REF!</v>
      </c>
      <c r="S80" s="14" t="e">
        <v>#REF!</v>
      </c>
      <c r="T80" s="14" t="e">
        <v>#REF!</v>
      </c>
      <c r="U80" s="14" t="e">
        <v>#REF!</v>
      </c>
      <c r="V80" s="14" t="e">
        <v>#REF!</v>
      </c>
      <c r="W80" s="14" t="e">
        <v>#REF!</v>
      </c>
      <c r="X80" s="14" t="e">
        <v>#REF!</v>
      </c>
      <c r="Y80" s="14" t="e">
        <v>#REF!</v>
      </c>
      <c r="Z80" s="14" t="e">
        <v>#REF!</v>
      </c>
      <c r="AA80" s="14" t="e">
        <v>#REF!</v>
      </c>
      <c r="AB80" s="14" t="e">
        <v>#REF!</v>
      </c>
      <c r="AC80" s="14" t="e">
        <v>#REF!</v>
      </c>
      <c r="AD80" s="14" t="e">
        <v>#REF!</v>
      </c>
      <c r="AE80" s="14" t="e">
        <v>#REF!</v>
      </c>
      <c r="AF80" s="14" t="e">
        <v>#REF!</v>
      </c>
      <c r="AG80" s="14" t="e">
        <v>#REF!</v>
      </c>
      <c r="AH80" s="14" t="e">
        <v>#REF!</v>
      </c>
      <c r="AI80" s="14" t="e">
        <v>#REF!</v>
      </c>
      <c r="AJ80" s="14" t="e">
        <v>#REF!</v>
      </c>
      <c r="AK80" s="14" t="e">
        <v>#REF!</v>
      </c>
      <c r="AL80" s="14" t="e">
        <v>#REF!</v>
      </c>
      <c r="AM80" s="14" t="e">
        <v>#REF!</v>
      </c>
      <c r="AN80" s="14" t="e">
        <v>#REF!</v>
      </c>
      <c r="AO80" s="14" t="e">
        <v>#REF!</v>
      </c>
      <c r="AP80" s="14" t="e">
        <v>#REF!</v>
      </c>
      <c r="AQ80" s="14" t="e">
        <v>#REF!</v>
      </c>
      <c r="AR80" s="14" t="e">
        <v>#REF!</v>
      </c>
      <c r="AS80" s="14" t="e">
        <v>#REF!</v>
      </c>
      <c r="AT80" s="14" t="e">
        <v>#REF!</v>
      </c>
      <c r="AU80" s="14" t="e">
        <v>#REF!</v>
      </c>
      <c r="AV80" s="14" t="e">
        <v>#REF!</v>
      </c>
      <c r="AW80" s="14" t="e">
        <v>#REF!</v>
      </c>
      <c r="AX80" s="14" t="e">
        <v>#REF!</v>
      </c>
      <c r="AY80" s="14" t="e">
        <v>#REF!</v>
      </c>
      <c r="AZ80" s="14" t="e">
        <v>#REF!</v>
      </c>
      <c r="BA80" s="14"/>
    </row>
    <row r="81" spans="2:53">
      <c r="B81" t="s">
        <v>41</v>
      </c>
      <c r="C81" s="14" t="e">
        <v>#REF!</v>
      </c>
      <c r="D81" s="14" t="e">
        <v>#REF!</v>
      </c>
      <c r="E81" s="14" t="e">
        <v>#REF!</v>
      </c>
      <c r="F81" s="14" t="e">
        <v>#REF!</v>
      </c>
      <c r="G81" s="14" t="e">
        <v>#REF!</v>
      </c>
      <c r="H81" s="14" t="e">
        <v>#REF!</v>
      </c>
      <c r="I81" s="14" t="e">
        <v>#REF!</v>
      </c>
      <c r="J81" s="14" t="e">
        <v>#REF!</v>
      </c>
      <c r="K81" s="14" t="e">
        <v>#REF!</v>
      </c>
      <c r="L81" s="14" t="e">
        <v>#REF!</v>
      </c>
      <c r="M81" s="14" t="e">
        <v>#REF!</v>
      </c>
      <c r="N81" s="14" t="e">
        <v>#REF!</v>
      </c>
      <c r="O81" s="14" t="e">
        <v>#REF!</v>
      </c>
      <c r="P81" s="14" t="e">
        <v>#REF!</v>
      </c>
      <c r="Q81" s="14" t="e">
        <v>#REF!</v>
      </c>
      <c r="R81" s="14" t="e">
        <v>#REF!</v>
      </c>
      <c r="S81" s="14" t="e">
        <v>#REF!</v>
      </c>
      <c r="T81" s="14" t="e">
        <v>#REF!</v>
      </c>
      <c r="U81" s="14" t="e">
        <v>#REF!</v>
      </c>
      <c r="V81" s="14" t="e">
        <v>#REF!</v>
      </c>
      <c r="W81" s="14" t="e">
        <v>#REF!</v>
      </c>
      <c r="X81" s="14" t="e">
        <v>#REF!</v>
      </c>
      <c r="Y81" s="14" t="e">
        <v>#REF!</v>
      </c>
      <c r="Z81" s="14" t="e">
        <v>#REF!</v>
      </c>
      <c r="AA81" s="14" t="e">
        <v>#REF!</v>
      </c>
      <c r="AB81" s="14" t="e">
        <v>#REF!</v>
      </c>
      <c r="AC81" s="14" t="e">
        <v>#REF!</v>
      </c>
      <c r="AD81" s="14" t="e">
        <v>#REF!</v>
      </c>
      <c r="AE81" s="14" t="e">
        <v>#REF!</v>
      </c>
      <c r="AF81" s="14" t="e">
        <v>#REF!</v>
      </c>
      <c r="AG81" s="14" t="e">
        <v>#REF!</v>
      </c>
      <c r="AH81" s="14" t="e">
        <v>#REF!</v>
      </c>
      <c r="AI81" s="14" t="e">
        <v>#REF!</v>
      </c>
      <c r="AJ81" s="14" t="e">
        <v>#REF!</v>
      </c>
      <c r="AK81" s="14" t="e">
        <v>#REF!</v>
      </c>
      <c r="AL81" s="14" t="e">
        <v>#REF!</v>
      </c>
      <c r="AM81" s="14" t="e">
        <v>#REF!</v>
      </c>
      <c r="AN81" s="14" t="e">
        <v>#REF!</v>
      </c>
      <c r="AO81" s="14" t="e">
        <v>#REF!</v>
      </c>
      <c r="AP81" s="14" t="e">
        <v>#REF!</v>
      </c>
      <c r="AQ81" s="14" t="e">
        <v>#REF!</v>
      </c>
      <c r="AR81" s="14" t="e">
        <v>#REF!</v>
      </c>
      <c r="AS81" s="14" t="e">
        <v>#REF!</v>
      </c>
      <c r="AT81" s="14" t="e">
        <v>#REF!</v>
      </c>
      <c r="AU81" s="14" t="e">
        <v>#REF!</v>
      </c>
      <c r="AV81" s="14" t="e">
        <v>#REF!</v>
      </c>
      <c r="AW81" s="14" t="e">
        <v>#REF!</v>
      </c>
      <c r="AX81" s="14" t="e">
        <v>#REF!</v>
      </c>
      <c r="AY81" s="14" t="e">
        <v>#REF!</v>
      </c>
      <c r="AZ81" s="14" t="e">
        <v>#REF!</v>
      </c>
      <c r="BA81" s="14"/>
    </row>
    <row r="82" spans="2:53">
      <c r="B82" t="s">
        <v>42</v>
      </c>
      <c r="C82" s="14" t="e">
        <v>#REF!</v>
      </c>
      <c r="D82" s="14" t="e">
        <v>#REF!</v>
      </c>
      <c r="E82" s="14" t="e">
        <v>#REF!</v>
      </c>
      <c r="F82" s="14" t="e">
        <v>#REF!</v>
      </c>
      <c r="G82" s="14" t="e">
        <v>#REF!</v>
      </c>
      <c r="H82" s="14" t="e">
        <v>#REF!</v>
      </c>
      <c r="I82" s="14" t="e">
        <v>#REF!</v>
      </c>
      <c r="J82" s="14" t="e">
        <v>#REF!</v>
      </c>
      <c r="K82" s="14" t="e">
        <v>#REF!</v>
      </c>
      <c r="L82" s="14" t="e">
        <v>#REF!</v>
      </c>
      <c r="M82" s="14" t="e">
        <v>#REF!</v>
      </c>
      <c r="N82" s="14" t="e">
        <v>#REF!</v>
      </c>
      <c r="O82" s="14" t="e">
        <v>#REF!</v>
      </c>
      <c r="P82" s="14" t="e">
        <v>#REF!</v>
      </c>
      <c r="Q82" s="14" t="e">
        <v>#REF!</v>
      </c>
      <c r="R82" s="14" t="e">
        <v>#REF!</v>
      </c>
      <c r="S82" s="14" t="e">
        <v>#REF!</v>
      </c>
      <c r="T82" s="14" t="e">
        <v>#REF!</v>
      </c>
      <c r="U82" s="14" t="e">
        <v>#REF!</v>
      </c>
      <c r="V82" s="14" t="e">
        <v>#REF!</v>
      </c>
      <c r="W82" s="14" t="e">
        <v>#REF!</v>
      </c>
      <c r="X82" s="14" t="e">
        <v>#REF!</v>
      </c>
      <c r="Y82" s="14" t="e">
        <v>#REF!</v>
      </c>
      <c r="Z82" s="14" t="e">
        <v>#REF!</v>
      </c>
      <c r="AA82" s="14" t="e">
        <v>#REF!</v>
      </c>
      <c r="AB82" s="14" t="e">
        <v>#REF!</v>
      </c>
      <c r="AC82" s="14" t="e">
        <v>#REF!</v>
      </c>
      <c r="AD82" s="14" t="e">
        <v>#REF!</v>
      </c>
      <c r="AE82" s="14" t="e">
        <v>#REF!</v>
      </c>
      <c r="AF82" s="14" t="e">
        <v>#REF!</v>
      </c>
      <c r="AG82" s="14" t="e">
        <v>#REF!</v>
      </c>
      <c r="AH82" s="14" t="e">
        <v>#REF!</v>
      </c>
      <c r="AI82" s="14" t="e">
        <v>#REF!</v>
      </c>
      <c r="AJ82" s="14" t="e">
        <v>#REF!</v>
      </c>
      <c r="AK82" s="14" t="e">
        <v>#REF!</v>
      </c>
      <c r="AL82" s="14" t="e">
        <v>#REF!</v>
      </c>
      <c r="AM82" s="14" t="e">
        <v>#REF!</v>
      </c>
      <c r="AN82" s="14" t="e">
        <v>#REF!</v>
      </c>
      <c r="AO82" s="14" t="e">
        <v>#REF!</v>
      </c>
      <c r="AP82" s="14" t="e">
        <v>#REF!</v>
      </c>
      <c r="AQ82" s="14" t="e">
        <v>#REF!</v>
      </c>
      <c r="AR82" s="14" t="e">
        <v>#REF!</v>
      </c>
      <c r="AS82" s="14" t="e">
        <v>#REF!</v>
      </c>
      <c r="AT82" s="14" t="e">
        <v>#REF!</v>
      </c>
      <c r="AU82" s="14" t="e">
        <v>#REF!</v>
      </c>
      <c r="AV82" s="14" t="e">
        <v>#REF!</v>
      </c>
      <c r="AW82" s="14" t="e">
        <v>#REF!</v>
      </c>
      <c r="AX82" s="14" t="e">
        <v>#REF!</v>
      </c>
      <c r="AY82" s="14" t="e">
        <v>#REF!</v>
      </c>
      <c r="AZ82" s="14" t="e">
        <v>#REF!</v>
      </c>
      <c r="BA82" s="14"/>
    </row>
    <row r="83" spans="2:53">
      <c r="B83" t="s">
        <v>43</v>
      </c>
      <c r="C83" s="14" t="e">
        <v>#REF!</v>
      </c>
      <c r="D83" s="14" t="e">
        <v>#REF!</v>
      </c>
      <c r="E83" s="14" t="e">
        <v>#REF!</v>
      </c>
      <c r="F83" s="14" t="e">
        <v>#REF!</v>
      </c>
      <c r="G83" s="14" t="e">
        <v>#REF!</v>
      </c>
      <c r="H83" s="14" t="e">
        <v>#REF!</v>
      </c>
      <c r="I83" s="14" t="e">
        <v>#REF!</v>
      </c>
      <c r="J83" s="14" t="e">
        <v>#REF!</v>
      </c>
      <c r="K83" s="14" t="e">
        <v>#REF!</v>
      </c>
      <c r="L83" s="14" t="e">
        <v>#REF!</v>
      </c>
      <c r="M83" s="14" t="e">
        <v>#REF!</v>
      </c>
      <c r="N83" s="14" t="e">
        <v>#REF!</v>
      </c>
      <c r="O83" s="14" t="e">
        <v>#REF!</v>
      </c>
      <c r="P83" s="14" t="e">
        <v>#REF!</v>
      </c>
      <c r="Q83" s="14" t="e">
        <v>#REF!</v>
      </c>
      <c r="R83" s="14" t="e">
        <v>#REF!</v>
      </c>
      <c r="S83" s="14" t="e">
        <v>#REF!</v>
      </c>
      <c r="T83" s="14" t="e">
        <v>#REF!</v>
      </c>
      <c r="U83" s="14" t="e">
        <v>#REF!</v>
      </c>
      <c r="V83" s="14" t="e">
        <v>#REF!</v>
      </c>
      <c r="W83" s="14" t="e">
        <v>#REF!</v>
      </c>
      <c r="X83" s="14" t="e">
        <v>#REF!</v>
      </c>
      <c r="Y83" s="14" t="e">
        <v>#REF!</v>
      </c>
      <c r="Z83" s="14" t="e">
        <v>#REF!</v>
      </c>
      <c r="AA83" s="14" t="e">
        <v>#REF!</v>
      </c>
      <c r="AB83" s="14" t="e">
        <v>#REF!</v>
      </c>
      <c r="AC83" s="14" t="e">
        <v>#REF!</v>
      </c>
      <c r="AD83" s="14" t="e">
        <v>#REF!</v>
      </c>
      <c r="AE83" s="14" t="e">
        <v>#REF!</v>
      </c>
      <c r="AF83" s="14" t="e">
        <v>#REF!</v>
      </c>
      <c r="AG83" s="14" t="e">
        <v>#REF!</v>
      </c>
      <c r="AH83" s="14" t="e">
        <v>#REF!</v>
      </c>
      <c r="AI83" s="14" t="e">
        <v>#REF!</v>
      </c>
      <c r="AJ83" s="14" t="e">
        <v>#REF!</v>
      </c>
      <c r="AK83" s="14" t="e">
        <v>#REF!</v>
      </c>
      <c r="AL83" s="14" t="e">
        <v>#REF!</v>
      </c>
      <c r="AM83" s="14" t="e">
        <v>#REF!</v>
      </c>
      <c r="AN83" s="14" t="e">
        <v>#REF!</v>
      </c>
      <c r="AO83" s="14" t="e">
        <v>#REF!</v>
      </c>
      <c r="AP83" s="14" t="e">
        <v>#REF!</v>
      </c>
      <c r="AQ83" s="14" t="e">
        <v>#REF!</v>
      </c>
      <c r="AR83" s="14" t="e">
        <v>#REF!</v>
      </c>
      <c r="AS83" s="14" t="e">
        <v>#REF!</v>
      </c>
      <c r="AT83" s="14" t="e">
        <v>#REF!</v>
      </c>
      <c r="AU83" s="14" t="e">
        <v>#REF!</v>
      </c>
      <c r="AV83" s="14" t="e">
        <v>#REF!</v>
      </c>
      <c r="AW83" s="14" t="e">
        <v>#REF!</v>
      </c>
      <c r="AX83" s="14" t="e">
        <v>#REF!</v>
      </c>
      <c r="AY83" s="14" t="e">
        <v>#REF!</v>
      </c>
      <c r="AZ83" s="14" t="e">
        <v>#REF!</v>
      </c>
      <c r="BA83" s="14"/>
    </row>
    <row r="84" spans="2:53">
      <c r="B84" t="s">
        <v>44</v>
      </c>
      <c r="C84" s="14" t="e">
        <v>#REF!</v>
      </c>
      <c r="D84" s="14" t="e">
        <v>#REF!</v>
      </c>
      <c r="E84" s="14" t="e">
        <v>#REF!</v>
      </c>
      <c r="F84" s="14" t="e">
        <v>#REF!</v>
      </c>
      <c r="G84" s="14" t="e">
        <v>#REF!</v>
      </c>
      <c r="H84" s="14" t="e">
        <v>#REF!</v>
      </c>
      <c r="I84" s="14" t="e">
        <v>#REF!</v>
      </c>
      <c r="J84" s="14" t="e">
        <v>#REF!</v>
      </c>
      <c r="K84" s="14" t="e">
        <v>#REF!</v>
      </c>
      <c r="L84" s="14" t="e">
        <v>#REF!</v>
      </c>
      <c r="M84" s="14" t="e">
        <v>#REF!</v>
      </c>
      <c r="N84" s="14" t="e">
        <v>#REF!</v>
      </c>
      <c r="O84" s="14" t="e">
        <v>#REF!</v>
      </c>
      <c r="P84" s="14" t="e">
        <v>#REF!</v>
      </c>
      <c r="Q84" s="14" t="e">
        <v>#REF!</v>
      </c>
      <c r="R84" s="14" t="e">
        <v>#REF!</v>
      </c>
      <c r="S84" s="14" t="e">
        <v>#REF!</v>
      </c>
      <c r="T84" s="14" t="e">
        <v>#REF!</v>
      </c>
      <c r="U84" s="14" t="e">
        <v>#REF!</v>
      </c>
      <c r="V84" s="14" t="e">
        <v>#REF!</v>
      </c>
      <c r="W84" s="14" t="e">
        <v>#REF!</v>
      </c>
      <c r="X84" s="14" t="e">
        <v>#REF!</v>
      </c>
      <c r="Y84" s="14" t="e">
        <v>#REF!</v>
      </c>
      <c r="Z84" s="14" t="e">
        <v>#REF!</v>
      </c>
      <c r="AA84" s="14" t="e">
        <v>#REF!</v>
      </c>
      <c r="AB84" s="14" t="e">
        <v>#REF!</v>
      </c>
      <c r="AC84" s="14" t="e">
        <v>#REF!</v>
      </c>
      <c r="AD84" s="14" t="e">
        <v>#REF!</v>
      </c>
      <c r="AE84" s="14" t="e">
        <v>#REF!</v>
      </c>
      <c r="AF84" s="14" t="e">
        <v>#REF!</v>
      </c>
      <c r="AG84" s="14" t="e">
        <v>#REF!</v>
      </c>
      <c r="AH84" s="14" t="e">
        <v>#REF!</v>
      </c>
      <c r="AI84" s="14" t="e">
        <v>#REF!</v>
      </c>
      <c r="AJ84" s="14" t="e">
        <v>#REF!</v>
      </c>
      <c r="AK84" s="14" t="e">
        <v>#REF!</v>
      </c>
      <c r="AL84" s="14" t="e">
        <v>#REF!</v>
      </c>
      <c r="AM84" s="14" t="e">
        <v>#REF!</v>
      </c>
      <c r="AN84" s="14" t="e">
        <v>#REF!</v>
      </c>
      <c r="AO84" s="14" t="e">
        <v>#REF!</v>
      </c>
      <c r="AP84" s="14" t="e">
        <v>#REF!</v>
      </c>
      <c r="AQ84" s="14" t="e">
        <v>#REF!</v>
      </c>
      <c r="AR84" s="14" t="e">
        <v>#REF!</v>
      </c>
      <c r="AS84" s="14" t="e">
        <v>#REF!</v>
      </c>
      <c r="AT84" s="14" t="e">
        <v>#REF!</v>
      </c>
      <c r="AU84" s="14" t="e">
        <v>#REF!</v>
      </c>
      <c r="AV84" s="14" t="e">
        <v>#REF!</v>
      </c>
      <c r="AW84" s="14" t="e">
        <v>#REF!</v>
      </c>
      <c r="AX84" s="14" t="e">
        <v>#REF!</v>
      </c>
      <c r="AY84" s="14" t="e">
        <v>#REF!</v>
      </c>
      <c r="AZ84" s="14" t="e">
        <v>#REF!</v>
      </c>
      <c r="BA84" s="14"/>
    </row>
    <row r="85" spans="2:53">
      <c r="B85" t="s">
        <v>45</v>
      </c>
      <c r="C85" s="14" t="e">
        <v>#REF!</v>
      </c>
      <c r="D85" s="14" t="e">
        <v>#REF!</v>
      </c>
      <c r="E85" s="14" t="e">
        <v>#REF!</v>
      </c>
      <c r="F85" s="14" t="e">
        <v>#REF!</v>
      </c>
      <c r="G85" s="14" t="e">
        <v>#REF!</v>
      </c>
      <c r="H85" s="14" t="e">
        <v>#REF!</v>
      </c>
      <c r="I85" s="14" t="e">
        <v>#REF!</v>
      </c>
      <c r="J85" s="14" t="e">
        <v>#REF!</v>
      </c>
      <c r="K85" s="14" t="e">
        <v>#REF!</v>
      </c>
      <c r="L85" s="14" t="e">
        <v>#REF!</v>
      </c>
      <c r="M85" s="14" t="e">
        <v>#REF!</v>
      </c>
      <c r="N85" s="14" t="e">
        <v>#REF!</v>
      </c>
      <c r="O85" s="14" t="e">
        <v>#REF!</v>
      </c>
      <c r="P85" s="14" t="e">
        <v>#REF!</v>
      </c>
      <c r="Q85" s="14" t="e">
        <v>#REF!</v>
      </c>
      <c r="R85" s="14" t="e">
        <v>#REF!</v>
      </c>
      <c r="S85" s="14" t="e">
        <v>#REF!</v>
      </c>
      <c r="T85" s="14" t="e">
        <v>#REF!</v>
      </c>
      <c r="U85" s="14" t="e">
        <v>#REF!</v>
      </c>
      <c r="V85" s="14" t="e">
        <v>#REF!</v>
      </c>
      <c r="W85" s="14" t="e">
        <v>#REF!</v>
      </c>
      <c r="X85" s="14" t="e">
        <v>#REF!</v>
      </c>
      <c r="Y85" s="14" t="e">
        <v>#REF!</v>
      </c>
      <c r="Z85" s="14" t="e">
        <v>#REF!</v>
      </c>
      <c r="AA85" s="14" t="e">
        <v>#REF!</v>
      </c>
      <c r="AB85" s="14" t="e">
        <v>#REF!</v>
      </c>
      <c r="AC85" s="14" t="e">
        <v>#REF!</v>
      </c>
      <c r="AD85" s="14" t="e">
        <v>#REF!</v>
      </c>
      <c r="AE85" s="14" t="e">
        <v>#REF!</v>
      </c>
      <c r="AF85" s="14" t="e">
        <v>#REF!</v>
      </c>
      <c r="AG85" s="14" t="e">
        <v>#REF!</v>
      </c>
      <c r="AH85" s="14" t="e">
        <v>#REF!</v>
      </c>
      <c r="AI85" s="14" t="e">
        <v>#REF!</v>
      </c>
      <c r="AJ85" s="14" t="e">
        <v>#REF!</v>
      </c>
      <c r="AK85" s="14" t="e">
        <v>#REF!</v>
      </c>
      <c r="AL85" s="14" t="e">
        <v>#REF!</v>
      </c>
      <c r="AM85" s="14" t="e">
        <v>#REF!</v>
      </c>
      <c r="AN85" s="14" t="e">
        <v>#REF!</v>
      </c>
      <c r="AO85" s="14" t="e">
        <v>#REF!</v>
      </c>
      <c r="AP85" s="14" t="e">
        <v>#REF!</v>
      </c>
      <c r="AQ85" s="14" t="e">
        <v>#REF!</v>
      </c>
      <c r="AR85" s="14" t="e">
        <v>#REF!</v>
      </c>
      <c r="AS85" s="14" t="e">
        <v>#REF!</v>
      </c>
      <c r="AT85" s="14" t="e">
        <v>#REF!</v>
      </c>
      <c r="AU85" s="14" t="e">
        <v>#REF!</v>
      </c>
      <c r="AV85" s="14" t="e">
        <v>#REF!</v>
      </c>
      <c r="AW85" s="14" t="e">
        <v>#REF!</v>
      </c>
      <c r="AX85" s="14" t="e">
        <v>#REF!</v>
      </c>
      <c r="AY85" s="14" t="e">
        <v>#REF!</v>
      </c>
      <c r="AZ85" s="14" t="e">
        <v>#REF!</v>
      </c>
      <c r="BA85" s="14"/>
    </row>
    <row r="86" spans="2:53">
      <c r="B86" t="s">
        <v>46</v>
      </c>
      <c r="C86" s="14" t="e">
        <v>#REF!</v>
      </c>
      <c r="D86" s="14" t="e">
        <v>#REF!</v>
      </c>
      <c r="E86" s="14" t="e">
        <v>#REF!</v>
      </c>
      <c r="F86" s="14" t="e">
        <v>#REF!</v>
      </c>
      <c r="G86" s="14" t="e">
        <v>#REF!</v>
      </c>
      <c r="H86" s="14" t="e">
        <v>#REF!</v>
      </c>
      <c r="I86" s="14" t="e">
        <v>#REF!</v>
      </c>
      <c r="J86" s="14" t="e">
        <v>#REF!</v>
      </c>
      <c r="K86" s="14" t="e">
        <v>#REF!</v>
      </c>
      <c r="L86" s="14" t="e">
        <v>#REF!</v>
      </c>
      <c r="M86" s="14" t="e">
        <v>#REF!</v>
      </c>
      <c r="N86" s="14" t="e">
        <v>#REF!</v>
      </c>
      <c r="O86" s="14" t="e">
        <v>#REF!</v>
      </c>
      <c r="P86" s="14" t="e">
        <v>#REF!</v>
      </c>
      <c r="Q86" s="14" t="e">
        <v>#REF!</v>
      </c>
      <c r="R86" s="14" t="e">
        <v>#REF!</v>
      </c>
      <c r="S86" s="14" t="e">
        <v>#REF!</v>
      </c>
      <c r="T86" s="14" t="e">
        <v>#REF!</v>
      </c>
      <c r="U86" s="14" t="e">
        <v>#REF!</v>
      </c>
      <c r="V86" s="14" t="e">
        <v>#REF!</v>
      </c>
      <c r="W86" s="14" t="e">
        <v>#REF!</v>
      </c>
      <c r="X86" s="14" t="e">
        <v>#REF!</v>
      </c>
      <c r="Y86" s="14" t="e">
        <v>#REF!</v>
      </c>
      <c r="Z86" s="14" t="e">
        <v>#REF!</v>
      </c>
      <c r="AA86" s="14" t="e">
        <v>#REF!</v>
      </c>
      <c r="AB86" s="14" t="e">
        <v>#REF!</v>
      </c>
      <c r="AC86" s="14" t="e">
        <v>#REF!</v>
      </c>
      <c r="AD86" s="14" t="e">
        <v>#REF!</v>
      </c>
      <c r="AE86" s="14" t="e">
        <v>#REF!</v>
      </c>
      <c r="AF86" s="14" t="e">
        <v>#REF!</v>
      </c>
      <c r="AG86" s="14" t="e">
        <v>#REF!</v>
      </c>
      <c r="AH86" s="14" t="e">
        <v>#REF!</v>
      </c>
      <c r="AI86" s="14" t="e">
        <v>#REF!</v>
      </c>
      <c r="AJ86" s="14" t="e">
        <v>#REF!</v>
      </c>
      <c r="AK86" s="14" t="e">
        <v>#REF!</v>
      </c>
      <c r="AL86" s="14" t="e">
        <v>#REF!</v>
      </c>
      <c r="AM86" s="14" t="e">
        <v>#REF!</v>
      </c>
      <c r="AN86" s="14" t="e">
        <v>#REF!</v>
      </c>
      <c r="AO86" s="14" t="e">
        <v>#REF!</v>
      </c>
      <c r="AP86" s="14" t="e">
        <v>#REF!</v>
      </c>
      <c r="AQ86" s="14" t="e">
        <v>#REF!</v>
      </c>
      <c r="AR86" s="14" t="e">
        <v>#REF!</v>
      </c>
      <c r="AS86" s="14" t="e">
        <v>#REF!</v>
      </c>
      <c r="AT86" s="14" t="e">
        <v>#REF!</v>
      </c>
      <c r="AU86" s="14" t="e">
        <v>#REF!</v>
      </c>
      <c r="AV86" s="14" t="e">
        <v>#REF!</v>
      </c>
      <c r="AW86" s="14" t="e">
        <v>#REF!</v>
      </c>
      <c r="AX86" s="14" t="e">
        <v>#REF!</v>
      </c>
      <c r="AY86" s="14" t="e">
        <v>#REF!</v>
      </c>
      <c r="AZ86" s="14" t="e">
        <v>#REF!</v>
      </c>
      <c r="BA86" s="14"/>
    </row>
    <row r="87" spans="2:53">
      <c r="B87" t="s">
        <v>47</v>
      </c>
      <c r="C87" s="14" t="e">
        <v>#REF!</v>
      </c>
      <c r="D87" s="14" t="e">
        <v>#REF!</v>
      </c>
      <c r="E87" s="14" t="e">
        <v>#REF!</v>
      </c>
      <c r="F87" s="14" t="e">
        <v>#REF!</v>
      </c>
      <c r="G87" s="14" t="e">
        <v>#REF!</v>
      </c>
      <c r="H87" s="14" t="e">
        <v>#REF!</v>
      </c>
      <c r="I87" s="14" t="e">
        <v>#REF!</v>
      </c>
      <c r="J87" s="14" t="e">
        <v>#REF!</v>
      </c>
      <c r="K87" s="14" t="e">
        <v>#REF!</v>
      </c>
      <c r="L87" s="14" t="e">
        <v>#REF!</v>
      </c>
      <c r="M87" s="14" t="e">
        <v>#REF!</v>
      </c>
      <c r="N87" s="14" t="e">
        <v>#REF!</v>
      </c>
      <c r="O87" s="14" t="e">
        <v>#REF!</v>
      </c>
      <c r="P87" s="14" t="e">
        <v>#REF!</v>
      </c>
      <c r="Q87" s="14" t="e">
        <v>#REF!</v>
      </c>
      <c r="R87" s="14" t="e">
        <v>#REF!</v>
      </c>
      <c r="S87" s="14" t="e">
        <v>#REF!</v>
      </c>
      <c r="T87" s="14" t="e">
        <v>#REF!</v>
      </c>
      <c r="U87" s="14" t="e">
        <v>#REF!</v>
      </c>
      <c r="V87" s="14" t="e">
        <v>#REF!</v>
      </c>
      <c r="W87" s="14" t="e">
        <v>#REF!</v>
      </c>
      <c r="X87" s="14" t="e">
        <v>#REF!</v>
      </c>
      <c r="Y87" s="14" t="e">
        <v>#REF!</v>
      </c>
      <c r="Z87" s="14" t="e">
        <v>#REF!</v>
      </c>
      <c r="AA87" s="14" t="e">
        <v>#REF!</v>
      </c>
      <c r="AB87" s="14" t="e">
        <v>#REF!</v>
      </c>
      <c r="AC87" s="14" t="e">
        <v>#REF!</v>
      </c>
      <c r="AD87" s="14" t="e">
        <v>#REF!</v>
      </c>
      <c r="AE87" s="14" t="e">
        <v>#REF!</v>
      </c>
      <c r="AF87" s="14" t="e">
        <v>#REF!</v>
      </c>
      <c r="AG87" s="14" t="e">
        <v>#REF!</v>
      </c>
      <c r="AH87" s="14" t="e">
        <v>#REF!</v>
      </c>
      <c r="AI87" s="14" t="e">
        <v>#REF!</v>
      </c>
      <c r="AJ87" s="14" t="e">
        <v>#REF!</v>
      </c>
      <c r="AK87" s="14" t="e">
        <v>#REF!</v>
      </c>
      <c r="AL87" s="14" t="e">
        <v>#REF!</v>
      </c>
      <c r="AM87" s="14" t="e">
        <v>#REF!</v>
      </c>
      <c r="AN87" s="14" t="e">
        <v>#REF!</v>
      </c>
      <c r="AO87" s="14" t="e">
        <v>#REF!</v>
      </c>
      <c r="AP87" s="14" t="e">
        <v>#REF!</v>
      </c>
      <c r="AQ87" s="14" t="e">
        <v>#REF!</v>
      </c>
      <c r="AR87" s="14" t="e">
        <v>#REF!</v>
      </c>
      <c r="AS87" s="14" t="e">
        <v>#REF!</v>
      </c>
      <c r="AT87" s="14" t="e">
        <v>#REF!</v>
      </c>
      <c r="AU87" s="14" t="e">
        <v>#REF!</v>
      </c>
      <c r="AV87" s="14" t="e">
        <v>#REF!</v>
      </c>
      <c r="AW87" s="14" t="e">
        <v>#REF!</v>
      </c>
      <c r="AX87" s="14" t="e">
        <v>#REF!</v>
      </c>
      <c r="AY87" s="14" t="e">
        <v>#REF!</v>
      </c>
      <c r="AZ87" s="14" t="e">
        <v>#REF!</v>
      </c>
      <c r="BA87" s="14"/>
    </row>
    <row r="88" spans="2:53">
      <c r="B88" t="s">
        <v>48</v>
      </c>
      <c r="C88" s="14" t="e">
        <v>#REF!</v>
      </c>
      <c r="D88" s="14" t="e">
        <v>#REF!</v>
      </c>
      <c r="E88" s="14" t="e">
        <v>#REF!</v>
      </c>
      <c r="F88" s="14" t="e">
        <v>#REF!</v>
      </c>
      <c r="G88" s="14" t="e">
        <v>#REF!</v>
      </c>
      <c r="H88" s="14" t="e">
        <v>#REF!</v>
      </c>
      <c r="I88" s="14" t="e">
        <v>#REF!</v>
      </c>
      <c r="J88" s="14" t="e">
        <v>#REF!</v>
      </c>
      <c r="K88" s="14" t="e">
        <v>#REF!</v>
      </c>
      <c r="L88" s="14" t="e">
        <v>#REF!</v>
      </c>
      <c r="M88" s="14" t="e">
        <v>#REF!</v>
      </c>
      <c r="N88" s="14" t="e">
        <v>#REF!</v>
      </c>
      <c r="O88" s="14" t="e">
        <v>#REF!</v>
      </c>
      <c r="P88" s="14" t="e">
        <v>#REF!</v>
      </c>
      <c r="Q88" s="14" t="e">
        <v>#REF!</v>
      </c>
      <c r="R88" s="14" t="e">
        <v>#REF!</v>
      </c>
      <c r="S88" s="14" t="e">
        <v>#REF!</v>
      </c>
      <c r="T88" s="14" t="e">
        <v>#REF!</v>
      </c>
      <c r="U88" s="14" t="e">
        <v>#REF!</v>
      </c>
      <c r="V88" s="14" t="e">
        <v>#REF!</v>
      </c>
      <c r="W88" s="14" t="e">
        <v>#REF!</v>
      </c>
      <c r="X88" s="14" t="e">
        <v>#REF!</v>
      </c>
      <c r="Y88" s="14" t="e">
        <v>#REF!</v>
      </c>
      <c r="Z88" s="14" t="e">
        <v>#REF!</v>
      </c>
      <c r="AA88" s="14" t="e">
        <v>#REF!</v>
      </c>
      <c r="AB88" s="14" t="e">
        <v>#REF!</v>
      </c>
      <c r="AC88" s="14" t="e">
        <v>#REF!</v>
      </c>
      <c r="AD88" s="14" t="e">
        <v>#REF!</v>
      </c>
      <c r="AE88" s="14" t="e">
        <v>#REF!</v>
      </c>
      <c r="AF88" s="14" t="e">
        <v>#REF!</v>
      </c>
      <c r="AG88" s="14" t="e">
        <v>#REF!</v>
      </c>
      <c r="AH88" s="14" t="e">
        <v>#REF!</v>
      </c>
      <c r="AI88" s="14" t="e">
        <v>#REF!</v>
      </c>
      <c r="AJ88" s="14" t="e">
        <v>#REF!</v>
      </c>
      <c r="AK88" s="14" t="e">
        <v>#REF!</v>
      </c>
      <c r="AL88" s="14" t="e">
        <v>#REF!</v>
      </c>
      <c r="AM88" s="14" t="e">
        <v>#REF!</v>
      </c>
      <c r="AN88" s="14" t="e">
        <v>#REF!</v>
      </c>
      <c r="AO88" s="14" t="e">
        <v>#REF!</v>
      </c>
      <c r="AP88" s="14" t="e">
        <v>#REF!</v>
      </c>
      <c r="AQ88" s="14" t="e">
        <v>#REF!</v>
      </c>
      <c r="AR88" s="14" t="e">
        <v>#REF!</v>
      </c>
      <c r="AS88" s="14" t="e">
        <v>#REF!</v>
      </c>
      <c r="AT88" s="14" t="e">
        <v>#REF!</v>
      </c>
      <c r="AU88" s="14" t="e">
        <v>#REF!</v>
      </c>
      <c r="AV88" s="14" t="e">
        <v>#REF!</v>
      </c>
      <c r="AW88" s="14" t="e">
        <v>#REF!</v>
      </c>
      <c r="AX88" s="14" t="e">
        <v>#REF!</v>
      </c>
      <c r="AY88" s="14" t="e">
        <v>#REF!</v>
      </c>
      <c r="AZ88" s="14" t="e">
        <v>#REF!</v>
      </c>
      <c r="BA88" s="14"/>
    </row>
    <row r="89" spans="2:53">
      <c r="B89" t="s">
        <v>49</v>
      </c>
      <c r="C89" s="14" t="e">
        <v>#REF!</v>
      </c>
      <c r="D89" s="14" t="e">
        <v>#REF!</v>
      </c>
      <c r="E89" s="14" t="e">
        <v>#REF!</v>
      </c>
      <c r="F89" s="14" t="e">
        <v>#REF!</v>
      </c>
      <c r="G89" s="14" t="e">
        <v>#REF!</v>
      </c>
      <c r="H89" s="14" t="e">
        <v>#REF!</v>
      </c>
      <c r="I89" s="14" t="e">
        <v>#REF!</v>
      </c>
      <c r="J89" s="14" t="e">
        <v>#REF!</v>
      </c>
      <c r="K89" s="14" t="e">
        <v>#REF!</v>
      </c>
      <c r="L89" s="14" t="e">
        <v>#REF!</v>
      </c>
      <c r="M89" s="14" t="e">
        <v>#REF!</v>
      </c>
      <c r="N89" s="14" t="e">
        <v>#REF!</v>
      </c>
      <c r="O89" s="14" t="e">
        <v>#REF!</v>
      </c>
      <c r="P89" s="14" t="e">
        <v>#REF!</v>
      </c>
      <c r="Q89" s="14" t="e">
        <v>#REF!</v>
      </c>
      <c r="R89" s="14" t="e">
        <v>#REF!</v>
      </c>
      <c r="S89" s="14" t="e">
        <v>#REF!</v>
      </c>
      <c r="T89" s="14" t="e">
        <v>#REF!</v>
      </c>
      <c r="U89" s="14" t="e">
        <v>#REF!</v>
      </c>
      <c r="V89" s="14" t="e">
        <v>#REF!</v>
      </c>
      <c r="W89" s="14" t="e">
        <v>#REF!</v>
      </c>
      <c r="X89" s="14" t="e">
        <v>#REF!</v>
      </c>
      <c r="Y89" s="14" t="e">
        <v>#REF!</v>
      </c>
      <c r="Z89" s="14" t="e">
        <v>#REF!</v>
      </c>
      <c r="AA89" s="14" t="e">
        <v>#REF!</v>
      </c>
      <c r="AB89" s="14" t="e">
        <v>#REF!</v>
      </c>
      <c r="AC89" s="14" t="e">
        <v>#REF!</v>
      </c>
      <c r="AD89" s="14" t="e">
        <v>#REF!</v>
      </c>
      <c r="AE89" s="14" t="e">
        <v>#REF!</v>
      </c>
      <c r="AF89" s="14" t="e">
        <v>#REF!</v>
      </c>
      <c r="AG89" s="14" t="e">
        <v>#REF!</v>
      </c>
      <c r="AH89" s="14" t="e">
        <v>#REF!</v>
      </c>
      <c r="AI89" s="14" t="e">
        <v>#REF!</v>
      </c>
      <c r="AJ89" s="14" t="e">
        <v>#REF!</v>
      </c>
      <c r="AK89" s="14" t="e">
        <v>#REF!</v>
      </c>
      <c r="AL89" s="14" t="e">
        <v>#REF!</v>
      </c>
      <c r="AM89" s="14" t="e">
        <v>#REF!</v>
      </c>
      <c r="AN89" s="14" t="e">
        <v>#REF!</v>
      </c>
      <c r="AO89" s="14" t="e">
        <v>#REF!</v>
      </c>
      <c r="AP89" s="14" t="e">
        <v>#REF!</v>
      </c>
      <c r="AQ89" s="14" t="e">
        <v>#REF!</v>
      </c>
      <c r="AR89" s="14" t="e">
        <v>#REF!</v>
      </c>
      <c r="AS89" s="14" t="e">
        <v>#REF!</v>
      </c>
      <c r="AT89" s="14" t="e">
        <v>#REF!</v>
      </c>
      <c r="AU89" s="14" t="e">
        <v>#REF!</v>
      </c>
      <c r="AV89" s="14" t="e">
        <v>#REF!</v>
      </c>
      <c r="AW89" s="14" t="e">
        <v>#REF!</v>
      </c>
      <c r="AX89" s="14" t="e">
        <v>#REF!</v>
      </c>
      <c r="AY89" s="14" t="e">
        <v>#REF!</v>
      </c>
      <c r="AZ89" s="14" t="e">
        <v>#REF!</v>
      </c>
      <c r="BA89" s="14"/>
    </row>
    <row r="90" spans="2:53">
      <c r="B90" t="s">
        <v>50</v>
      </c>
      <c r="C90" s="14" t="e">
        <v>#REF!</v>
      </c>
      <c r="D90" s="14" t="e">
        <v>#REF!</v>
      </c>
      <c r="E90" s="14" t="e">
        <v>#REF!</v>
      </c>
      <c r="F90" s="14" t="e">
        <v>#REF!</v>
      </c>
      <c r="G90" s="14" t="e">
        <v>#REF!</v>
      </c>
      <c r="H90" s="14" t="e">
        <v>#REF!</v>
      </c>
      <c r="I90" s="14" t="e">
        <v>#REF!</v>
      </c>
      <c r="J90" s="14" t="e">
        <v>#REF!</v>
      </c>
      <c r="K90" s="14" t="e">
        <v>#REF!</v>
      </c>
      <c r="L90" s="14" t="e">
        <v>#REF!</v>
      </c>
      <c r="M90" s="14" t="e">
        <v>#REF!</v>
      </c>
      <c r="N90" s="14" t="e">
        <v>#REF!</v>
      </c>
      <c r="O90" s="14" t="e">
        <v>#REF!</v>
      </c>
      <c r="P90" s="14" t="e">
        <v>#REF!</v>
      </c>
      <c r="Q90" s="14" t="e">
        <v>#REF!</v>
      </c>
      <c r="R90" s="14" t="e">
        <v>#REF!</v>
      </c>
      <c r="S90" s="14" t="e">
        <v>#REF!</v>
      </c>
      <c r="T90" s="14" t="e">
        <v>#REF!</v>
      </c>
      <c r="U90" s="14" t="e">
        <v>#REF!</v>
      </c>
      <c r="V90" s="14" t="e">
        <v>#REF!</v>
      </c>
      <c r="W90" s="14" t="e">
        <v>#REF!</v>
      </c>
      <c r="X90" s="14" t="e">
        <v>#REF!</v>
      </c>
      <c r="Y90" s="14" t="e">
        <v>#REF!</v>
      </c>
      <c r="Z90" s="14" t="e">
        <v>#REF!</v>
      </c>
      <c r="AA90" s="14" t="e">
        <v>#REF!</v>
      </c>
      <c r="AB90" s="14" t="e">
        <v>#REF!</v>
      </c>
      <c r="AC90" s="14" t="e">
        <v>#REF!</v>
      </c>
      <c r="AD90" s="14" t="e">
        <v>#REF!</v>
      </c>
      <c r="AE90" s="21" t="e">
        <v>#REF!</v>
      </c>
      <c r="AF90" s="14" t="e">
        <v>#REF!</v>
      </c>
      <c r="AG90" s="14" t="e">
        <v>#REF!</v>
      </c>
      <c r="AH90" s="14" t="e">
        <v>#REF!</v>
      </c>
      <c r="AI90" s="14" t="e">
        <v>#REF!</v>
      </c>
      <c r="AJ90" s="14" t="e">
        <v>#REF!</v>
      </c>
      <c r="AK90" s="14" t="e">
        <v>#REF!</v>
      </c>
      <c r="AL90" s="14" t="e">
        <v>#REF!</v>
      </c>
      <c r="AM90" s="14" t="e">
        <v>#REF!</v>
      </c>
      <c r="AN90" s="14" t="e">
        <v>#REF!</v>
      </c>
      <c r="AO90" s="14" t="e">
        <v>#REF!</v>
      </c>
      <c r="AP90" s="14" t="e">
        <v>#REF!</v>
      </c>
      <c r="AQ90" s="14" t="e">
        <v>#REF!</v>
      </c>
      <c r="AR90" s="14" t="e">
        <v>#REF!</v>
      </c>
      <c r="AS90" s="14" t="e">
        <v>#REF!</v>
      </c>
      <c r="AT90" s="14" t="e">
        <v>#REF!</v>
      </c>
      <c r="AU90" s="14" t="e">
        <v>#REF!</v>
      </c>
      <c r="AV90" s="14" t="e">
        <v>#REF!</v>
      </c>
      <c r="AW90" s="14" t="e">
        <v>#REF!</v>
      </c>
      <c r="AX90" s="14" t="e">
        <v>#REF!</v>
      </c>
      <c r="AY90" s="14" t="e">
        <v>#REF!</v>
      </c>
      <c r="AZ90" s="14" t="e">
        <v>#REF!</v>
      </c>
      <c r="BA90" s="14"/>
    </row>
    <row r="91" spans="2:53">
      <c r="B91" t="s">
        <v>51</v>
      </c>
      <c r="C91" s="14" t="e">
        <v>#REF!</v>
      </c>
      <c r="D91" s="14" t="e">
        <v>#REF!</v>
      </c>
      <c r="E91" s="14" t="e">
        <v>#REF!</v>
      </c>
      <c r="F91" s="14" t="e">
        <v>#REF!</v>
      </c>
      <c r="G91" s="14" t="e">
        <v>#REF!</v>
      </c>
      <c r="H91" s="14" t="e">
        <v>#REF!</v>
      </c>
      <c r="I91" s="14" t="e">
        <v>#REF!</v>
      </c>
      <c r="J91" s="14" t="e">
        <v>#REF!</v>
      </c>
      <c r="K91" s="14" t="e">
        <v>#REF!</v>
      </c>
      <c r="L91" s="14" t="e">
        <v>#REF!</v>
      </c>
      <c r="M91" s="14" t="e">
        <v>#REF!</v>
      </c>
      <c r="N91" s="14" t="e">
        <v>#REF!</v>
      </c>
      <c r="O91" s="14" t="e">
        <v>#REF!</v>
      </c>
      <c r="P91" s="14" t="e">
        <v>#REF!</v>
      </c>
      <c r="Q91" s="14" t="e">
        <v>#REF!</v>
      </c>
      <c r="R91" s="14" t="e">
        <v>#REF!</v>
      </c>
      <c r="S91" s="14" t="e">
        <v>#REF!</v>
      </c>
      <c r="T91" s="14" t="e">
        <v>#REF!</v>
      </c>
      <c r="U91" s="14" t="e">
        <v>#REF!</v>
      </c>
      <c r="V91" s="14" t="e">
        <v>#REF!</v>
      </c>
      <c r="W91" s="14" t="e">
        <v>#REF!</v>
      </c>
      <c r="X91" s="14" t="e">
        <v>#REF!</v>
      </c>
      <c r="Y91" s="14" t="e">
        <v>#REF!</v>
      </c>
      <c r="Z91" s="14" t="e">
        <v>#REF!</v>
      </c>
      <c r="AA91" s="14" t="e">
        <v>#REF!</v>
      </c>
      <c r="AB91" s="14" t="e">
        <v>#REF!</v>
      </c>
      <c r="AC91" s="14" t="e">
        <v>#REF!</v>
      </c>
      <c r="AD91" s="14" t="e">
        <v>#REF!</v>
      </c>
      <c r="AE91" s="14" t="e">
        <v>#REF!</v>
      </c>
      <c r="AF91" s="14" t="e">
        <v>#REF!</v>
      </c>
      <c r="AG91" s="14" t="e">
        <v>#REF!</v>
      </c>
      <c r="AH91" s="14" t="e">
        <v>#REF!</v>
      </c>
      <c r="AI91" s="14" t="e">
        <v>#REF!</v>
      </c>
      <c r="AJ91" s="14" t="e">
        <v>#REF!</v>
      </c>
      <c r="AK91" s="14" t="e">
        <v>#REF!</v>
      </c>
      <c r="AL91" s="14" t="e">
        <v>#REF!</v>
      </c>
      <c r="AM91" s="14" t="e">
        <v>#REF!</v>
      </c>
      <c r="AN91" s="14" t="e">
        <v>#REF!</v>
      </c>
      <c r="AO91" s="14" t="e">
        <v>#REF!</v>
      </c>
      <c r="AP91" s="14" t="e">
        <v>#REF!</v>
      </c>
      <c r="AQ91" s="14" t="e">
        <v>#REF!</v>
      </c>
      <c r="AR91" s="14" t="e">
        <v>#REF!</v>
      </c>
      <c r="AS91" s="14" t="e">
        <v>#REF!</v>
      </c>
      <c r="AT91" s="14" t="e">
        <v>#REF!</v>
      </c>
      <c r="AU91" s="14" t="e">
        <v>#REF!</v>
      </c>
      <c r="AV91" s="14" t="e">
        <v>#REF!</v>
      </c>
      <c r="AW91" s="14" t="e">
        <v>#REF!</v>
      </c>
      <c r="AX91" s="14" t="e">
        <v>#REF!</v>
      </c>
      <c r="AY91" s="14" t="e">
        <v>#REF!</v>
      </c>
      <c r="AZ91" s="14" t="e">
        <v>#REF!</v>
      </c>
      <c r="BA91" s="14"/>
    </row>
    <row r="92" spans="2:53">
      <c r="B92" t="s">
        <v>52</v>
      </c>
      <c r="C92" s="14" t="e">
        <v>#REF!</v>
      </c>
      <c r="D92" s="14" t="e">
        <v>#REF!</v>
      </c>
      <c r="E92" s="14" t="e">
        <v>#REF!</v>
      </c>
      <c r="F92" s="14" t="e">
        <v>#REF!</v>
      </c>
      <c r="G92" s="14" t="e">
        <v>#REF!</v>
      </c>
      <c r="H92" s="14" t="e">
        <v>#REF!</v>
      </c>
      <c r="I92" s="14" t="e">
        <v>#REF!</v>
      </c>
      <c r="J92" s="14" t="e">
        <v>#REF!</v>
      </c>
      <c r="K92" s="14" t="e">
        <v>#REF!</v>
      </c>
      <c r="L92" s="14" t="e">
        <v>#REF!</v>
      </c>
      <c r="M92" s="14" t="e">
        <v>#REF!</v>
      </c>
      <c r="N92" s="14" t="e">
        <v>#REF!</v>
      </c>
      <c r="O92" s="14" t="e">
        <v>#REF!</v>
      </c>
      <c r="P92" s="14" t="e">
        <v>#REF!</v>
      </c>
      <c r="Q92" s="14" t="e">
        <v>#REF!</v>
      </c>
      <c r="R92" s="14" t="e">
        <v>#REF!</v>
      </c>
      <c r="S92" s="14" t="e">
        <v>#REF!</v>
      </c>
      <c r="T92" s="14" t="e">
        <v>#REF!</v>
      </c>
      <c r="U92" s="14" t="e">
        <v>#REF!</v>
      </c>
      <c r="V92" s="14" t="e">
        <v>#REF!</v>
      </c>
      <c r="W92" s="14" t="e">
        <v>#REF!</v>
      </c>
      <c r="X92" s="14" t="e">
        <v>#REF!</v>
      </c>
      <c r="Y92" s="14" t="e">
        <v>#REF!</v>
      </c>
      <c r="Z92" s="14" t="e">
        <v>#REF!</v>
      </c>
      <c r="AA92" s="14" t="e">
        <v>#REF!</v>
      </c>
      <c r="AB92" s="14" t="e">
        <v>#REF!</v>
      </c>
      <c r="AC92" s="14" t="e">
        <v>#REF!</v>
      </c>
      <c r="AD92" s="14" t="e">
        <v>#REF!</v>
      </c>
      <c r="AE92" s="14" t="e">
        <v>#REF!</v>
      </c>
      <c r="AF92" s="14" t="e">
        <v>#REF!</v>
      </c>
      <c r="AG92" s="14" t="e">
        <v>#REF!</v>
      </c>
      <c r="AH92" s="14" t="e">
        <v>#REF!</v>
      </c>
      <c r="AI92" s="14" t="e">
        <v>#REF!</v>
      </c>
      <c r="AJ92" s="14" t="e">
        <v>#REF!</v>
      </c>
      <c r="AK92" s="14" t="e">
        <v>#REF!</v>
      </c>
      <c r="AL92" s="14" t="e">
        <v>#REF!</v>
      </c>
      <c r="AM92" s="14" t="e">
        <v>#REF!</v>
      </c>
      <c r="AN92" s="14" t="e">
        <v>#REF!</v>
      </c>
      <c r="AO92" s="14" t="e">
        <v>#REF!</v>
      </c>
      <c r="AP92" s="14" t="e">
        <v>#REF!</v>
      </c>
      <c r="AQ92" s="14" t="e">
        <v>#REF!</v>
      </c>
      <c r="AR92" s="14" t="e">
        <v>#REF!</v>
      </c>
      <c r="AS92" s="14" t="e">
        <v>#REF!</v>
      </c>
      <c r="AT92" s="14" t="e">
        <v>#REF!</v>
      </c>
      <c r="AU92" s="14" t="e">
        <v>#REF!</v>
      </c>
      <c r="AV92" s="14" t="e">
        <v>#REF!</v>
      </c>
      <c r="AW92" s="14" t="e">
        <v>#REF!</v>
      </c>
      <c r="AX92" s="14" t="e">
        <v>#REF!</v>
      </c>
      <c r="AY92" s="14" t="e">
        <v>#REF!</v>
      </c>
      <c r="AZ92" s="14" t="e">
        <v>#REF!</v>
      </c>
      <c r="BA92" s="14"/>
    </row>
    <row r="93" spans="2:53">
      <c r="B93" t="s">
        <v>53</v>
      </c>
      <c r="C93" s="14" t="e">
        <v>#REF!</v>
      </c>
      <c r="D93" s="14" t="e">
        <v>#REF!</v>
      </c>
      <c r="E93" s="14" t="e">
        <v>#REF!</v>
      </c>
      <c r="F93" s="14" t="e">
        <v>#REF!</v>
      </c>
      <c r="G93" s="14" t="e">
        <v>#REF!</v>
      </c>
      <c r="H93" s="14" t="e">
        <v>#REF!</v>
      </c>
      <c r="I93" s="14" t="e">
        <v>#REF!</v>
      </c>
      <c r="J93" s="14" t="e">
        <v>#REF!</v>
      </c>
      <c r="K93" s="14" t="e">
        <v>#REF!</v>
      </c>
      <c r="L93" s="14" t="e">
        <v>#REF!</v>
      </c>
      <c r="M93" s="14" t="e">
        <v>#REF!</v>
      </c>
      <c r="N93" s="14" t="e">
        <v>#REF!</v>
      </c>
      <c r="O93" s="14" t="e">
        <v>#REF!</v>
      </c>
      <c r="P93" s="14" t="e">
        <v>#REF!</v>
      </c>
      <c r="Q93" s="14" t="e">
        <v>#REF!</v>
      </c>
      <c r="R93" s="14" t="e">
        <v>#REF!</v>
      </c>
      <c r="S93" s="14" t="e">
        <v>#REF!</v>
      </c>
      <c r="T93" s="14" t="e">
        <v>#REF!</v>
      </c>
      <c r="U93" s="14" t="e">
        <v>#REF!</v>
      </c>
      <c r="V93" s="14" t="e">
        <v>#REF!</v>
      </c>
      <c r="W93" s="14" t="e">
        <v>#REF!</v>
      </c>
      <c r="X93" s="14" t="e">
        <v>#REF!</v>
      </c>
      <c r="Y93" s="14" t="e">
        <v>#REF!</v>
      </c>
      <c r="Z93" s="14" t="e">
        <v>#REF!</v>
      </c>
      <c r="AA93" s="14" t="e">
        <v>#REF!</v>
      </c>
      <c r="AB93" s="14" t="e">
        <v>#REF!</v>
      </c>
      <c r="AC93" s="14" t="e">
        <v>#REF!</v>
      </c>
      <c r="AD93" s="14" t="e">
        <v>#REF!</v>
      </c>
      <c r="AE93" s="14" t="e">
        <v>#REF!</v>
      </c>
      <c r="AF93" s="14" t="e">
        <v>#REF!</v>
      </c>
      <c r="AG93" s="14" t="e">
        <v>#REF!</v>
      </c>
      <c r="AH93" s="14" t="e">
        <v>#REF!</v>
      </c>
      <c r="AI93" s="14" t="e">
        <v>#REF!</v>
      </c>
      <c r="AJ93" s="14" t="e">
        <v>#REF!</v>
      </c>
      <c r="AK93" s="14" t="e">
        <v>#REF!</v>
      </c>
      <c r="AL93" s="14" t="e">
        <v>#REF!</v>
      </c>
      <c r="AM93" s="14" t="e">
        <v>#REF!</v>
      </c>
      <c r="AN93" s="14" t="e">
        <v>#REF!</v>
      </c>
      <c r="AO93" s="14" t="e">
        <v>#REF!</v>
      </c>
      <c r="AP93" s="14" t="e">
        <v>#REF!</v>
      </c>
      <c r="AQ93" s="14" t="e">
        <v>#REF!</v>
      </c>
      <c r="AR93" s="14" t="e">
        <v>#REF!</v>
      </c>
      <c r="AS93" s="14" t="e">
        <v>#REF!</v>
      </c>
      <c r="AT93" s="14" t="e">
        <v>#REF!</v>
      </c>
      <c r="AU93" s="14" t="e">
        <v>#REF!</v>
      </c>
      <c r="AV93" s="14" t="e">
        <v>#REF!</v>
      </c>
      <c r="AW93" s="14" t="e">
        <v>#REF!</v>
      </c>
      <c r="AX93" s="14" t="e">
        <v>#REF!</v>
      </c>
      <c r="AY93" s="14" t="e">
        <v>#REF!</v>
      </c>
      <c r="AZ93" s="14" t="e">
        <v>#REF!</v>
      </c>
      <c r="BA93" s="14"/>
    </row>
    <row r="94" spans="2:53">
      <c r="B94" t="s">
        <v>54</v>
      </c>
      <c r="C94" s="14" t="e">
        <v>#REF!</v>
      </c>
      <c r="D94" s="14" t="e">
        <v>#REF!</v>
      </c>
      <c r="E94" s="14" t="e">
        <v>#REF!</v>
      </c>
      <c r="F94" s="14" t="e">
        <v>#REF!</v>
      </c>
      <c r="G94" s="14" t="e">
        <v>#REF!</v>
      </c>
      <c r="H94" s="14" t="e">
        <v>#REF!</v>
      </c>
      <c r="I94" s="14" t="e">
        <v>#REF!</v>
      </c>
      <c r="J94" s="14" t="e">
        <v>#REF!</v>
      </c>
      <c r="K94" s="14" t="e">
        <v>#REF!</v>
      </c>
      <c r="L94" s="14" t="e">
        <v>#REF!</v>
      </c>
      <c r="M94" s="14" t="e">
        <v>#REF!</v>
      </c>
      <c r="N94" s="14" t="e">
        <v>#REF!</v>
      </c>
      <c r="O94" s="14" t="e">
        <v>#REF!</v>
      </c>
      <c r="P94" s="14" t="e">
        <v>#REF!</v>
      </c>
      <c r="Q94" s="14" t="e">
        <v>#REF!</v>
      </c>
      <c r="R94" s="14" t="e">
        <v>#REF!</v>
      </c>
      <c r="S94" s="14" t="e">
        <v>#REF!</v>
      </c>
      <c r="T94" s="14" t="e">
        <v>#REF!</v>
      </c>
      <c r="U94" s="14" t="e">
        <v>#REF!</v>
      </c>
      <c r="V94" s="14" t="e">
        <v>#REF!</v>
      </c>
      <c r="W94" s="14" t="e">
        <v>#REF!</v>
      </c>
      <c r="X94" s="14" t="e">
        <v>#REF!</v>
      </c>
      <c r="Y94" s="14" t="e">
        <v>#REF!</v>
      </c>
      <c r="Z94" s="14" t="e">
        <v>#REF!</v>
      </c>
      <c r="AA94" s="14" t="e">
        <v>#REF!</v>
      </c>
      <c r="AB94" s="14" t="e">
        <v>#REF!</v>
      </c>
      <c r="AC94" s="14" t="e">
        <v>#REF!</v>
      </c>
      <c r="AD94" s="14" t="e">
        <v>#REF!</v>
      </c>
      <c r="AE94" s="14" t="e">
        <v>#REF!</v>
      </c>
      <c r="AF94" s="14" t="e">
        <v>#REF!</v>
      </c>
      <c r="AG94" s="14" t="e">
        <v>#REF!</v>
      </c>
      <c r="AH94" s="14" t="e">
        <v>#REF!</v>
      </c>
      <c r="AI94" s="14" t="e">
        <v>#REF!</v>
      </c>
      <c r="AJ94" s="14" t="e">
        <v>#REF!</v>
      </c>
      <c r="AK94" s="14" t="e">
        <v>#REF!</v>
      </c>
      <c r="AL94" s="14" t="e">
        <v>#REF!</v>
      </c>
      <c r="AM94" s="14" t="e">
        <v>#REF!</v>
      </c>
      <c r="AN94" s="14" t="e">
        <v>#REF!</v>
      </c>
      <c r="AO94" s="14" t="e">
        <v>#REF!</v>
      </c>
      <c r="AP94" s="14" t="e">
        <v>#REF!</v>
      </c>
      <c r="AQ94" s="14" t="e">
        <v>#REF!</v>
      </c>
      <c r="AR94" s="14" t="e">
        <v>#REF!</v>
      </c>
      <c r="AS94" s="14" t="e">
        <v>#REF!</v>
      </c>
      <c r="AT94" s="14" t="e">
        <v>#REF!</v>
      </c>
      <c r="AU94" s="14" t="e">
        <v>#REF!</v>
      </c>
      <c r="AV94" s="14" t="e">
        <v>#REF!</v>
      </c>
      <c r="AW94" s="14" t="e">
        <v>#REF!</v>
      </c>
      <c r="AX94" s="14" t="e">
        <v>#REF!</v>
      </c>
      <c r="AY94" s="14" t="e">
        <v>#REF!</v>
      </c>
      <c r="AZ94" s="14" t="e">
        <v>#REF!</v>
      </c>
      <c r="BA94" s="14"/>
    </row>
    <row r="95" spans="2:53">
      <c r="B95" t="s">
        <v>55</v>
      </c>
      <c r="C95" s="14" t="e">
        <v>#REF!</v>
      </c>
      <c r="D95" s="14" t="e">
        <v>#REF!</v>
      </c>
      <c r="E95" s="14" t="e">
        <v>#REF!</v>
      </c>
      <c r="F95" s="14" t="e">
        <v>#REF!</v>
      </c>
      <c r="G95" s="14" t="e">
        <v>#REF!</v>
      </c>
      <c r="H95" s="14" t="e">
        <v>#REF!</v>
      </c>
      <c r="I95" s="14" t="e">
        <v>#REF!</v>
      </c>
      <c r="J95" s="14" t="e">
        <v>#REF!</v>
      </c>
      <c r="K95" s="14" t="e">
        <v>#REF!</v>
      </c>
      <c r="L95" s="14" t="e">
        <v>#REF!</v>
      </c>
      <c r="M95" s="14" t="e">
        <v>#REF!</v>
      </c>
      <c r="N95" s="14" t="e">
        <v>#REF!</v>
      </c>
      <c r="O95" s="14" t="e">
        <v>#REF!</v>
      </c>
      <c r="P95" s="14" t="e">
        <v>#REF!</v>
      </c>
      <c r="Q95" s="14" t="e">
        <v>#REF!</v>
      </c>
      <c r="R95" s="14" t="e">
        <v>#REF!</v>
      </c>
      <c r="S95" s="14" t="e">
        <v>#REF!</v>
      </c>
      <c r="T95" s="14" t="e">
        <v>#REF!</v>
      </c>
      <c r="U95" s="14" t="e">
        <v>#REF!</v>
      </c>
      <c r="V95" s="14" t="e">
        <v>#REF!</v>
      </c>
      <c r="W95" s="14" t="e">
        <v>#REF!</v>
      </c>
      <c r="X95" s="14" t="e">
        <v>#REF!</v>
      </c>
      <c r="Y95" s="14" t="e">
        <v>#REF!</v>
      </c>
      <c r="Z95" s="14" t="e">
        <v>#REF!</v>
      </c>
      <c r="AA95" s="14" t="e">
        <v>#REF!</v>
      </c>
      <c r="AB95" s="14" t="e">
        <v>#REF!</v>
      </c>
      <c r="AC95" s="14" t="e">
        <v>#REF!</v>
      </c>
      <c r="AD95" s="14" t="e">
        <v>#REF!</v>
      </c>
      <c r="AE95" s="14" t="e">
        <v>#REF!</v>
      </c>
      <c r="AF95" s="14" t="e">
        <v>#REF!</v>
      </c>
      <c r="AG95" s="14" t="e">
        <v>#REF!</v>
      </c>
      <c r="AH95" s="14" t="e">
        <v>#REF!</v>
      </c>
      <c r="AI95" s="14" t="e">
        <v>#REF!</v>
      </c>
      <c r="AJ95" s="14" t="e">
        <v>#REF!</v>
      </c>
      <c r="AK95" s="14" t="e">
        <v>#REF!</v>
      </c>
      <c r="AL95" s="14" t="e">
        <v>#REF!</v>
      </c>
      <c r="AM95" s="14" t="e">
        <v>#REF!</v>
      </c>
      <c r="AN95" s="14" t="e">
        <v>#REF!</v>
      </c>
      <c r="AO95" s="14" t="e">
        <v>#REF!</v>
      </c>
      <c r="AP95" s="14" t="e">
        <v>#REF!</v>
      </c>
      <c r="AQ95" s="14" t="e">
        <v>#REF!</v>
      </c>
      <c r="AR95" s="14" t="e">
        <v>#REF!</v>
      </c>
      <c r="AS95" s="14" t="e">
        <v>#REF!</v>
      </c>
      <c r="AT95" s="14" t="e">
        <v>#REF!</v>
      </c>
      <c r="AU95" s="14" t="e">
        <v>#REF!</v>
      </c>
      <c r="AV95" s="14" t="e">
        <v>#REF!</v>
      </c>
      <c r="AW95" s="14" t="e">
        <v>#REF!</v>
      </c>
      <c r="AX95" s="14" t="e">
        <v>#REF!</v>
      </c>
      <c r="AY95" s="14" t="e">
        <v>#REF!</v>
      </c>
      <c r="AZ95" s="14" t="e">
        <v>#REF!</v>
      </c>
      <c r="BA95" s="14"/>
    </row>
    <row r="96" spans="2:53">
      <c r="B96" t="s">
        <v>56</v>
      </c>
      <c r="C96" s="14" t="e">
        <v>#REF!</v>
      </c>
      <c r="D96" s="14" t="e">
        <v>#REF!</v>
      </c>
      <c r="E96" s="14" t="e">
        <v>#REF!</v>
      </c>
      <c r="F96" s="14" t="e">
        <v>#REF!</v>
      </c>
      <c r="G96" s="14" t="e">
        <v>#REF!</v>
      </c>
      <c r="H96" s="14" t="e">
        <v>#REF!</v>
      </c>
      <c r="I96" s="14" t="e">
        <v>#REF!</v>
      </c>
      <c r="J96" s="14" t="e">
        <v>#REF!</v>
      </c>
      <c r="K96" s="14" t="e">
        <v>#REF!</v>
      </c>
      <c r="L96" s="14" t="e">
        <v>#REF!</v>
      </c>
      <c r="M96" s="14" t="e">
        <v>#REF!</v>
      </c>
      <c r="N96" s="14" t="e">
        <v>#REF!</v>
      </c>
      <c r="O96" s="14" t="e">
        <v>#REF!</v>
      </c>
      <c r="P96" s="14" t="e">
        <v>#REF!</v>
      </c>
      <c r="Q96" s="14" t="e">
        <v>#REF!</v>
      </c>
      <c r="R96" s="14" t="e">
        <v>#REF!</v>
      </c>
      <c r="S96" s="14" t="e">
        <v>#REF!</v>
      </c>
      <c r="T96" s="14" t="e">
        <v>#REF!</v>
      </c>
      <c r="U96" s="14" t="e">
        <v>#REF!</v>
      </c>
      <c r="V96" s="14" t="e">
        <v>#REF!</v>
      </c>
      <c r="W96" s="14" t="e">
        <v>#REF!</v>
      </c>
      <c r="X96" s="14" t="e">
        <v>#REF!</v>
      </c>
      <c r="Y96" s="14" t="e">
        <v>#REF!</v>
      </c>
      <c r="Z96" s="14" t="e">
        <v>#REF!</v>
      </c>
      <c r="AA96" s="14" t="e">
        <v>#REF!</v>
      </c>
      <c r="AB96" s="14" t="e">
        <v>#REF!</v>
      </c>
      <c r="AC96" s="14" t="e">
        <v>#REF!</v>
      </c>
      <c r="AD96" s="14" t="e">
        <v>#REF!</v>
      </c>
      <c r="AE96" s="14" t="e">
        <v>#REF!</v>
      </c>
      <c r="AF96" s="14" t="e">
        <v>#REF!</v>
      </c>
      <c r="AG96" s="14" t="e">
        <v>#REF!</v>
      </c>
      <c r="AH96" s="14" t="e">
        <v>#REF!</v>
      </c>
      <c r="AI96" s="14" t="e">
        <v>#REF!</v>
      </c>
      <c r="AJ96" s="14" t="e">
        <v>#REF!</v>
      </c>
      <c r="AK96" s="14" t="e">
        <v>#REF!</v>
      </c>
      <c r="AL96" s="14" t="e">
        <v>#REF!</v>
      </c>
      <c r="AM96" s="14" t="e">
        <v>#REF!</v>
      </c>
      <c r="AN96" s="14" t="e">
        <v>#REF!</v>
      </c>
      <c r="AO96" s="14" t="e">
        <v>#REF!</v>
      </c>
      <c r="AP96" s="14" t="e">
        <v>#REF!</v>
      </c>
      <c r="AQ96" s="14" t="e">
        <v>#REF!</v>
      </c>
      <c r="AR96" s="14" t="e">
        <v>#REF!</v>
      </c>
      <c r="AS96" s="14" t="e">
        <v>#REF!</v>
      </c>
      <c r="AT96" s="14" t="e">
        <v>#REF!</v>
      </c>
      <c r="AU96" s="14" t="e">
        <v>#REF!</v>
      </c>
      <c r="AV96" s="14" t="e">
        <v>#REF!</v>
      </c>
      <c r="AW96" s="14" t="e">
        <v>#REF!</v>
      </c>
      <c r="AX96" s="14" t="e">
        <v>#REF!</v>
      </c>
      <c r="AY96" s="14" t="e">
        <v>#REF!</v>
      </c>
      <c r="AZ96" s="14" t="e">
        <v>#REF!</v>
      </c>
      <c r="BA96" s="14"/>
    </row>
    <row r="97" spans="2:53">
      <c r="B97" t="s">
        <v>57</v>
      </c>
      <c r="C97" s="14" t="e">
        <v>#REF!</v>
      </c>
      <c r="D97" s="14" t="e">
        <v>#REF!</v>
      </c>
      <c r="E97" s="14" t="e">
        <v>#REF!</v>
      </c>
      <c r="F97" s="14" t="e">
        <v>#REF!</v>
      </c>
      <c r="G97" s="14" t="e">
        <v>#REF!</v>
      </c>
      <c r="H97" s="14" t="e">
        <v>#REF!</v>
      </c>
      <c r="I97" s="14" t="e">
        <v>#REF!</v>
      </c>
      <c r="J97" s="14" t="e">
        <v>#REF!</v>
      </c>
      <c r="K97" s="14" t="e">
        <v>#REF!</v>
      </c>
      <c r="L97" s="14" t="e">
        <v>#REF!</v>
      </c>
      <c r="M97" s="14" t="e">
        <v>#REF!</v>
      </c>
      <c r="N97" s="14" t="e">
        <v>#REF!</v>
      </c>
      <c r="O97" s="14" t="e">
        <v>#REF!</v>
      </c>
      <c r="P97" s="14" t="e">
        <v>#REF!</v>
      </c>
      <c r="Q97" s="14" t="e">
        <v>#REF!</v>
      </c>
      <c r="R97" s="14" t="e">
        <v>#REF!</v>
      </c>
      <c r="S97" s="14" t="e">
        <v>#REF!</v>
      </c>
      <c r="T97" s="14" t="e">
        <v>#REF!</v>
      </c>
      <c r="U97" s="14" t="e">
        <v>#REF!</v>
      </c>
      <c r="V97" s="14" t="e">
        <v>#REF!</v>
      </c>
      <c r="W97" s="14" t="e">
        <v>#REF!</v>
      </c>
      <c r="X97" s="14" t="e">
        <v>#REF!</v>
      </c>
      <c r="Y97" s="14" t="e">
        <v>#REF!</v>
      </c>
      <c r="Z97" s="14" t="e">
        <v>#REF!</v>
      </c>
      <c r="AA97" s="14" t="e">
        <v>#REF!</v>
      </c>
      <c r="AB97" s="14" t="e">
        <v>#REF!</v>
      </c>
      <c r="AC97" s="14" t="e">
        <v>#REF!</v>
      </c>
      <c r="AD97" s="14" t="e">
        <v>#REF!</v>
      </c>
      <c r="AE97" s="14" t="e">
        <v>#REF!</v>
      </c>
      <c r="AF97" s="14" t="e">
        <v>#REF!</v>
      </c>
      <c r="AG97" s="14" t="e">
        <v>#REF!</v>
      </c>
      <c r="AH97" s="14" t="e">
        <v>#REF!</v>
      </c>
      <c r="AI97" s="14" t="e">
        <v>#REF!</v>
      </c>
      <c r="AJ97" s="14" t="e">
        <v>#REF!</v>
      </c>
      <c r="AK97" s="14" t="e">
        <v>#REF!</v>
      </c>
      <c r="AL97" s="14" t="e">
        <v>#REF!</v>
      </c>
      <c r="AM97" s="14" t="e">
        <v>#REF!</v>
      </c>
      <c r="AN97" s="14" t="e">
        <v>#REF!</v>
      </c>
      <c r="AO97" s="14" t="e">
        <v>#REF!</v>
      </c>
      <c r="AP97" s="14" t="e">
        <v>#REF!</v>
      </c>
      <c r="AQ97" s="14" t="e">
        <v>#REF!</v>
      </c>
      <c r="AR97" s="14" t="e">
        <v>#REF!</v>
      </c>
      <c r="AS97" s="14" t="e">
        <v>#REF!</v>
      </c>
      <c r="AT97" s="14" t="e">
        <v>#REF!</v>
      </c>
      <c r="AU97" s="14" t="e">
        <v>#REF!</v>
      </c>
      <c r="AV97" s="14" t="e">
        <v>#REF!</v>
      </c>
      <c r="AW97" s="14" t="e">
        <v>#REF!</v>
      </c>
      <c r="AX97" s="14" t="e">
        <v>#REF!</v>
      </c>
      <c r="AY97" s="14" t="e">
        <v>#REF!</v>
      </c>
      <c r="AZ97" s="14" t="e">
        <v>#REF!</v>
      </c>
      <c r="BA97" s="14"/>
    </row>
    <row r="98" spans="2:53">
      <c r="B98" t="s">
        <v>58</v>
      </c>
      <c r="C98" s="14" t="e">
        <v>#REF!</v>
      </c>
      <c r="D98" s="14" t="e">
        <v>#REF!</v>
      </c>
      <c r="E98" s="14" t="e">
        <v>#REF!</v>
      </c>
      <c r="F98" s="14" t="e">
        <v>#REF!</v>
      </c>
      <c r="G98" s="14" t="e">
        <v>#REF!</v>
      </c>
      <c r="H98" s="14" t="e">
        <v>#REF!</v>
      </c>
      <c r="I98" s="14" t="e">
        <v>#REF!</v>
      </c>
      <c r="J98" s="14" t="e">
        <v>#REF!</v>
      </c>
      <c r="K98" s="14" t="e">
        <v>#REF!</v>
      </c>
      <c r="L98" s="14" t="e">
        <v>#REF!</v>
      </c>
      <c r="M98" s="14" t="e">
        <v>#REF!</v>
      </c>
      <c r="N98" s="14" t="e">
        <v>#REF!</v>
      </c>
      <c r="O98" s="14" t="e">
        <v>#REF!</v>
      </c>
      <c r="P98" s="14" t="e">
        <v>#REF!</v>
      </c>
      <c r="Q98" s="14" t="e">
        <v>#REF!</v>
      </c>
      <c r="R98" s="14" t="e">
        <v>#REF!</v>
      </c>
      <c r="S98" s="14" t="e">
        <v>#REF!</v>
      </c>
      <c r="T98" s="14" t="e">
        <v>#REF!</v>
      </c>
      <c r="U98" s="14" t="e">
        <v>#REF!</v>
      </c>
      <c r="V98" s="14" t="e">
        <v>#REF!</v>
      </c>
      <c r="W98" s="14" t="e">
        <v>#REF!</v>
      </c>
      <c r="X98" s="14" t="e">
        <v>#REF!</v>
      </c>
      <c r="Y98" s="14" t="e">
        <v>#REF!</v>
      </c>
      <c r="Z98" s="14" t="e">
        <v>#REF!</v>
      </c>
      <c r="AA98" s="14" t="e">
        <v>#REF!</v>
      </c>
      <c r="AB98" s="14" t="e">
        <v>#REF!</v>
      </c>
      <c r="AC98" s="14" t="e">
        <v>#REF!</v>
      </c>
      <c r="AD98" s="14" t="e">
        <v>#REF!</v>
      </c>
      <c r="AE98" s="14" t="e">
        <v>#REF!</v>
      </c>
      <c r="AF98" s="14" t="e">
        <v>#REF!</v>
      </c>
      <c r="AG98" s="14" t="e">
        <v>#REF!</v>
      </c>
      <c r="AH98" s="14" t="e">
        <v>#REF!</v>
      </c>
      <c r="AI98" s="14" t="e">
        <v>#REF!</v>
      </c>
      <c r="AJ98" s="14" t="e">
        <v>#REF!</v>
      </c>
      <c r="AK98" s="14" t="e">
        <v>#REF!</v>
      </c>
      <c r="AL98" s="14" t="e">
        <v>#REF!</v>
      </c>
      <c r="AM98" s="14" t="e">
        <v>#REF!</v>
      </c>
      <c r="AN98" s="14" t="e">
        <v>#REF!</v>
      </c>
      <c r="AO98" s="14" t="e">
        <v>#REF!</v>
      </c>
      <c r="AP98" s="14" t="e">
        <v>#REF!</v>
      </c>
      <c r="AQ98" s="14" t="e">
        <v>#REF!</v>
      </c>
      <c r="AR98" s="14" t="e">
        <v>#REF!</v>
      </c>
      <c r="AS98" s="14" t="e">
        <v>#REF!</v>
      </c>
      <c r="AT98" s="14" t="e">
        <v>#REF!</v>
      </c>
      <c r="AU98" s="14" t="e">
        <v>#REF!</v>
      </c>
      <c r="AV98" s="14" t="e">
        <v>#REF!</v>
      </c>
      <c r="AW98" s="14" t="e">
        <v>#REF!</v>
      </c>
      <c r="AX98" s="14" t="e">
        <v>#REF!</v>
      </c>
      <c r="AY98" s="14" t="e">
        <v>#REF!</v>
      </c>
      <c r="AZ98" s="14" t="e">
        <v>#REF!</v>
      </c>
      <c r="BA98" s="14"/>
    </row>
    <row r="99" spans="2:53">
      <c r="B99" t="s">
        <v>59</v>
      </c>
      <c r="C99" s="14" t="e">
        <v>#REF!</v>
      </c>
      <c r="D99" s="14" t="e">
        <v>#REF!</v>
      </c>
      <c r="E99" s="14" t="e">
        <v>#REF!</v>
      </c>
      <c r="F99" s="14" t="e">
        <v>#REF!</v>
      </c>
      <c r="G99" s="14" t="e">
        <v>#REF!</v>
      </c>
      <c r="H99" s="14" t="e">
        <v>#REF!</v>
      </c>
      <c r="I99" s="14" t="e">
        <v>#REF!</v>
      </c>
      <c r="J99" s="14" t="e">
        <v>#REF!</v>
      </c>
      <c r="K99" s="14" t="e">
        <v>#REF!</v>
      </c>
      <c r="L99" s="14" t="e">
        <v>#REF!</v>
      </c>
      <c r="M99" s="14" t="e">
        <v>#REF!</v>
      </c>
      <c r="N99" s="14" t="e">
        <v>#REF!</v>
      </c>
      <c r="O99" s="14" t="e">
        <v>#REF!</v>
      </c>
      <c r="P99" s="14" t="e">
        <v>#REF!</v>
      </c>
      <c r="Q99" s="14" t="e">
        <v>#REF!</v>
      </c>
      <c r="R99" s="14" t="e">
        <v>#REF!</v>
      </c>
      <c r="S99" s="14" t="e">
        <v>#REF!</v>
      </c>
      <c r="T99" s="14" t="e">
        <v>#REF!</v>
      </c>
      <c r="U99" s="14" t="e">
        <v>#REF!</v>
      </c>
      <c r="V99" s="14" t="e">
        <v>#REF!</v>
      </c>
      <c r="W99" s="14" t="e">
        <v>#REF!</v>
      </c>
      <c r="X99" s="14" t="e">
        <v>#REF!</v>
      </c>
      <c r="Y99" s="14" t="e">
        <v>#REF!</v>
      </c>
      <c r="Z99" s="14" t="e">
        <v>#REF!</v>
      </c>
      <c r="AA99" s="14" t="e">
        <v>#REF!</v>
      </c>
      <c r="AB99" s="14" t="e">
        <v>#REF!</v>
      </c>
      <c r="AC99" s="14" t="e">
        <v>#REF!</v>
      </c>
      <c r="AD99" s="14" t="e">
        <v>#REF!</v>
      </c>
      <c r="AE99" s="14" t="e">
        <v>#REF!</v>
      </c>
      <c r="AF99" s="14" t="e">
        <v>#REF!</v>
      </c>
      <c r="AG99" s="14" t="e">
        <v>#REF!</v>
      </c>
      <c r="AH99" s="14" t="e">
        <v>#REF!</v>
      </c>
      <c r="AI99" s="14" t="e">
        <v>#REF!</v>
      </c>
      <c r="AJ99" s="14" t="e">
        <v>#REF!</v>
      </c>
      <c r="AK99" s="14" t="e">
        <v>#REF!</v>
      </c>
      <c r="AL99" s="14" t="e">
        <v>#REF!</v>
      </c>
      <c r="AM99" s="14" t="e">
        <v>#REF!</v>
      </c>
      <c r="AN99" s="14" t="e">
        <v>#REF!</v>
      </c>
      <c r="AO99" s="14" t="e">
        <v>#REF!</v>
      </c>
      <c r="AP99" s="14" t="e">
        <v>#REF!</v>
      </c>
      <c r="AQ99" s="14" t="e">
        <v>#REF!</v>
      </c>
      <c r="AR99" s="14" t="e">
        <v>#REF!</v>
      </c>
      <c r="AS99" s="14" t="e">
        <v>#REF!</v>
      </c>
      <c r="AT99" s="14" t="e">
        <v>#REF!</v>
      </c>
      <c r="AU99" s="14" t="e">
        <v>#REF!</v>
      </c>
      <c r="AV99" s="14" t="e">
        <v>#REF!</v>
      </c>
      <c r="AW99" s="14" t="e">
        <v>#REF!</v>
      </c>
      <c r="AX99" s="14" t="e">
        <v>#REF!</v>
      </c>
      <c r="AY99" s="14" t="e">
        <v>#REF!</v>
      </c>
      <c r="AZ99" s="14" t="e">
        <v>#REF!</v>
      </c>
      <c r="BA99" s="14"/>
    </row>
    <row r="100" spans="2:53">
      <c r="B100" t="s">
        <v>60</v>
      </c>
      <c r="C100" s="14" t="e">
        <v>#REF!</v>
      </c>
      <c r="D100" s="14" t="e">
        <v>#REF!</v>
      </c>
      <c r="E100" s="14" t="e">
        <v>#REF!</v>
      </c>
      <c r="F100" s="14" t="e">
        <v>#REF!</v>
      </c>
      <c r="G100" s="14" t="e">
        <v>#REF!</v>
      </c>
      <c r="H100" s="14" t="e">
        <v>#REF!</v>
      </c>
      <c r="I100" s="14" t="e">
        <v>#REF!</v>
      </c>
      <c r="J100" s="14" t="e">
        <v>#REF!</v>
      </c>
      <c r="K100" s="14" t="e">
        <v>#REF!</v>
      </c>
      <c r="L100" s="14" t="e">
        <v>#REF!</v>
      </c>
      <c r="M100" s="14" t="e">
        <v>#REF!</v>
      </c>
      <c r="N100" s="14" t="e">
        <v>#REF!</v>
      </c>
      <c r="O100" s="14" t="e">
        <v>#REF!</v>
      </c>
      <c r="P100" s="14" t="e">
        <v>#REF!</v>
      </c>
      <c r="Q100" s="14" t="e">
        <v>#REF!</v>
      </c>
      <c r="R100" s="14" t="e">
        <v>#REF!</v>
      </c>
      <c r="S100" s="14" t="e">
        <v>#REF!</v>
      </c>
      <c r="T100" s="14" t="e">
        <v>#REF!</v>
      </c>
      <c r="U100" s="14" t="e">
        <v>#REF!</v>
      </c>
      <c r="V100" s="14" t="e">
        <v>#REF!</v>
      </c>
      <c r="W100" s="14" t="e">
        <v>#REF!</v>
      </c>
      <c r="X100" s="14" t="e">
        <v>#REF!</v>
      </c>
      <c r="Y100" s="14" t="e">
        <v>#REF!</v>
      </c>
      <c r="Z100" s="14" t="e">
        <v>#REF!</v>
      </c>
      <c r="AA100" s="14" t="e">
        <v>#REF!</v>
      </c>
      <c r="AB100" s="14" t="e">
        <v>#REF!</v>
      </c>
      <c r="AC100" s="14" t="e">
        <v>#REF!</v>
      </c>
      <c r="AD100" s="14" t="e">
        <v>#REF!</v>
      </c>
      <c r="AE100" s="14" t="e">
        <v>#REF!</v>
      </c>
      <c r="AF100" s="14" t="e">
        <v>#REF!</v>
      </c>
      <c r="AG100" s="14" t="e">
        <v>#REF!</v>
      </c>
      <c r="AH100" s="14" t="e">
        <v>#REF!</v>
      </c>
      <c r="AI100" s="14" t="e">
        <v>#REF!</v>
      </c>
      <c r="AJ100" s="14" t="e">
        <v>#REF!</v>
      </c>
      <c r="AK100" s="14" t="e">
        <v>#REF!</v>
      </c>
      <c r="AL100" s="14" t="e">
        <v>#REF!</v>
      </c>
      <c r="AM100" s="14" t="e">
        <v>#REF!</v>
      </c>
      <c r="AN100" s="14" t="e">
        <v>#REF!</v>
      </c>
      <c r="AO100" s="14" t="e">
        <v>#REF!</v>
      </c>
      <c r="AP100" s="14" t="e">
        <v>#REF!</v>
      </c>
      <c r="AQ100" s="14" t="e">
        <v>#REF!</v>
      </c>
      <c r="AR100" s="14" t="e">
        <v>#REF!</v>
      </c>
      <c r="AS100" s="14" t="e">
        <v>#REF!</v>
      </c>
      <c r="AT100" s="14" t="e">
        <v>#REF!</v>
      </c>
      <c r="AU100" s="14" t="e">
        <v>#REF!</v>
      </c>
      <c r="AV100" s="14" t="e">
        <v>#REF!</v>
      </c>
      <c r="AW100" s="14" t="e">
        <v>#REF!</v>
      </c>
      <c r="AX100" s="14" t="e">
        <v>#REF!</v>
      </c>
      <c r="AY100" s="14" t="e">
        <v>#REF!</v>
      </c>
      <c r="AZ100" s="14" t="e">
        <v>#REF!</v>
      </c>
      <c r="BA100" s="14"/>
    </row>
    <row r="101" spans="2:53">
      <c r="B101" t="s">
        <v>69</v>
      </c>
      <c r="C101" s="14" t="e">
        <v>#REF!</v>
      </c>
      <c r="D101" s="14" t="e">
        <v>#REF!</v>
      </c>
      <c r="E101" s="14" t="e">
        <v>#REF!</v>
      </c>
      <c r="F101" s="14" t="e">
        <v>#REF!</v>
      </c>
      <c r="G101" s="14" t="e">
        <v>#REF!</v>
      </c>
      <c r="H101" s="14" t="e">
        <v>#REF!</v>
      </c>
      <c r="I101" s="14" t="e">
        <v>#REF!</v>
      </c>
      <c r="J101" s="14" t="e">
        <v>#REF!</v>
      </c>
      <c r="K101" s="14" t="e">
        <v>#REF!</v>
      </c>
      <c r="L101" s="14" t="e">
        <v>#REF!</v>
      </c>
      <c r="M101" s="14" t="e">
        <v>#REF!</v>
      </c>
      <c r="N101" s="14" t="e">
        <v>#REF!</v>
      </c>
      <c r="O101" s="14" t="e">
        <v>#REF!</v>
      </c>
      <c r="P101" s="14" t="e">
        <v>#REF!</v>
      </c>
      <c r="Q101" s="14" t="e">
        <v>#REF!</v>
      </c>
      <c r="R101" s="14" t="e">
        <v>#REF!</v>
      </c>
      <c r="S101" s="14" t="e">
        <v>#REF!</v>
      </c>
      <c r="T101" s="14" t="e">
        <v>#REF!</v>
      </c>
      <c r="U101" s="14" t="e">
        <v>#REF!</v>
      </c>
      <c r="V101" s="14" t="e">
        <v>#REF!</v>
      </c>
      <c r="W101" s="14" t="e">
        <v>#REF!</v>
      </c>
      <c r="X101" s="14" t="e">
        <v>#REF!</v>
      </c>
      <c r="Y101" s="14" t="e">
        <v>#REF!</v>
      </c>
      <c r="Z101" s="14" t="e">
        <v>#REF!</v>
      </c>
      <c r="AA101" s="14" t="e">
        <v>#REF!</v>
      </c>
      <c r="AB101" s="14" t="e">
        <v>#REF!</v>
      </c>
      <c r="AC101" s="14" t="e">
        <v>#REF!</v>
      </c>
      <c r="AD101" s="14" t="e">
        <v>#REF!</v>
      </c>
      <c r="AE101" s="14" t="e">
        <v>#REF!</v>
      </c>
      <c r="AF101" s="14" t="e">
        <v>#REF!</v>
      </c>
      <c r="AG101" s="14" t="e">
        <v>#REF!</v>
      </c>
      <c r="AH101" s="14" t="e">
        <v>#REF!</v>
      </c>
      <c r="AI101" s="14" t="e">
        <v>#REF!</v>
      </c>
      <c r="AJ101" s="14" t="e">
        <v>#REF!</v>
      </c>
      <c r="AK101" s="14" t="e">
        <v>#REF!</v>
      </c>
      <c r="AL101" s="14" t="e">
        <v>#REF!</v>
      </c>
      <c r="AM101" s="14" t="e">
        <v>#REF!</v>
      </c>
      <c r="AN101" s="14" t="e">
        <v>#REF!</v>
      </c>
      <c r="AO101" s="14" t="e">
        <v>#REF!</v>
      </c>
      <c r="AP101" s="14" t="e">
        <v>#REF!</v>
      </c>
      <c r="AQ101" s="14" t="e">
        <v>#REF!</v>
      </c>
      <c r="AR101" s="14" t="e">
        <v>#REF!</v>
      </c>
      <c r="AS101" s="14" t="e">
        <v>#REF!</v>
      </c>
      <c r="AT101" s="14" t="e">
        <v>#REF!</v>
      </c>
      <c r="AU101" s="14" t="e">
        <v>#REF!</v>
      </c>
      <c r="AV101" s="14" t="e">
        <v>#REF!</v>
      </c>
      <c r="AW101" s="14" t="e">
        <v>#REF!</v>
      </c>
      <c r="AX101" s="14" t="e">
        <v>#REF!</v>
      </c>
      <c r="AY101" s="14" t="e">
        <v>#REF!</v>
      </c>
      <c r="AZ101" s="14" t="e">
        <v>#REF!</v>
      </c>
      <c r="BA101" s="14"/>
    </row>
    <row r="102" spans="2:53">
      <c r="B102" t="s">
        <v>61</v>
      </c>
      <c r="C102" s="14" t="e">
        <v>#REF!</v>
      </c>
      <c r="D102" s="14" t="e">
        <v>#REF!</v>
      </c>
      <c r="E102" s="14" t="e">
        <v>#REF!</v>
      </c>
      <c r="F102" s="14" t="e">
        <v>#REF!</v>
      </c>
      <c r="G102" s="14" t="e">
        <v>#REF!</v>
      </c>
      <c r="H102" s="14" t="e">
        <v>#REF!</v>
      </c>
      <c r="I102" s="14" t="e">
        <v>#REF!</v>
      </c>
      <c r="J102" s="14" t="e">
        <v>#REF!</v>
      </c>
      <c r="K102" s="14" t="e">
        <v>#REF!</v>
      </c>
      <c r="L102" s="14" t="e">
        <v>#REF!</v>
      </c>
      <c r="M102" s="14" t="e">
        <v>#REF!</v>
      </c>
      <c r="N102" s="14" t="e">
        <v>#REF!</v>
      </c>
      <c r="O102" s="14" t="e">
        <v>#REF!</v>
      </c>
      <c r="P102" s="14" t="e">
        <v>#REF!</v>
      </c>
      <c r="Q102" s="14" t="e">
        <v>#REF!</v>
      </c>
      <c r="R102" s="14" t="e">
        <v>#REF!</v>
      </c>
      <c r="S102" s="14" t="e">
        <v>#REF!</v>
      </c>
      <c r="T102" s="14" t="e">
        <v>#REF!</v>
      </c>
      <c r="U102" s="14" t="e">
        <v>#REF!</v>
      </c>
      <c r="V102" s="14" t="e">
        <v>#REF!</v>
      </c>
      <c r="W102" s="14" t="e">
        <v>#REF!</v>
      </c>
      <c r="X102" s="14" t="e">
        <v>#REF!</v>
      </c>
      <c r="Y102" s="14" t="e">
        <v>#REF!</v>
      </c>
      <c r="Z102" s="14" t="e">
        <v>#REF!</v>
      </c>
      <c r="AA102" s="14" t="e">
        <v>#REF!</v>
      </c>
      <c r="AB102" s="14" t="e">
        <v>#REF!</v>
      </c>
      <c r="AC102" s="14" t="e">
        <v>#REF!</v>
      </c>
      <c r="AD102" s="14" t="e">
        <v>#REF!</v>
      </c>
      <c r="AE102" s="14" t="e">
        <v>#REF!</v>
      </c>
      <c r="AF102" s="14" t="e">
        <v>#REF!</v>
      </c>
      <c r="AG102" s="14" t="e">
        <v>#REF!</v>
      </c>
      <c r="AH102" s="14" t="e">
        <v>#REF!</v>
      </c>
      <c r="AI102" s="14" t="e">
        <v>#REF!</v>
      </c>
      <c r="AJ102" s="14" t="e">
        <v>#REF!</v>
      </c>
      <c r="AK102" s="14" t="e">
        <v>#REF!</v>
      </c>
      <c r="AL102" s="14" t="e">
        <v>#REF!</v>
      </c>
      <c r="AM102" s="14" t="e">
        <v>#REF!</v>
      </c>
      <c r="AN102" s="14" t="e">
        <v>#REF!</v>
      </c>
      <c r="AO102" s="14" t="e">
        <v>#REF!</v>
      </c>
      <c r="AP102" s="14" t="e">
        <v>#REF!</v>
      </c>
      <c r="AQ102" s="14" t="e">
        <v>#REF!</v>
      </c>
      <c r="AR102" s="14" t="e">
        <v>#REF!</v>
      </c>
      <c r="AS102" s="14" t="e">
        <v>#REF!</v>
      </c>
      <c r="AT102" s="14" t="e">
        <v>#REF!</v>
      </c>
      <c r="AU102" s="14" t="e">
        <v>#REF!</v>
      </c>
      <c r="AV102" s="14" t="e">
        <v>#REF!</v>
      </c>
      <c r="AW102" s="14" t="e">
        <v>#REF!</v>
      </c>
      <c r="AX102" s="14" t="e">
        <v>#REF!</v>
      </c>
      <c r="AY102" s="14" t="e">
        <v>#REF!</v>
      </c>
      <c r="AZ102" s="14" t="e">
        <v>#REF!</v>
      </c>
      <c r="BA102" s="14"/>
    </row>
    <row r="103" spans="2:53">
      <c r="B103" t="s">
        <v>62</v>
      </c>
      <c r="C103" s="14" t="e">
        <v>#REF!</v>
      </c>
      <c r="D103" s="14" t="e">
        <v>#REF!</v>
      </c>
      <c r="E103" s="14" t="e">
        <v>#REF!</v>
      </c>
      <c r="F103" s="14" t="e">
        <v>#REF!</v>
      </c>
      <c r="G103" s="14" t="e">
        <v>#REF!</v>
      </c>
      <c r="H103" s="14" t="e">
        <v>#REF!</v>
      </c>
      <c r="I103" s="14" t="e">
        <v>#REF!</v>
      </c>
      <c r="J103" s="14" t="e">
        <v>#REF!</v>
      </c>
      <c r="K103" s="14" t="e">
        <v>#REF!</v>
      </c>
      <c r="L103" s="14" t="e">
        <v>#REF!</v>
      </c>
      <c r="M103" s="14" t="e">
        <v>#REF!</v>
      </c>
      <c r="N103" s="14" t="e">
        <v>#REF!</v>
      </c>
      <c r="O103" s="14" t="e">
        <v>#REF!</v>
      </c>
      <c r="P103" s="14" t="e">
        <v>#REF!</v>
      </c>
      <c r="Q103" s="14" t="e">
        <v>#REF!</v>
      </c>
      <c r="R103" s="14" t="e">
        <v>#REF!</v>
      </c>
      <c r="S103" s="14" t="e">
        <v>#REF!</v>
      </c>
      <c r="T103" s="14" t="e">
        <v>#REF!</v>
      </c>
      <c r="U103" s="14" t="e">
        <v>#REF!</v>
      </c>
      <c r="V103" s="14" t="e">
        <v>#REF!</v>
      </c>
      <c r="W103" s="14" t="e">
        <v>#REF!</v>
      </c>
      <c r="X103" s="14" t="e">
        <v>#REF!</v>
      </c>
      <c r="Y103" s="14" t="e">
        <v>#REF!</v>
      </c>
      <c r="Z103" s="14" t="e">
        <v>#REF!</v>
      </c>
      <c r="AA103" s="14" t="e">
        <v>#REF!</v>
      </c>
      <c r="AB103" s="14" t="e">
        <v>#REF!</v>
      </c>
      <c r="AC103" s="14" t="e">
        <v>#REF!</v>
      </c>
      <c r="AD103" s="14" t="e">
        <v>#REF!</v>
      </c>
      <c r="AE103" s="14" t="e">
        <v>#REF!</v>
      </c>
      <c r="AF103" s="14" t="e">
        <v>#REF!</v>
      </c>
      <c r="AG103" s="14" t="e">
        <v>#REF!</v>
      </c>
      <c r="AH103" s="14" t="e">
        <v>#REF!</v>
      </c>
      <c r="AI103" s="14" t="e">
        <v>#REF!</v>
      </c>
      <c r="AJ103" s="14" t="e">
        <v>#REF!</v>
      </c>
      <c r="AK103" s="14" t="e">
        <v>#REF!</v>
      </c>
      <c r="AL103" s="14" t="e">
        <v>#REF!</v>
      </c>
      <c r="AM103" s="14" t="e">
        <v>#REF!</v>
      </c>
      <c r="AN103" s="14" t="e">
        <v>#REF!</v>
      </c>
      <c r="AO103" s="14" t="e">
        <v>#REF!</v>
      </c>
      <c r="AP103" s="14" t="e">
        <v>#REF!</v>
      </c>
      <c r="AQ103" s="14" t="e">
        <v>#REF!</v>
      </c>
      <c r="AR103" s="14" t="e">
        <v>#REF!</v>
      </c>
      <c r="AS103" s="14" t="e">
        <v>#REF!</v>
      </c>
      <c r="AT103" s="14" t="e">
        <v>#REF!</v>
      </c>
      <c r="AU103" s="14" t="e">
        <v>#REF!</v>
      </c>
      <c r="AV103" s="14" t="e">
        <v>#REF!</v>
      </c>
      <c r="AW103" s="14" t="e">
        <v>#REF!</v>
      </c>
      <c r="AX103" s="14" t="e">
        <v>#REF!</v>
      </c>
      <c r="AY103" s="14" t="e">
        <v>#REF!</v>
      </c>
      <c r="AZ103" s="14" t="e">
        <v>#REF!</v>
      </c>
      <c r="BA103" s="14"/>
    </row>
    <row r="104" spans="2:53">
      <c r="B104" t="s">
        <v>63</v>
      </c>
      <c r="C104" s="14" t="e">
        <v>#REF!</v>
      </c>
      <c r="D104" s="14" t="e">
        <v>#REF!</v>
      </c>
      <c r="E104" s="14" t="e">
        <v>#REF!</v>
      </c>
      <c r="F104" s="14" t="e">
        <v>#REF!</v>
      </c>
      <c r="G104" s="14" t="e">
        <v>#REF!</v>
      </c>
      <c r="H104" s="14" t="e">
        <v>#REF!</v>
      </c>
      <c r="I104" s="14" t="e">
        <v>#REF!</v>
      </c>
      <c r="J104" s="14" t="e">
        <v>#REF!</v>
      </c>
      <c r="K104" s="14" t="e">
        <v>#REF!</v>
      </c>
      <c r="L104" s="14" t="e">
        <v>#REF!</v>
      </c>
      <c r="M104" s="14" t="e">
        <v>#REF!</v>
      </c>
      <c r="N104" s="14" t="e">
        <v>#REF!</v>
      </c>
      <c r="O104" s="14" t="e">
        <v>#REF!</v>
      </c>
      <c r="P104" s="14" t="e">
        <v>#REF!</v>
      </c>
      <c r="Q104" s="14" t="e">
        <v>#REF!</v>
      </c>
      <c r="R104" s="14" t="e">
        <v>#REF!</v>
      </c>
      <c r="S104" s="14" t="e">
        <v>#REF!</v>
      </c>
      <c r="T104" s="14" t="e">
        <v>#REF!</v>
      </c>
      <c r="U104" s="14" t="e">
        <v>#REF!</v>
      </c>
      <c r="V104" s="14" t="e">
        <v>#REF!</v>
      </c>
      <c r="W104" s="14" t="e">
        <v>#REF!</v>
      </c>
      <c r="X104" s="14" t="e">
        <v>#REF!</v>
      </c>
      <c r="Y104" s="14" t="e">
        <v>#REF!</v>
      </c>
      <c r="Z104" s="14" t="e">
        <v>#REF!</v>
      </c>
      <c r="AA104" s="14" t="e">
        <v>#REF!</v>
      </c>
      <c r="AB104" s="14" t="e">
        <v>#REF!</v>
      </c>
      <c r="AC104" s="14" t="e">
        <v>#REF!</v>
      </c>
      <c r="AD104" s="14" t="e">
        <v>#REF!</v>
      </c>
      <c r="AE104" s="14" t="e">
        <v>#REF!</v>
      </c>
      <c r="AF104" s="14" t="e">
        <v>#REF!</v>
      </c>
      <c r="AG104" s="14" t="e">
        <v>#REF!</v>
      </c>
      <c r="AH104" s="14" t="e">
        <v>#REF!</v>
      </c>
      <c r="AI104" s="14" t="e">
        <v>#REF!</v>
      </c>
      <c r="AJ104" s="14" t="e">
        <v>#REF!</v>
      </c>
      <c r="AK104" s="14" t="e">
        <v>#REF!</v>
      </c>
      <c r="AL104" s="14" t="e">
        <v>#REF!</v>
      </c>
      <c r="AM104" s="14" t="e">
        <v>#REF!</v>
      </c>
      <c r="AN104" s="14" t="e">
        <v>#REF!</v>
      </c>
      <c r="AO104" s="14" t="e">
        <v>#REF!</v>
      </c>
      <c r="AP104" s="14" t="e">
        <v>#REF!</v>
      </c>
      <c r="AQ104" s="14" t="e">
        <v>#REF!</v>
      </c>
      <c r="AR104" s="14" t="e">
        <v>#REF!</v>
      </c>
      <c r="AS104" s="14" t="e">
        <v>#REF!</v>
      </c>
      <c r="AT104" s="14" t="e">
        <v>#REF!</v>
      </c>
      <c r="AU104" s="14" t="e">
        <v>#REF!</v>
      </c>
      <c r="AV104" s="14" t="e">
        <v>#REF!</v>
      </c>
      <c r="AW104" s="14" t="e">
        <v>#REF!</v>
      </c>
      <c r="AX104" s="14" t="e">
        <v>#REF!</v>
      </c>
      <c r="AY104" s="14" t="e">
        <v>#REF!</v>
      </c>
      <c r="AZ104" s="14" t="e">
        <v>#REF!</v>
      </c>
      <c r="BA104" s="14"/>
    </row>
    <row r="105" spans="2:53">
      <c r="B105" t="s">
        <v>64</v>
      </c>
      <c r="C105" s="14" t="e">
        <v>#REF!</v>
      </c>
      <c r="D105" s="14" t="e">
        <v>#REF!</v>
      </c>
      <c r="E105" s="14" t="e">
        <v>#REF!</v>
      </c>
      <c r="F105" s="14" t="e">
        <v>#REF!</v>
      </c>
      <c r="G105" s="14" t="e">
        <v>#REF!</v>
      </c>
      <c r="H105" s="14" t="e">
        <v>#REF!</v>
      </c>
      <c r="I105" s="14" t="e">
        <v>#REF!</v>
      </c>
      <c r="J105" s="14" t="e">
        <v>#REF!</v>
      </c>
      <c r="K105" s="14" t="e">
        <v>#REF!</v>
      </c>
      <c r="L105" s="14" t="e">
        <v>#REF!</v>
      </c>
      <c r="M105" s="14" t="e">
        <v>#REF!</v>
      </c>
      <c r="N105" s="14" t="e">
        <v>#REF!</v>
      </c>
      <c r="O105" s="14" t="e">
        <v>#REF!</v>
      </c>
      <c r="P105" s="14" t="e">
        <v>#REF!</v>
      </c>
      <c r="Q105" s="14" t="e">
        <v>#REF!</v>
      </c>
      <c r="R105" s="14" t="e">
        <v>#REF!</v>
      </c>
      <c r="S105" s="14" t="e">
        <v>#REF!</v>
      </c>
      <c r="T105" s="14" t="e">
        <v>#REF!</v>
      </c>
      <c r="U105" s="14" t="e">
        <v>#REF!</v>
      </c>
      <c r="V105" s="14" t="e">
        <v>#REF!</v>
      </c>
      <c r="W105" s="14" t="e">
        <v>#REF!</v>
      </c>
      <c r="X105" s="14" t="e">
        <v>#REF!</v>
      </c>
      <c r="Y105" s="14" t="e">
        <v>#REF!</v>
      </c>
      <c r="Z105" s="14" t="e">
        <v>#REF!</v>
      </c>
      <c r="AA105" s="14" t="e">
        <v>#REF!</v>
      </c>
      <c r="AB105" s="14" t="e">
        <v>#REF!</v>
      </c>
      <c r="AC105" s="14" t="e">
        <v>#REF!</v>
      </c>
      <c r="AD105" s="14" t="e">
        <v>#REF!</v>
      </c>
      <c r="AE105" s="14" t="e">
        <v>#REF!</v>
      </c>
      <c r="AF105" s="14" t="e">
        <v>#REF!</v>
      </c>
      <c r="AG105" s="14" t="e">
        <v>#REF!</v>
      </c>
      <c r="AH105" s="14" t="e">
        <v>#REF!</v>
      </c>
      <c r="AI105" s="14" t="e">
        <v>#REF!</v>
      </c>
      <c r="AJ105" s="14" t="e">
        <v>#REF!</v>
      </c>
      <c r="AK105" s="14" t="e">
        <v>#REF!</v>
      </c>
      <c r="AL105" s="14" t="e">
        <v>#REF!</v>
      </c>
      <c r="AM105" s="14" t="e">
        <v>#REF!</v>
      </c>
      <c r="AN105" s="14" t="e">
        <v>#REF!</v>
      </c>
      <c r="AO105" s="14" t="e">
        <v>#REF!</v>
      </c>
      <c r="AP105" s="14" t="e">
        <v>#REF!</v>
      </c>
      <c r="AQ105" s="14" t="e">
        <v>#REF!</v>
      </c>
      <c r="AR105" s="14" t="e">
        <v>#REF!</v>
      </c>
      <c r="AS105" s="14" t="e">
        <v>#REF!</v>
      </c>
      <c r="AT105" s="14" t="e">
        <v>#REF!</v>
      </c>
      <c r="AU105" s="14" t="e">
        <v>#REF!</v>
      </c>
      <c r="AV105" s="14" t="e">
        <v>#REF!</v>
      </c>
      <c r="AW105" s="14" t="e">
        <v>#REF!</v>
      </c>
      <c r="AX105" s="14" t="e">
        <v>#REF!</v>
      </c>
      <c r="AY105" s="14" t="e">
        <v>#REF!</v>
      </c>
      <c r="AZ105" s="14" t="e">
        <v>#REF!</v>
      </c>
      <c r="BA105" s="14"/>
    </row>
    <row r="106" spans="2:53">
      <c r="B106" t="s">
        <v>70</v>
      </c>
      <c r="C106" s="14" t="e">
        <v>#REF!</v>
      </c>
      <c r="D106" s="14" t="e">
        <v>#REF!</v>
      </c>
      <c r="E106" s="14" t="e">
        <v>#REF!</v>
      </c>
      <c r="F106" s="14" t="e">
        <v>#REF!</v>
      </c>
      <c r="G106" s="14" t="e">
        <v>#REF!</v>
      </c>
      <c r="H106" s="14" t="e">
        <v>#REF!</v>
      </c>
      <c r="I106" s="14" t="e">
        <v>#REF!</v>
      </c>
      <c r="J106" s="14" t="e">
        <v>#REF!</v>
      </c>
      <c r="K106" s="14" t="e">
        <v>#REF!</v>
      </c>
      <c r="L106" s="14" t="e">
        <v>#REF!</v>
      </c>
      <c r="M106" s="14" t="e">
        <v>#REF!</v>
      </c>
      <c r="N106" s="14" t="e">
        <v>#REF!</v>
      </c>
      <c r="O106" s="14" t="e">
        <v>#REF!</v>
      </c>
      <c r="P106" s="14" t="e">
        <v>#REF!</v>
      </c>
      <c r="Q106" s="14" t="e">
        <v>#REF!</v>
      </c>
      <c r="R106" s="14" t="e">
        <v>#REF!</v>
      </c>
      <c r="S106" s="14" t="e">
        <v>#REF!</v>
      </c>
      <c r="T106" s="14" t="e">
        <v>#REF!</v>
      </c>
      <c r="U106" s="14" t="e">
        <v>#REF!</v>
      </c>
      <c r="V106" s="14" t="e">
        <v>#REF!</v>
      </c>
      <c r="W106" s="14" t="e">
        <v>#REF!</v>
      </c>
      <c r="X106" s="14" t="e">
        <v>#REF!</v>
      </c>
      <c r="Y106" s="14" t="e">
        <v>#REF!</v>
      </c>
      <c r="Z106" s="14" t="e">
        <v>#REF!</v>
      </c>
      <c r="AA106" s="14" t="e">
        <v>#REF!</v>
      </c>
      <c r="AB106" s="14" t="e">
        <v>#REF!</v>
      </c>
      <c r="AC106" s="14" t="e">
        <v>#REF!</v>
      </c>
      <c r="AD106" s="14" t="e">
        <v>#REF!</v>
      </c>
      <c r="AE106" s="14" t="e">
        <v>#REF!</v>
      </c>
      <c r="AF106" s="14" t="e">
        <v>#REF!</v>
      </c>
      <c r="AG106" s="14" t="e">
        <v>#REF!</v>
      </c>
      <c r="AH106" s="14" t="e">
        <v>#REF!</v>
      </c>
      <c r="AI106" s="14" t="e">
        <v>#REF!</v>
      </c>
      <c r="AJ106" s="14" t="e">
        <v>#REF!</v>
      </c>
      <c r="AK106" s="14" t="e">
        <v>#REF!</v>
      </c>
      <c r="AL106" s="14" t="e">
        <v>#REF!</v>
      </c>
      <c r="AM106" s="14" t="e">
        <v>#REF!</v>
      </c>
      <c r="AN106" s="14" t="e">
        <v>#REF!</v>
      </c>
      <c r="AO106" s="14" t="e">
        <v>#REF!</v>
      </c>
      <c r="AP106" s="14" t="e">
        <v>#REF!</v>
      </c>
      <c r="AQ106" s="14" t="e">
        <v>#REF!</v>
      </c>
      <c r="AR106" s="14" t="e">
        <v>#REF!</v>
      </c>
      <c r="AS106" s="14" t="e">
        <v>#REF!</v>
      </c>
      <c r="AT106" s="14" t="e">
        <v>#REF!</v>
      </c>
      <c r="AU106" s="14" t="e">
        <v>#REF!</v>
      </c>
      <c r="AV106" s="14" t="e">
        <v>#REF!</v>
      </c>
      <c r="AW106" s="14" t="e">
        <v>#REF!</v>
      </c>
      <c r="AX106" s="14" t="e">
        <v>#REF!</v>
      </c>
      <c r="AY106" s="14" t="e">
        <v>#REF!</v>
      </c>
      <c r="AZ106" s="14" t="e">
        <v>#REF!</v>
      </c>
      <c r="BA106" s="14"/>
    </row>
    <row r="107" spans="2:53">
      <c r="B107" t="s">
        <v>65</v>
      </c>
      <c r="C107" s="14" t="e">
        <v>#REF!</v>
      </c>
      <c r="D107" s="14" t="e">
        <v>#REF!</v>
      </c>
      <c r="E107" s="14" t="e">
        <v>#REF!</v>
      </c>
      <c r="F107" s="14" t="e">
        <v>#REF!</v>
      </c>
      <c r="G107" s="14" t="e">
        <v>#REF!</v>
      </c>
      <c r="H107" s="14" t="e">
        <v>#REF!</v>
      </c>
      <c r="I107" s="14" t="e">
        <v>#REF!</v>
      </c>
      <c r="J107" s="14" t="e">
        <v>#REF!</v>
      </c>
      <c r="K107" s="14" t="e">
        <v>#REF!</v>
      </c>
      <c r="L107" s="14" t="e">
        <v>#REF!</v>
      </c>
      <c r="M107" s="14" t="e">
        <v>#REF!</v>
      </c>
      <c r="N107" s="14" t="e">
        <v>#REF!</v>
      </c>
      <c r="O107" s="14" t="e">
        <v>#REF!</v>
      </c>
      <c r="P107" s="14" t="e">
        <v>#REF!</v>
      </c>
      <c r="Q107" s="14" t="e">
        <v>#REF!</v>
      </c>
      <c r="R107" s="14" t="e">
        <v>#REF!</v>
      </c>
      <c r="S107" s="14" t="e">
        <v>#REF!</v>
      </c>
      <c r="T107" s="14" t="e">
        <v>#REF!</v>
      </c>
      <c r="U107" s="14" t="e">
        <v>#REF!</v>
      </c>
      <c r="V107" s="14" t="e">
        <v>#REF!</v>
      </c>
      <c r="W107" s="14" t="e">
        <v>#REF!</v>
      </c>
      <c r="X107" s="14" t="e">
        <v>#REF!</v>
      </c>
      <c r="Y107" s="14" t="e">
        <v>#REF!</v>
      </c>
      <c r="Z107" s="14" t="e">
        <v>#REF!</v>
      </c>
      <c r="AA107" s="14" t="e">
        <v>#REF!</v>
      </c>
      <c r="AB107" s="14" t="e">
        <v>#REF!</v>
      </c>
      <c r="AC107" s="14" t="e">
        <v>#REF!</v>
      </c>
      <c r="AD107" s="14" t="e">
        <v>#REF!</v>
      </c>
      <c r="AE107" s="14" t="e">
        <v>#REF!</v>
      </c>
      <c r="AF107" s="14" t="e">
        <v>#REF!</v>
      </c>
      <c r="AG107" s="14" t="e">
        <v>#REF!</v>
      </c>
      <c r="AH107" s="14" t="e">
        <v>#REF!</v>
      </c>
      <c r="AI107" s="14" t="e">
        <v>#REF!</v>
      </c>
      <c r="AJ107" s="14" t="e">
        <v>#REF!</v>
      </c>
      <c r="AK107" s="14" t="e">
        <v>#REF!</v>
      </c>
      <c r="AL107" s="14" t="e">
        <v>#REF!</v>
      </c>
      <c r="AM107" s="14" t="e">
        <v>#REF!</v>
      </c>
      <c r="AN107" s="14" t="e">
        <v>#REF!</v>
      </c>
      <c r="AO107" s="14" t="e">
        <v>#REF!</v>
      </c>
      <c r="AP107" s="14" t="e">
        <v>#REF!</v>
      </c>
      <c r="AQ107" s="14" t="e">
        <v>#REF!</v>
      </c>
      <c r="AR107" s="14" t="e">
        <v>#REF!</v>
      </c>
      <c r="AS107" s="14" t="e">
        <v>#REF!</v>
      </c>
      <c r="AT107" s="14" t="e">
        <v>#REF!</v>
      </c>
      <c r="AU107" s="14" t="e">
        <v>#REF!</v>
      </c>
      <c r="AV107" s="14" t="e">
        <v>#REF!</v>
      </c>
      <c r="AW107" s="14" t="e">
        <v>#REF!</v>
      </c>
      <c r="AX107" s="14" t="e">
        <v>#REF!</v>
      </c>
      <c r="AY107" s="14" t="e">
        <v>#REF!</v>
      </c>
      <c r="AZ107" s="14" t="e">
        <v>#REF!</v>
      </c>
      <c r="BA107" s="14"/>
    </row>
    <row r="108" spans="2:53">
      <c r="B108" t="s">
        <v>66</v>
      </c>
      <c r="C108" s="14" t="e">
        <v>#REF!</v>
      </c>
      <c r="D108" s="14" t="e">
        <v>#REF!</v>
      </c>
      <c r="E108" s="14" t="e">
        <v>#REF!</v>
      </c>
      <c r="F108" s="14" t="e">
        <v>#REF!</v>
      </c>
      <c r="G108" s="14" t="e">
        <v>#REF!</v>
      </c>
      <c r="H108" s="14" t="e">
        <v>#REF!</v>
      </c>
      <c r="I108" s="14" t="e">
        <v>#REF!</v>
      </c>
      <c r="J108" s="14" t="e">
        <v>#REF!</v>
      </c>
      <c r="K108" s="14" t="e">
        <v>#REF!</v>
      </c>
      <c r="L108" s="14" t="e">
        <v>#REF!</v>
      </c>
      <c r="M108" s="14" t="e">
        <v>#REF!</v>
      </c>
      <c r="N108" s="14" t="e">
        <v>#REF!</v>
      </c>
      <c r="O108" s="14" t="e">
        <v>#REF!</v>
      </c>
      <c r="P108" s="14" t="e">
        <v>#REF!</v>
      </c>
      <c r="Q108" s="14" t="e">
        <v>#REF!</v>
      </c>
      <c r="R108" s="14" t="e">
        <v>#REF!</v>
      </c>
      <c r="S108" s="14" t="e">
        <v>#REF!</v>
      </c>
      <c r="T108" s="14" t="e">
        <v>#REF!</v>
      </c>
      <c r="U108" s="14" t="e">
        <v>#REF!</v>
      </c>
      <c r="V108" s="14" t="e">
        <v>#REF!</v>
      </c>
      <c r="W108" s="14" t="e">
        <v>#REF!</v>
      </c>
      <c r="X108" s="14" t="e">
        <v>#REF!</v>
      </c>
      <c r="Y108" s="14" t="e">
        <v>#REF!</v>
      </c>
      <c r="Z108" s="14" t="e">
        <v>#REF!</v>
      </c>
      <c r="AA108" s="14" t="e">
        <v>#REF!</v>
      </c>
      <c r="AB108" s="14" t="e">
        <v>#REF!</v>
      </c>
      <c r="AC108" s="14" t="e">
        <v>#REF!</v>
      </c>
      <c r="AD108" s="14" t="e">
        <v>#REF!</v>
      </c>
      <c r="AE108" s="14" t="e">
        <v>#REF!</v>
      </c>
      <c r="AF108" s="14" t="e">
        <v>#REF!</v>
      </c>
      <c r="AG108" s="14" t="e">
        <v>#REF!</v>
      </c>
      <c r="AH108" s="14" t="e">
        <v>#REF!</v>
      </c>
      <c r="AI108" s="14" t="e">
        <v>#REF!</v>
      </c>
      <c r="AJ108" s="14" t="e">
        <v>#REF!</v>
      </c>
      <c r="AK108" s="14" t="e">
        <v>#REF!</v>
      </c>
      <c r="AL108" s="14" t="e">
        <v>#REF!</v>
      </c>
      <c r="AM108" s="14" t="e">
        <v>#REF!</v>
      </c>
      <c r="AN108" s="14" t="e">
        <v>#REF!</v>
      </c>
      <c r="AO108" s="14" t="e">
        <v>#REF!</v>
      </c>
      <c r="AP108" s="14" t="e">
        <v>#REF!</v>
      </c>
      <c r="AQ108" s="14" t="e">
        <v>#REF!</v>
      </c>
      <c r="AR108" s="14" t="e">
        <v>#REF!</v>
      </c>
      <c r="AS108" s="14" t="e">
        <v>#REF!</v>
      </c>
      <c r="AT108" s="14" t="e">
        <v>#REF!</v>
      </c>
      <c r="AU108" s="14" t="e">
        <v>#REF!</v>
      </c>
      <c r="AV108" s="14" t="e">
        <v>#REF!</v>
      </c>
      <c r="AW108" s="14" t="e">
        <v>#REF!</v>
      </c>
      <c r="AX108" s="14" t="e">
        <v>#REF!</v>
      </c>
      <c r="AY108" s="14" t="e">
        <v>#REF!</v>
      </c>
      <c r="AZ108" s="14" t="e">
        <v>#REF!</v>
      </c>
      <c r="BA108" s="14"/>
    </row>
    <row r="109" spans="2:53">
      <c r="B109" t="s">
        <v>71</v>
      </c>
      <c r="C109" s="14" t="e">
        <v>#REF!</v>
      </c>
      <c r="D109" s="14" t="e">
        <v>#REF!</v>
      </c>
      <c r="E109" s="14" t="e">
        <v>#REF!</v>
      </c>
      <c r="F109" s="14" t="e">
        <v>#REF!</v>
      </c>
      <c r="G109" s="14" t="e">
        <v>#REF!</v>
      </c>
      <c r="H109" s="14" t="e">
        <v>#REF!</v>
      </c>
      <c r="I109" s="14" t="e">
        <v>#REF!</v>
      </c>
      <c r="J109" s="14" t="e">
        <v>#REF!</v>
      </c>
      <c r="K109" s="14" t="e">
        <v>#REF!</v>
      </c>
      <c r="L109" s="14" t="e">
        <v>#REF!</v>
      </c>
      <c r="M109" s="14" t="e">
        <v>#REF!</v>
      </c>
      <c r="N109" s="14" t="e">
        <v>#REF!</v>
      </c>
      <c r="O109" s="14" t="e">
        <v>#REF!</v>
      </c>
      <c r="P109" s="14" t="e">
        <v>#REF!</v>
      </c>
      <c r="Q109" s="14" t="e">
        <v>#REF!</v>
      </c>
      <c r="R109" s="14" t="e">
        <v>#REF!</v>
      </c>
      <c r="S109" s="14" t="e">
        <v>#REF!</v>
      </c>
      <c r="T109" s="14" t="e">
        <v>#REF!</v>
      </c>
      <c r="U109" s="14" t="e">
        <v>#REF!</v>
      </c>
      <c r="V109" s="14" t="e">
        <v>#REF!</v>
      </c>
      <c r="W109" s="14" t="e">
        <v>#REF!</v>
      </c>
      <c r="X109" s="14" t="e">
        <v>#REF!</v>
      </c>
      <c r="Y109" s="14" t="e">
        <v>#REF!</v>
      </c>
      <c r="Z109" s="14" t="e">
        <v>#REF!</v>
      </c>
      <c r="AA109" s="14" t="e">
        <v>#REF!</v>
      </c>
      <c r="AB109" s="14" t="e">
        <v>#REF!</v>
      </c>
      <c r="AC109" s="14" t="e">
        <v>#REF!</v>
      </c>
      <c r="AD109" s="14" t="e">
        <v>#REF!</v>
      </c>
      <c r="AE109" s="14" t="e">
        <v>#REF!</v>
      </c>
      <c r="AF109" s="14" t="e">
        <v>#REF!</v>
      </c>
      <c r="AG109" s="14" t="e">
        <v>#REF!</v>
      </c>
      <c r="AH109" s="14" t="e">
        <v>#REF!</v>
      </c>
      <c r="AI109" s="14" t="e">
        <v>#REF!</v>
      </c>
      <c r="AJ109" s="14" t="e">
        <v>#REF!</v>
      </c>
      <c r="AK109" s="14" t="e">
        <v>#REF!</v>
      </c>
      <c r="AL109" s="14" t="e">
        <v>#REF!</v>
      </c>
      <c r="AM109" s="14" t="e">
        <v>#REF!</v>
      </c>
      <c r="AN109" s="14" t="e">
        <v>#REF!</v>
      </c>
      <c r="AO109" s="14" t="e">
        <v>#REF!</v>
      </c>
      <c r="AP109" s="14" t="e">
        <v>#REF!</v>
      </c>
      <c r="AQ109" s="14" t="e">
        <v>#REF!</v>
      </c>
      <c r="AR109" s="14" t="e">
        <v>#REF!</v>
      </c>
      <c r="AS109" s="14" t="e">
        <v>#REF!</v>
      </c>
      <c r="AT109" s="14" t="e">
        <v>#REF!</v>
      </c>
      <c r="AU109" s="14" t="e">
        <v>#REF!</v>
      </c>
      <c r="AV109" s="14" t="e">
        <v>#REF!</v>
      </c>
      <c r="AW109" s="14" t="e">
        <v>#REF!</v>
      </c>
      <c r="AX109" s="14" t="e">
        <v>#REF!</v>
      </c>
      <c r="AY109" s="14" t="e">
        <v>#REF!</v>
      </c>
      <c r="AZ109" s="14" t="e">
        <v>#REF!</v>
      </c>
      <c r="BA109" s="14"/>
    </row>
    <row r="110" spans="2:53">
      <c r="B110" t="s">
        <v>136</v>
      </c>
      <c r="C110" s="14" t="e">
        <v>#REF!</v>
      </c>
      <c r="D110" s="14" t="e">
        <v>#REF!</v>
      </c>
      <c r="E110" s="14" t="e">
        <v>#REF!</v>
      </c>
      <c r="F110" s="14" t="e">
        <v>#REF!</v>
      </c>
      <c r="G110" s="14" t="e">
        <v>#REF!</v>
      </c>
      <c r="H110" s="14" t="e">
        <v>#REF!</v>
      </c>
      <c r="I110" s="14" t="e">
        <v>#REF!</v>
      </c>
      <c r="J110" s="14" t="e">
        <v>#REF!</v>
      </c>
      <c r="K110" s="14" t="e">
        <v>#REF!</v>
      </c>
      <c r="L110" s="14" t="e">
        <v>#REF!</v>
      </c>
      <c r="M110" s="14" t="e">
        <v>#REF!</v>
      </c>
      <c r="N110" s="14" t="e">
        <v>#REF!</v>
      </c>
      <c r="O110" s="14" t="e">
        <v>#REF!</v>
      </c>
      <c r="P110" s="14" t="e">
        <v>#REF!</v>
      </c>
      <c r="Q110" s="14" t="e">
        <v>#REF!</v>
      </c>
      <c r="R110" s="14" t="e">
        <v>#REF!</v>
      </c>
      <c r="S110" s="14" t="e">
        <v>#REF!</v>
      </c>
      <c r="T110" s="14" t="e">
        <v>#REF!</v>
      </c>
      <c r="U110" s="14" t="e">
        <v>#REF!</v>
      </c>
      <c r="V110" s="14" t="e">
        <v>#REF!</v>
      </c>
      <c r="W110" s="14" t="e">
        <v>#REF!</v>
      </c>
      <c r="X110" s="14" t="e">
        <v>#REF!</v>
      </c>
      <c r="Y110" s="14" t="e">
        <v>#REF!</v>
      </c>
      <c r="Z110" s="14" t="e">
        <v>#REF!</v>
      </c>
      <c r="AA110" s="14" t="e">
        <v>#REF!</v>
      </c>
      <c r="AB110" s="14" t="e">
        <v>#REF!</v>
      </c>
      <c r="AC110" s="14" t="e">
        <v>#REF!</v>
      </c>
      <c r="AD110" s="14" t="e">
        <v>#REF!</v>
      </c>
      <c r="AE110" s="14" t="e">
        <v>#REF!</v>
      </c>
      <c r="AF110" s="14" t="e">
        <v>#REF!</v>
      </c>
      <c r="AG110" s="14" t="e">
        <v>#REF!</v>
      </c>
      <c r="AH110" s="14" t="e">
        <v>#REF!</v>
      </c>
      <c r="AI110" s="14" t="e">
        <v>#REF!</v>
      </c>
      <c r="AJ110" s="14" t="e">
        <v>#REF!</v>
      </c>
      <c r="AK110" s="14" t="e">
        <v>#REF!</v>
      </c>
      <c r="AL110" s="14" t="e">
        <v>#REF!</v>
      </c>
      <c r="AM110" s="14" t="e">
        <v>#REF!</v>
      </c>
      <c r="AN110" s="14" t="e">
        <v>#REF!</v>
      </c>
      <c r="AO110" s="14" t="e">
        <v>#REF!</v>
      </c>
      <c r="AP110" s="14" t="e">
        <v>#REF!</v>
      </c>
      <c r="AQ110" s="14" t="e">
        <v>#REF!</v>
      </c>
      <c r="AR110" s="14" t="e">
        <v>#REF!</v>
      </c>
      <c r="AS110" s="14" t="e">
        <v>#REF!</v>
      </c>
      <c r="AT110" s="14" t="e">
        <v>#REF!</v>
      </c>
      <c r="AU110" s="14" t="e">
        <v>#REF!</v>
      </c>
      <c r="AV110" s="14" t="e">
        <v>#REF!</v>
      </c>
      <c r="AW110" s="14" t="e">
        <v>#REF!</v>
      </c>
      <c r="AX110" s="14" t="e">
        <v>#REF!</v>
      </c>
      <c r="AY110" s="14" t="e">
        <v>#REF!</v>
      </c>
      <c r="AZ110" s="14" t="e">
        <v>#REF!</v>
      </c>
      <c r="BA110" s="14"/>
    </row>
    <row r="111" spans="2:53">
      <c r="B111" t="s">
        <v>68</v>
      </c>
      <c r="C111" s="28" t="e">
        <v>#REF!</v>
      </c>
      <c r="D111" s="14" t="e">
        <v>#REF!</v>
      </c>
      <c r="E111" s="14" t="e">
        <v>#REF!</v>
      </c>
      <c r="F111" s="14" t="e">
        <v>#REF!</v>
      </c>
      <c r="G111" s="14" t="e">
        <v>#REF!</v>
      </c>
      <c r="H111" s="14" t="e">
        <v>#REF!</v>
      </c>
      <c r="I111" s="14" t="e">
        <v>#REF!</v>
      </c>
      <c r="J111" s="14" t="e">
        <v>#REF!</v>
      </c>
      <c r="K111" s="14" t="e">
        <v>#REF!</v>
      </c>
      <c r="L111" s="14" t="e">
        <v>#REF!</v>
      </c>
      <c r="M111" s="14" t="e">
        <v>#REF!</v>
      </c>
      <c r="N111" s="14" t="e">
        <v>#REF!</v>
      </c>
      <c r="O111" s="14" t="e">
        <v>#REF!</v>
      </c>
      <c r="P111" s="14" t="e">
        <v>#REF!</v>
      </c>
      <c r="Q111" s="14" t="e">
        <v>#REF!</v>
      </c>
      <c r="R111" s="14" t="e">
        <v>#REF!</v>
      </c>
      <c r="S111" s="14" t="e">
        <v>#REF!</v>
      </c>
      <c r="T111" s="14" t="e">
        <v>#REF!</v>
      </c>
      <c r="U111" s="14" t="e">
        <v>#REF!</v>
      </c>
      <c r="V111" s="14" t="e">
        <v>#REF!</v>
      </c>
      <c r="W111" s="14" t="e">
        <v>#REF!</v>
      </c>
      <c r="X111" s="14" t="e">
        <v>#REF!</v>
      </c>
      <c r="Y111" s="14" t="e">
        <v>#REF!</v>
      </c>
      <c r="Z111" s="14" t="e">
        <v>#REF!</v>
      </c>
      <c r="AA111" s="14" t="e">
        <v>#REF!</v>
      </c>
      <c r="AB111" s="14" t="e">
        <v>#REF!</v>
      </c>
      <c r="AC111" s="14" t="e">
        <v>#REF!</v>
      </c>
      <c r="AD111" s="14" t="e">
        <v>#REF!</v>
      </c>
      <c r="AE111" s="14" t="e">
        <v>#REF!</v>
      </c>
      <c r="AF111" s="14" t="e">
        <v>#REF!</v>
      </c>
      <c r="AG111" s="14" t="e">
        <v>#REF!</v>
      </c>
      <c r="AH111" s="14" t="e">
        <v>#REF!</v>
      </c>
      <c r="AI111" s="14" t="e">
        <v>#REF!</v>
      </c>
      <c r="AJ111" s="14" t="e">
        <v>#REF!</v>
      </c>
      <c r="AK111" s="14" t="e">
        <v>#REF!</v>
      </c>
      <c r="AL111" s="14" t="e">
        <v>#REF!</v>
      </c>
      <c r="AM111" s="14" t="e">
        <v>#REF!</v>
      </c>
      <c r="AN111" s="14" t="e">
        <v>#REF!</v>
      </c>
      <c r="AO111" s="14" t="e">
        <v>#REF!</v>
      </c>
      <c r="AP111" s="14" t="e">
        <v>#REF!</v>
      </c>
      <c r="AQ111" s="14" t="e">
        <v>#REF!</v>
      </c>
      <c r="AR111" s="14" t="e">
        <v>#REF!</v>
      </c>
      <c r="AS111" s="14" t="e">
        <v>#REF!</v>
      </c>
      <c r="AT111" s="14" t="e">
        <v>#REF!</v>
      </c>
      <c r="AU111" s="14" t="e">
        <v>#REF!</v>
      </c>
      <c r="AV111" s="14" t="e">
        <v>#REF!</v>
      </c>
      <c r="AW111" s="14" t="e">
        <v>#REF!</v>
      </c>
      <c r="AX111" s="14" t="e">
        <v>#REF!</v>
      </c>
      <c r="AY111" s="14" t="e">
        <v>#REF!</v>
      </c>
      <c r="AZ111" s="14" t="e">
        <v>#REF!</v>
      </c>
      <c r="BA111" s="14"/>
    </row>
    <row r="112" spans="2:53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</row>
    <row r="113" spans="2:53">
      <c r="B113" s="15" t="s">
        <v>77</v>
      </c>
      <c r="C113" s="14" t="e">
        <f t="shared" ref="C113:AH113" si="0">SUM(C62:C111)</f>
        <v>#REF!</v>
      </c>
      <c r="D113" s="14" t="e">
        <f t="shared" si="0"/>
        <v>#REF!</v>
      </c>
      <c r="E113" s="14" t="e">
        <f t="shared" si="0"/>
        <v>#REF!</v>
      </c>
      <c r="F113" s="14" t="e">
        <f t="shared" si="0"/>
        <v>#REF!</v>
      </c>
      <c r="G113" s="14" t="e">
        <f t="shared" si="0"/>
        <v>#REF!</v>
      </c>
      <c r="H113" s="14" t="e">
        <f t="shared" si="0"/>
        <v>#REF!</v>
      </c>
      <c r="I113" s="14" t="e">
        <f t="shared" si="0"/>
        <v>#REF!</v>
      </c>
      <c r="J113" s="14" t="e">
        <f t="shared" si="0"/>
        <v>#REF!</v>
      </c>
      <c r="K113" s="14" t="e">
        <f t="shared" si="0"/>
        <v>#REF!</v>
      </c>
      <c r="L113" s="14" t="e">
        <f t="shared" si="0"/>
        <v>#REF!</v>
      </c>
      <c r="M113" s="14" t="e">
        <f t="shared" si="0"/>
        <v>#REF!</v>
      </c>
      <c r="N113" s="14" t="e">
        <f t="shared" si="0"/>
        <v>#REF!</v>
      </c>
      <c r="O113" s="14" t="e">
        <f t="shared" si="0"/>
        <v>#REF!</v>
      </c>
      <c r="P113" s="14" t="e">
        <f t="shared" si="0"/>
        <v>#REF!</v>
      </c>
      <c r="Q113" s="14" t="e">
        <f t="shared" si="0"/>
        <v>#REF!</v>
      </c>
      <c r="R113" s="14" t="e">
        <f t="shared" si="0"/>
        <v>#REF!</v>
      </c>
      <c r="S113" s="14" t="e">
        <f t="shared" si="0"/>
        <v>#REF!</v>
      </c>
      <c r="T113" s="14" t="e">
        <f t="shared" si="0"/>
        <v>#REF!</v>
      </c>
      <c r="U113" s="14" t="e">
        <f t="shared" si="0"/>
        <v>#REF!</v>
      </c>
      <c r="V113" s="14" t="e">
        <f t="shared" si="0"/>
        <v>#REF!</v>
      </c>
      <c r="W113" s="14" t="e">
        <f t="shared" si="0"/>
        <v>#REF!</v>
      </c>
      <c r="X113" s="14" t="e">
        <f t="shared" si="0"/>
        <v>#REF!</v>
      </c>
      <c r="Y113" s="14" t="e">
        <f t="shared" si="0"/>
        <v>#REF!</v>
      </c>
      <c r="Z113" s="14" t="e">
        <f t="shared" si="0"/>
        <v>#REF!</v>
      </c>
      <c r="AA113" s="14" t="e">
        <f t="shared" si="0"/>
        <v>#REF!</v>
      </c>
      <c r="AB113" s="14" t="e">
        <f t="shared" si="0"/>
        <v>#REF!</v>
      </c>
      <c r="AC113" s="14" t="e">
        <f t="shared" si="0"/>
        <v>#REF!</v>
      </c>
      <c r="AD113" s="14" t="e">
        <f t="shared" si="0"/>
        <v>#REF!</v>
      </c>
      <c r="AE113" s="14" t="e">
        <f t="shared" si="0"/>
        <v>#REF!</v>
      </c>
      <c r="AF113" s="14" t="e">
        <f t="shared" si="0"/>
        <v>#REF!</v>
      </c>
      <c r="AG113" s="14" t="e">
        <f t="shared" si="0"/>
        <v>#REF!</v>
      </c>
      <c r="AH113" s="14" t="e">
        <f t="shared" si="0"/>
        <v>#REF!</v>
      </c>
      <c r="AI113" s="14" t="e">
        <f t="shared" ref="AI113:AZ113" si="1">SUM(AI62:AI111)</f>
        <v>#REF!</v>
      </c>
      <c r="AJ113" s="14" t="e">
        <f t="shared" si="1"/>
        <v>#REF!</v>
      </c>
      <c r="AK113" s="14" t="e">
        <f t="shared" si="1"/>
        <v>#REF!</v>
      </c>
      <c r="AL113" s="14" t="e">
        <f t="shared" si="1"/>
        <v>#REF!</v>
      </c>
      <c r="AM113" s="14" t="e">
        <f t="shared" si="1"/>
        <v>#REF!</v>
      </c>
      <c r="AN113" s="14" t="e">
        <f t="shared" si="1"/>
        <v>#REF!</v>
      </c>
      <c r="AO113" s="14" t="e">
        <f t="shared" si="1"/>
        <v>#REF!</v>
      </c>
      <c r="AP113" s="14" t="e">
        <f t="shared" si="1"/>
        <v>#REF!</v>
      </c>
      <c r="AQ113" s="14" t="e">
        <f t="shared" si="1"/>
        <v>#REF!</v>
      </c>
      <c r="AR113" s="14" t="e">
        <f t="shared" si="1"/>
        <v>#REF!</v>
      </c>
      <c r="AS113" s="14" t="e">
        <f t="shared" si="1"/>
        <v>#REF!</v>
      </c>
      <c r="AT113" s="14" t="e">
        <f t="shared" si="1"/>
        <v>#REF!</v>
      </c>
      <c r="AU113" s="14" t="e">
        <f t="shared" si="1"/>
        <v>#REF!</v>
      </c>
      <c r="AV113" s="14" t="e">
        <f t="shared" si="1"/>
        <v>#REF!</v>
      </c>
      <c r="AW113" s="14" t="e">
        <f t="shared" si="1"/>
        <v>#REF!</v>
      </c>
      <c r="AX113" s="14" t="e">
        <f t="shared" si="1"/>
        <v>#REF!</v>
      </c>
      <c r="AY113" s="14" t="e">
        <f t="shared" si="1"/>
        <v>#REF!</v>
      </c>
      <c r="AZ113" s="14" t="e">
        <f t="shared" si="1"/>
        <v>#REF!</v>
      </c>
    </row>
    <row r="115" spans="2:53" ht="13.5" thickBot="1"/>
    <row r="116" spans="2:53" ht="66.75" thickTop="1">
      <c r="B116" s="15" t="s">
        <v>79</v>
      </c>
      <c r="C116" s="16" t="s">
        <v>23</v>
      </c>
      <c r="D116" s="16" t="s">
        <v>24</v>
      </c>
      <c r="E116" s="16" t="s">
        <v>72</v>
      </c>
      <c r="F116" s="16" t="s">
        <v>25</v>
      </c>
      <c r="G116" s="16" t="s">
        <v>26</v>
      </c>
      <c r="H116" s="16" t="s">
        <v>27</v>
      </c>
      <c r="I116" s="16" t="s">
        <v>28</v>
      </c>
      <c r="J116" s="16" t="s">
        <v>29</v>
      </c>
      <c r="K116" s="16" t="s">
        <v>30</v>
      </c>
      <c r="L116" s="16" t="s">
        <v>31</v>
      </c>
      <c r="M116" s="16" t="s">
        <v>32</v>
      </c>
      <c r="N116" s="16" t="s">
        <v>33</v>
      </c>
      <c r="O116" s="16" t="s">
        <v>34</v>
      </c>
      <c r="P116" s="16" t="s">
        <v>35</v>
      </c>
      <c r="Q116" s="16" t="s">
        <v>36</v>
      </c>
      <c r="R116" s="16" t="s">
        <v>37</v>
      </c>
      <c r="S116" s="16" t="s">
        <v>38</v>
      </c>
      <c r="T116" s="16" t="s">
        <v>39</v>
      </c>
      <c r="U116" s="16" t="s">
        <v>40</v>
      </c>
      <c r="V116" s="16" t="s">
        <v>41</v>
      </c>
      <c r="W116" s="16" t="s">
        <v>42</v>
      </c>
      <c r="X116" s="16" t="s">
        <v>43</v>
      </c>
      <c r="Y116" s="16" t="s">
        <v>44</v>
      </c>
      <c r="Z116" s="16" t="s">
        <v>45</v>
      </c>
      <c r="AA116" s="16" t="s">
        <v>46</v>
      </c>
      <c r="AB116" s="16" t="s">
        <v>47</v>
      </c>
      <c r="AC116" s="16" t="s">
        <v>48</v>
      </c>
      <c r="AD116" s="16" t="s">
        <v>49</v>
      </c>
      <c r="AE116" s="16" t="s">
        <v>50</v>
      </c>
      <c r="AF116" s="16" t="s">
        <v>51</v>
      </c>
      <c r="AG116" s="16" t="s">
        <v>52</v>
      </c>
      <c r="AH116" s="16" t="s">
        <v>53</v>
      </c>
      <c r="AI116" s="16" t="s">
        <v>54</v>
      </c>
      <c r="AJ116" s="16" t="s">
        <v>55</v>
      </c>
      <c r="AK116" s="16" t="s">
        <v>56</v>
      </c>
      <c r="AL116" s="16" t="s">
        <v>57</v>
      </c>
      <c r="AM116" s="16" t="s">
        <v>58</v>
      </c>
      <c r="AN116" s="16" t="s">
        <v>59</v>
      </c>
      <c r="AO116" s="16" t="s">
        <v>60</v>
      </c>
      <c r="AP116" s="16" t="s">
        <v>69</v>
      </c>
      <c r="AQ116" s="16" t="s">
        <v>61</v>
      </c>
      <c r="AR116" s="16" t="s">
        <v>62</v>
      </c>
      <c r="AS116" s="16" t="s">
        <v>63</v>
      </c>
      <c r="AT116" s="16" t="s">
        <v>64</v>
      </c>
      <c r="AU116" s="16" t="s">
        <v>70</v>
      </c>
      <c r="AV116" s="16" t="s">
        <v>65</v>
      </c>
      <c r="AW116" s="16" t="s">
        <v>66</v>
      </c>
      <c r="AX116" s="16" t="s">
        <v>74</v>
      </c>
      <c r="AY116" s="16" t="s">
        <v>136</v>
      </c>
      <c r="AZ116" s="16" t="s">
        <v>68</v>
      </c>
      <c r="BA116" s="16" t="s">
        <v>17</v>
      </c>
    </row>
    <row r="117" spans="2:5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</row>
    <row r="118" spans="2:5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</row>
    <row r="119" spans="2:53" ht="13.5" thickBo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</row>
    <row r="120" spans="2:53" ht="13.5" thickTop="1">
      <c r="B120" t="s">
        <v>23</v>
      </c>
      <c r="C120" s="14" t="e">
        <f t="array" ref="C120:BA170">MMULT(C5:BA55,#REF!)</f>
        <v>#REF!</v>
      </c>
      <c r="D120" s="14" t="e">
        <v>#REF!</v>
      </c>
      <c r="E120" s="14" t="e">
        <v>#REF!</v>
      </c>
      <c r="F120" s="14" t="e">
        <v>#REF!</v>
      </c>
      <c r="G120" s="14" t="e">
        <v>#REF!</v>
      </c>
      <c r="H120" s="14" t="e">
        <v>#REF!</v>
      </c>
      <c r="I120" s="14" t="e">
        <v>#REF!</v>
      </c>
      <c r="J120" s="14" t="e">
        <v>#REF!</v>
      </c>
      <c r="K120" s="14" t="e">
        <v>#REF!</v>
      </c>
      <c r="L120" s="14" t="e">
        <v>#REF!</v>
      </c>
      <c r="M120" s="14" t="e">
        <v>#REF!</v>
      </c>
      <c r="N120" s="14" t="e">
        <v>#REF!</v>
      </c>
      <c r="O120" s="14" t="e">
        <v>#REF!</v>
      </c>
      <c r="P120" s="14" t="e">
        <v>#REF!</v>
      </c>
      <c r="Q120" s="14" t="e">
        <v>#REF!</v>
      </c>
      <c r="R120" s="14" t="e">
        <v>#REF!</v>
      </c>
      <c r="S120" s="14" t="e">
        <v>#REF!</v>
      </c>
      <c r="T120" s="14" t="e">
        <v>#REF!</v>
      </c>
      <c r="U120" s="14" t="e">
        <v>#REF!</v>
      </c>
      <c r="V120" s="14" t="e">
        <v>#REF!</v>
      </c>
      <c r="W120" s="14" t="e">
        <v>#REF!</v>
      </c>
      <c r="X120" s="14" t="e">
        <v>#REF!</v>
      </c>
      <c r="Y120" s="14" t="e">
        <v>#REF!</v>
      </c>
      <c r="Z120" s="14" t="e">
        <v>#REF!</v>
      </c>
      <c r="AA120" s="14" t="e">
        <v>#REF!</v>
      </c>
      <c r="AB120" s="14" t="e">
        <v>#REF!</v>
      </c>
      <c r="AC120" s="14" t="e">
        <v>#REF!</v>
      </c>
      <c r="AD120" s="14" t="e">
        <v>#REF!</v>
      </c>
      <c r="AE120" s="14" t="e">
        <v>#REF!</v>
      </c>
      <c r="AF120" s="14" t="e">
        <v>#REF!</v>
      </c>
      <c r="AG120" s="14" t="e">
        <v>#REF!</v>
      </c>
      <c r="AH120" s="14" t="e">
        <v>#REF!</v>
      </c>
      <c r="AI120" s="14" t="e">
        <v>#REF!</v>
      </c>
      <c r="AJ120" s="14" t="e">
        <v>#REF!</v>
      </c>
      <c r="AK120" s="14" t="e">
        <v>#REF!</v>
      </c>
      <c r="AL120" s="14" t="e">
        <v>#REF!</v>
      </c>
      <c r="AM120" s="14" t="e">
        <v>#REF!</v>
      </c>
      <c r="AN120" s="14" t="e">
        <v>#REF!</v>
      </c>
      <c r="AO120" s="14" t="e">
        <v>#REF!</v>
      </c>
      <c r="AP120" s="14" t="e">
        <v>#REF!</v>
      </c>
      <c r="AQ120" s="14" t="e">
        <v>#REF!</v>
      </c>
      <c r="AR120" s="14" t="e">
        <v>#REF!</v>
      </c>
      <c r="AS120" s="14" t="e">
        <v>#REF!</v>
      </c>
      <c r="AT120" s="14" t="e">
        <v>#REF!</v>
      </c>
      <c r="AU120" s="14" t="e">
        <v>#REF!</v>
      </c>
      <c r="AV120" s="14" t="e">
        <v>#REF!</v>
      </c>
      <c r="AW120" s="14" t="e">
        <v>#REF!</v>
      </c>
      <c r="AX120" s="14" t="e">
        <v>#REF!</v>
      </c>
      <c r="AY120" s="14" t="e">
        <v>#REF!</v>
      </c>
      <c r="AZ120" s="14" t="e">
        <v>#REF!</v>
      </c>
      <c r="BA120" s="14" t="e">
        <v>#REF!</v>
      </c>
    </row>
    <row r="121" spans="2:53">
      <c r="B121" t="s">
        <v>24</v>
      </c>
      <c r="C121" s="14" t="e">
        <v>#REF!</v>
      </c>
      <c r="D121" s="14" t="e">
        <v>#REF!</v>
      </c>
      <c r="E121" s="14" t="e">
        <v>#REF!</v>
      </c>
      <c r="F121" s="14" t="e">
        <v>#REF!</v>
      </c>
      <c r="G121" s="14" t="e">
        <v>#REF!</v>
      </c>
      <c r="H121" s="14" t="e">
        <v>#REF!</v>
      </c>
      <c r="I121" s="14" t="e">
        <v>#REF!</v>
      </c>
      <c r="J121" s="14" t="e">
        <v>#REF!</v>
      </c>
      <c r="K121" s="14" t="e">
        <v>#REF!</v>
      </c>
      <c r="L121" s="14" t="e">
        <v>#REF!</v>
      </c>
      <c r="M121" s="14" t="e">
        <v>#REF!</v>
      </c>
      <c r="N121" s="14" t="e">
        <v>#REF!</v>
      </c>
      <c r="O121" s="14" t="e">
        <v>#REF!</v>
      </c>
      <c r="P121" s="14" t="e">
        <v>#REF!</v>
      </c>
      <c r="Q121" s="14" t="e">
        <v>#REF!</v>
      </c>
      <c r="R121" s="14" t="e">
        <v>#REF!</v>
      </c>
      <c r="S121" s="14" t="e">
        <v>#REF!</v>
      </c>
      <c r="T121" s="14" t="e">
        <v>#REF!</v>
      </c>
      <c r="U121" s="14" t="e">
        <v>#REF!</v>
      </c>
      <c r="V121" s="14" t="e">
        <v>#REF!</v>
      </c>
      <c r="W121" s="14" t="e">
        <v>#REF!</v>
      </c>
      <c r="X121" s="14" t="e">
        <v>#REF!</v>
      </c>
      <c r="Y121" s="14" t="e">
        <v>#REF!</v>
      </c>
      <c r="Z121" s="14" t="e">
        <v>#REF!</v>
      </c>
      <c r="AA121" s="14" t="e">
        <v>#REF!</v>
      </c>
      <c r="AB121" s="14" t="e">
        <v>#REF!</v>
      </c>
      <c r="AC121" s="14" t="e">
        <v>#REF!</v>
      </c>
      <c r="AD121" s="14" t="e">
        <v>#REF!</v>
      </c>
      <c r="AE121" s="14" t="e">
        <v>#REF!</v>
      </c>
      <c r="AF121" s="14" t="e">
        <v>#REF!</v>
      </c>
      <c r="AG121" s="14" t="e">
        <v>#REF!</v>
      </c>
      <c r="AH121" s="14" t="e">
        <v>#REF!</v>
      </c>
      <c r="AI121" s="14" t="e">
        <v>#REF!</v>
      </c>
      <c r="AJ121" s="14" t="e">
        <v>#REF!</v>
      </c>
      <c r="AK121" s="14" t="e">
        <v>#REF!</v>
      </c>
      <c r="AL121" s="14" t="e">
        <v>#REF!</v>
      </c>
      <c r="AM121" s="14" t="e">
        <v>#REF!</v>
      </c>
      <c r="AN121" s="14" t="e">
        <v>#REF!</v>
      </c>
      <c r="AO121" s="14" t="e">
        <v>#REF!</v>
      </c>
      <c r="AP121" s="14" t="e">
        <v>#REF!</v>
      </c>
      <c r="AQ121" s="14" t="e">
        <v>#REF!</v>
      </c>
      <c r="AR121" s="14" t="e">
        <v>#REF!</v>
      </c>
      <c r="AS121" s="14" t="e">
        <v>#REF!</v>
      </c>
      <c r="AT121" s="14" t="e">
        <v>#REF!</v>
      </c>
      <c r="AU121" s="14" t="e">
        <v>#REF!</v>
      </c>
      <c r="AV121" s="14" t="e">
        <v>#REF!</v>
      </c>
      <c r="AW121" s="14" t="e">
        <v>#REF!</v>
      </c>
      <c r="AX121" s="14" t="e">
        <v>#REF!</v>
      </c>
      <c r="AY121" s="14" t="e">
        <v>#REF!</v>
      </c>
      <c r="AZ121" s="14" t="e">
        <v>#REF!</v>
      </c>
      <c r="BA121" s="14" t="e">
        <v>#REF!</v>
      </c>
    </row>
    <row r="122" spans="2:53">
      <c r="B122" t="s">
        <v>73</v>
      </c>
      <c r="C122" s="14" t="e">
        <v>#REF!</v>
      </c>
      <c r="D122" s="14" t="e">
        <v>#REF!</v>
      </c>
      <c r="E122" s="14" t="e">
        <v>#REF!</v>
      </c>
      <c r="F122" s="14" t="e">
        <v>#REF!</v>
      </c>
      <c r="G122" s="14" t="e">
        <v>#REF!</v>
      </c>
      <c r="H122" s="14" t="e">
        <v>#REF!</v>
      </c>
      <c r="I122" s="14" t="e">
        <v>#REF!</v>
      </c>
      <c r="J122" s="14" t="e">
        <v>#REF!</v>
      </c>
      <c r="K122" s="14" t="e">
        <v>#REF!</v>
      </c>
      <c r="L122" s="14" t="e">
        <v>#REF!</v>
      </c>
      <c r="M122" s="14" t="e">
        <v>#REF!</v>
      </c>
      <c r="N122" s="14" t="e">
        <v>#REF!</v>
      </c>
      <c r="O122" s="14" t="e">
        <v>#REF!</v>
      </c>
      <c r="P122" s="14" t="e">
        <v>#REF!</v>
      </c>
      <c r="Q122" s="14" t="e">
        <v>#REF!</v>
      </c>
      <c r="R122" s="14" t="e">
        <v>#REF!</v>
      </c>
      <c r="S122" s="14" t="e">
        <v>#REF!</v>
      </c>
      <c r="T122" s="14" t="e">
        <v>#REF!</v>
      </c>
      <c r="U122" s="14" t="e">
        <v>#REF!</v>
      </c>
      <c r="V122" s="14" t="e">
        <v>#REF!</v>
      </c>
      <c r="W122" s="14" t="e">
        <v>#REF!</v>
      </c>
      <c r="X122" s="14" t="e">
        <v>#REF!</v>
      </c>
      <c r="Y122" s="14" t="e">
        <v>#REF!</v>
      </c>
      <c r="Z122" s="14" t="e">
        <v>#REF!</v>
      </c>
      <c r="AA122" s="14" t="e">
        <v>#REF!</v>
      </c>
      <c r="AB122" s="14" t="e">
        <v>#REF!</v>
      </c>
      <c r="AC122" s="14" t="e">
        <v>#REF!</v>
      </c>
      <c r="AD122" s="14" t="e">
        <v>#REF!</v>
      </c>
      <c r="AE122" s="14" t="e">
        <v>#REF!</v>
      </c>
      <c r="AF122" s="14" t="e">
        <v>#REF!</v>
      </c>
      <c r="AG122" s="14" t="e">
        <v>#REF!</v>
      </c>
      <c r="AH122" s="14" t="e">
        <v>#REF!</v>
      </c>
      <c r="AI122" s="14" t="e">
        <v>#REF!</v>
      </c>
      <c r="AJ122" s="14" t="e">
        <v>#REF!</v>
      </c>
      <c r="AK122" s="14" t="e">
        <v>#REF!</v>
      </c>
      <c r="AL122" s="14" t="e">
        <v>#REF!</v>
      </c>
      <c r="AM122" s="14" t="e">
        <v>#REF!</v>
      </c>
      <c r="AN122" s="14" t="e">
        <v>#REF!</v>
      </c>
      <c r="AO122" s="14" t="e">
        <v>#REF!</v>
      </c>
      <c r="AP122" s="14" t="e">
        <v>#REF!</v>
      </c>
      <c r="AQ122" s="14" t="e">
        <v>#REF!</v>
      </c>
      <c r="AR122" s="14" t="e">
        <v>#REF!</v>
      </c>
      <c r="AS122" s="14" t="e">
        <v>#REF!</v>
      </c>
      <c r="AT122" s="14" t="e">
        <v>#REF!</v>
      </c>
      <c r="AU122" s="14" t="e">
        <v>#REF!</v>
      </c>
      <c r="AV122" s="14" t="e">
        <v>#REF!</v>
      </c>
      <c r="AW122" s="14" t="e">
        <v>#REF!</v>
      </c>
      <c r="AX122" s="14" t="e">
        <v>#REF!</v>
      </c>
      <c r="AY122" s="14" t="e">
        <v>#REF!</v>
      </c>
      <c r="AZ122" s="14" t="e">
        <v>#REF!</v>
      </c>
      <c r="BA122" s="14" t="e">
        <v>#REF!</v>
      </c>
    </row>
    <row r="123" spans="2:53">
      <c r="B123" t="s">
        <v>25</v>
      </c>
      <c r="C123" s="14" t="e">
        <v>#REF!</v>
      </c>
      <c r="D123" s="14" t="e">
        <v>#REF!</v>
      </c>
      <c r="E123" s="14" t="e">
        <v>#REF!</v>
      </c>
      <c r="F123" s="14" t="e">
        <v>#REF!</v>
      </c>
      <c r="G123" s="14" t="e">
        <v>#REF!</v>
      </c>
      <c r="H123" s="14" t="e">
        <v>#REF!</v>
      </c>
      <c r="I123" s="14" t="e">
        <v>#REF!</v>
      </c>
      <c r="J123" s="14" t="e">
        <v>#REF!</v>
      </c>
      <c r="K123" s="14" t="e">
        <v>#REF!</v>
      </c>
      <c r="L123" s="14" t="e">
        <v>#REF!</v>
      </c>
      <c r="M123" s="14" t="e">
        <v>#REF!</v>
      </c>
      <c r="N123" s="14" t="e">
        <v>#REF!</v>
      </c>
      <c r="O123" s="14" t="e">
        <v>#REF!</v>
      </c>
      <c r="P123" s="14" t="e">
        <v>#REF!</v>
      </c>
      <c r="Q123" s="14" t="e">
        <v>#REF!</v>
      </c>
      <c r="R123" s="14" t="e">
        <v>#REF!</v>
      </c>
      <c r="S123" s="14" t="e">
        <v>#REF!</v>
      </c>
      <c r="T123" s="14" t="e">
        <v>#REF!</v>
      </c>
      <c r="U123" s="14" t="e">
        <v>#REF!</v>
      </c>
      <c r="V123" s="14" t="e">
        <v>#REF!</v>
      </c>
      <c r="W123" s="14" t="e">
        <v>#REF!</v>
      </c>
      <c r="X123" s="14" t="e">
        <v>#REF!</v>
      </c>
      <c r="Y123" s="14" t="e">
        <v>#REF!</v>
      </c>
      <c r="Z123" s="14" t="e">
        <v>#REF!</v>
      </c>
      <c r="AA123" s="14" t="e">
        <v>#REF!</v>
      </c>
      <c r="AB123" s="14" t="e">
        <v>#REF!</v>
      </c>
      <c r="AC123" s="14" t="e">
        <v>#REF!</v>
      </c>
      <c r="AD123" s="14" t="e">
        <v>#REF!</v>
      </c>
      <c r="AE123" s="14" t="e">
        <v>#REF!</v>
      </c>
      <c r="AF123" s="14" t="e">
        <v>#REF!</v>
      </c>
      <c r="AG123" s="14" t="e">
        <v>#REF!</v>
      </c>
      <c r="AH123" s="14" t="e">
        <v>#REF!</v>
      </c>
      <c r="AI123" s="14" t="e">
        <v>#REF!</v>
      </c>
      <c r="AJ123" s="14" t="e">
        <v>#REF!</v>
      </c>
      <c r="AK123" s="14" t="e">
        <v>#REF!</v>
      </c>
      <c r="AL123" s="14" t="e">
        <v>#REF!</v>
      </c>
      <c r="AM123" s="14" t="e">
        <v>#REF!</v>
      </c>
      <c r="AN123" s="14" t="e">
        <v>#REF!</v>
      </c>
      <c r="AO123" s="14" t="e">
        <v>#REF!</v>
      </c>
      <c r="AP123" s="14" t="e">
        <v>#REF!</v>
      </c>
      <c r="AQ123" s="14" t="e">
        <v>#REF!</v>
      </c>
      <c r="AR123" s="14" t="e">
        <v>#REF!</v>
      </c>
      <c r="AS123" s="14" t="e">
        <v>#REF!</v>
      </c>
      <c r="AT123" s="14" t="e">
        <v>#REF!</v>
      </c>
      <c r="AU123" s="14" t="e">
        <v>#REF!</v>
      </c>
      <c r="AV123" s="14" t="e">
        <v>#REF!</v>
      </c>
      <c r="AW123" s="14" t="e">
        <v>#REF!</v>
      </c>
      <c r="AX123" s="14" t="e">
        <v>#REF!</v>
      </c>
      <c r="AY123" s="14" t="e">
        <v>#REF!</v>
      </c>
      <c r="AZ123" s="14" t="e">
        <v>#REF!</v>
      </c>
      <c r="BA123" s="14" t="e">
        <v>#REF!</v>
      </c>
    </row>
    <row r="124" spans="2:53">
      <c r="B124" t="s">
        <v>26</v>
      </c>
      <c r="C124" s="14" t="e">
        <v>#REF!</v>
      </c>
      <c r="D124" s="14" t="e">
        <v>#REF!</v>
      </c>
      <c r="E124" s="14" t="e">
        <v>#REF!</v>
      </c>
      <c r="F124" s="14" t="e">
        <v>#REF!</v>
      </c>
      <c r="G124" s="14" t="e">
        <v>#REF!</v>
      </c>
      <c r="H124" s="14" t="e">
        <v>#REF!</v>
      </c>
      <c r="I124" s="14" t="e">
        <v>#REF!</v>
      </c>
      <c r="J124" s="14" t="e">
        <v>#REF!</v>
      </c>
      <c r="K124" s="14" t="e">
        <v>#REF!</v>
      </c>
      <c r="L124" s="14" t="e">
        <v>#REF!</v>
      </c>
      <c r="M124" s="14" t="e">
        <v>#REF!</v>
      </c>
      <c r="N124" s="14" t="e">
        <v>#REF!</v>
      </c>
      <c r="O124" s="14" t="e">
        <v>#REF!</v>
      </c>
      <c r="P124" s="14" t="e">
        <v>#REF!</v>
      </c>
      <c r="Q124" s="14" t="e">
        <v>#REF!</v>
      </c>
      <c r="R124" s="14" t="e">
        <v>#REF!</v>
      </c>
      <c r="S124" s="14" t="e">
        <v>#REF!</v>
      </c>
      <c r="T124" s="14" t="e">
        <v>#REF!</v>
      </c>
      <c r="U124" s="14" t="e">
        <v>#REF!</v>
      </c>
      <c r="V124" s="14" t="e">
        <v>#REF!</v>
      </c>
      <c r="W124" s="14" t="e">
        <v>#REF!</v>
      </c>
      <c r="X124" s="14" t="e">
        <v>#REF!</v>
      </c>
      <c r="Y124" s="14" t="e">
        <v>#REF!</v>
      </c>
      <c r="Z124" s="14" t="e">
        <v>#REF!</v>
      </c>
      <c r="AA124" s="14" t="e">
        <v>#REF!</v>
      </c>
      <c r="AB124" s="14" t="e">
        <v>#REF!</v>
      </c>
      <c r="AC124" s="14" t="e">
        <v>#REF!</v>
      </c>
      <c r="AD124" s="14" t="e">
        <v>#REF!</v>
      </c>
      <c r="AE124" s="14" t="e">
        <v>#REF!</v>
      </c>
      <c r="AF124" s="14" t="e">
        <v>#REF!</v>
      </c>
      <c r="AG124" s="14" t="e">
        <v>#REF!</v>
      </c>
      <c r="AH124" s="14" t="e">
        <v>#REF!</v>
      </c>
      <c r="AI124" s="14" t="e">
        <v>#REF!</v>
      </c>
      <c r="AJ124" s="14" t="e">
        <v>#REF!</v>
      </c>
      <c r="AK124" s="14" t="e">
        <v>#REF!</v>
      </c>
      <c r="AL124" s="14" t="e">
        <v>#REF!</v>
      </c>
      <c r="AM124" s="14" t="e">
        <v>#REF!</v>
      </c>
      <c r="AN124" s="14" t="e">
        <v>#REF!</v>
      </c>
      <c r="AO124" s="14" t="e">
        <v>#REF!</v>
      </c>
      <c r="AP124" s="14" t="e">
        <v>#REF!</v>
      </c>
      <c r="AQ124" s="14" t="e">
        <v>#REF!</v>
      </c>
      <c r="AR124" s="14" t="e">
        <v>#REF!</v>
      </c>
      <c r="AS124" s="14" t="e">
        <v>#REF!</v>
      </c>
      <c r="AT124" s="14" t="e">
        <v>#REF!</v>
      </c>
      <c r="AU124" s="14" t="e">
        <v>#REF!</v>
      </c>
      <c r="AV124" s="14" t="e">
        <v>#REF!</v>
      </c>
      <c r="AW124" s="14" t="e">
        <v>#REF!</v>
      </c>
      <c r="AX124" s="14" t="e">
        <v>#REF!</v>
      </c>
      <c r="AY124" s="14" t="e">
        <v>#REF!</v>
      </c>
      <c r="AZ124" s="14" t="e">
        <v>#REF!</v>
      </c>
      <c r="BA124" s="14" t="e">
        <v>#REF!</v>
      </c>
    </row>
    <row r="125" spans="2:53">
      <c r="B125" t="s">
        <v>27</v>
      </c>
      <c r="C125" s="14" t="e">
        <v>#REF!</v>
      </c>
      <c r="D125" s="14" t="e">
        <v>#REF!</v>
      </c>
      <c r="E125" s="14" t="e">
        <v>#REF!</v>
      </c>
      <c r="F125" s="14" t="e">
        <v>#REF!</v>
      </c>
      <c r="G125" s="14" t="e">
        <v>#REF!</v>
      </c>
      <c r="H125" s="14" t="e">
        <v>#REF!</v>
      </c>
      <c r="I125" s="14" t="e">
        <v>#REF!</v>
      </c>
      <c r="J125" s="14" t="e">
        <v>#REF!</v>
      </c>
      <c r="K125" s="14" t="e">
        <v>#REF!</v>
      </c>
      <c r="L125" s="14" t="e">
        <v>#REF!</v>
      </c>
      <c r="M125" s="14" t="e">
        <v>#REF!</v>
      </c>
      <c r="N125" s="14" t="e">
        <v>#REF!</v>
      </c>
      <c r="O125" s="14" t="e">
        <v>#REF!</v>
      </c>
      <c r="P125" s="14" t="e">
        <v>#REF!</v>
      </c>
      <c r="Q125" s="14" t="e">
        <v>#REF!</v>
      </c>
      <c r="R125" s="14" t="e">
        <v>#REF!</v>
      </c>
      <c r="S125" s="14" t="e">
        <v>#REF!</v>
      </c>
      <c r="T125" s="14" t="e">
        <v>#REF!</v>
      </c>
      <c r="U125" s="14" t="e">
        <v>#REF!</v>
      </c>
      <c r="V125" s="14" t="e">
        <v>#REF!</v>
      </c>
      <c r="W125" s="14" t="e">
        <v>#REF!</v>
      </c>
      <c r="X125" s="14" t="e">
        <v>#REF!</v>
      </c>
      <c r="Y125" s="14" t="e">
        <v>#REF!</v>
      </c>
      <c r="Z125" s="14" t="e">
        <v>#REF!</v>
      </c>
      <c r="AA125" s="14" t="e">
        <v>#REF!</v>
      </c>
      <c r="AB125" s="14" t="e">
        <v>#REF!</v>
      </c>
      <c r="AC125" s="14" t="e">
        <v>#REF!</v>
      </c>
      <c r="AD125" s="14" t="e">
        <v>#REF!</v>
      </c>
      <c r="AE125" s="14" t="e">
        <v>#REF!</v>
      </c>
      <c r="AF125" s="14" t="e">
        <v>#REF!</v>
      </c>
      <c r="AG125" s="14" t="e">
        <v>#REF!</v>
      </c>
      <c r="AH125" s="14" t="e">
        <v>#REF!</v>
      </c>
      <c r="AI125" s="14" t="e">
        <v>#REF!</v>
      </c>
      <c r="AJ125" s="14" t="e">
        <v>#REF!</v>
      </c>
      <c r="AK125" s="14" t="e">
        <v>#REF!</v>
      </c>
      <c r="AL125" s="14" t="e">
        <v>#REF!</v>
      </c>
      <c r="AM125" s="14" t="e">
        <v>#REF!</v>
      </c>
      <c r="AN125" s="14" t="e">
        <v>#REF!</v>
      </c>
      <c r="AO125" s="14" t="e">
        <v>#REF!</v>
      </c>
      <c r="AP125" s="14" t="e">
        <v>#REF!</v>
      </c>
      <c r="AQ125" s="14" t="e">
        <v>#REF!</v>
      </c>
      <c r="AR125" s="14" t="e">
        <v>#REF!</v>
      </c>
      <c r="AS125" s="14" t="e">
        <v>#REF!</v>
      </c>
      <c r="AT125" s="14" t="e">
        <v>#REF!</v>
      </c>
      <c r="AU125" s="14" t="e">
        <v>#REF!</v>
      </c>
      <c r="AV125" s="14" t="e">
        <v>#REF!</v>
      </c>
      <c r="AW125" s="14" t="e">
        <v>#REF!</v>
      </c>
      <c r="AX125" s="14" t="e">
        <v>#REF!</v>
      </c>
      <c r="AY125" s="14" t="e">
        <v>#REF!</v>
      </c>
      <c r="AZ125" s="14" t="e">
        <v>#REF!</v>
      </c>
      <c r="BA125" s="14" t="e">
        <v>#REF!</v>
      </c>
    </row>
    <row r="126" spans="2:53">
      <c r="B126" t="s">
        <v>28</v>
      </c>
      <c r="C126" s="14" t="e">
        <v>#REF!</v>
      </c>
      <c r="D126" s="14" t="e">
        <v>#REF!</v>
      </c>
      <c r="E126" s="14" t="e">
        <v>#REF!</v>
      </c>
      <c r="F126" s="14" t="e">
        <v>#REF!</v>
      </c>
      <c r="G126" s="14" t="e">
        <v>#REF!</v>
      </c>
      <c r="H126" s="14" t="e">
        <v>#REF!</v>
      </c>
      <c r="I126" s="14" t="e">
        <v>#REF!</v>
      </c>
      <c r="J126" s="14" t="e">
        <v>#REF!</v>
      </c>
      <c r="K126" s="14" t="e">
        <v>#REF!</v>
      </c>
      <c r="L126" s="14" t="e">
        <v>#REF!</v>
      </c>
      <c r="M126" s="14" t="e">
        <v>#REF!</v>
      </c>
      <c r="N126" s="14" t="e">
        <v>#REF!</v>
      </c>
      <c r="O126" s="14" t="e">
        <v>#REF!</v>
      </c>
      <c r="P126" s="14" t="e">
        <v>#REF!</v>
      </c>
      <c r="Q126" s="14" t="e">
        <v>#REF!</v>
      </c>
      <c r="R126" s="14" t="e">
        <v>#REF!</v>
      </c>
      <c r="S126" s="14" t="e">
        <v>#REF!</v>
      </c>
      <c r="T126" s="14" t="e">
        <v>#REF!</v>
      </c>
      <c r="U126" s="14" t="e">
        <v>#REF!</v>
      </c>
      <c r="V126" s="14" t="e">
        <v>#REF!</v>
      </c>
      <c r="W126" s="14" t="e">
        <v>#REF!</v>
      </c>
      <c r="X126" s="14" t="e">
        <v>#REF!</v>
      </c>
      <c r="Y126" s="14" t="e">
        <v>#REF!</v>
      </c>
      <c r="Z126" s="14" t="e">
        <v>#REF!</v>
      </c>
      <c r="AA126" s="14" t="e">
        <v>#REF!</v>
      </c>
      <c r="AB126" s="14" t="e">
        <v>#REF!</v>
      </c>
      <c r="AC126" s="14" t="e">
        <v>#REF!</v>
      </c>
      <c r="AD126" s="14" t="e">
        <v>#REF!</v>
      </c>
      <c r="AE126" s="14" t="e">
        <v>#REF!</v>
      </c>
      <c r="AF126" s="14" t="e">
        <v>#REF!</v>
      </c>
      <c r="AG126" s="14" t="e">
        <v>#REF!</v>
      </c>
      <c r="AH126" s="14" t="e">
        <v>#REF!</v>
      </c>
      <c r="AI126" s="14" t="e">
        <v>#REF!</v>
      </c>
      <c r="AJ126" s="14" t="e">
        <v>#REF!</v>
      </c>
      <c r="AK126" s="14" t="e">
        <v>#REF!</v>
      </c>
      <c r="AL126" s="14" t="e">
        <v>#REF!</v>
      </c>
      <c r="AM126" s="14" t="e">
        <v>#REF!</v>
      </c>
      <c r="AN126" s="14" t="e">
        <v>#REF!</v>
      </c>
      <c r="AO126" s="14" t="e">
        <v>#REF!</v>
      </c>
      <c r="AP126" s="14" t="e">
        <v>#REF!</v>
      </c>
      <c r="AQ126" s="14" t="e">
        <v>#REF!</v>
      </c>
      <c r="AR126" s="14" t="e">
        <v>#REF!</v>
      </c>
      <c r="AS126" s="14" t="e">
        <v>#REF!</v>
      </c>
      <c r="AT126" s="14" t="e">
        <v>#REF!</v>
      </c>
      <c r="AU126" s="14" t="e">
        <v>#REF!</v>
      </c>
      <c r="AV126" s="14" t="e">
        <v>#REF!</v>
      </c>
      <c r="AW126" s="14" t="e">
        <v>#REF!</v>
      </c>
      <c r="AX126" s="14" t="e">
        <v>#REF!</v>
      </c>
      <c r="AY126" s="14" t="e">
        <v>#REF!</v>
      </c>
      <c r="AZ126" s="14" t="e">
        <v>#REF!</v>
      </c>
      <c r="BA126" s="14" t="e">
        <v>#REF!</v>
      </c>
    </row>
    <row r="127" spans="2:53">
      <c r="B127" t="s">
        <v>29</v>
      </c>
      <c r="C127" s="14" t="e">
        <v>#REF!</v>
      </c>
      <c r="D127" s="14" t="e">
        <v>#REF!</v>
      </c>
      <c r="E127" s="14" t="e">
        <v>#REF!</v>
      </c>
      <c r="F127" s="14" t="e">
        <v>#REF!</v>
      </c>
      <c r="G127" s="14" t="e">
        <v>#REF!</v>
      </c>
      <c r="H127" s="14" t="e">
        <v>#REF!</v>
      </c>
      <c r="I127" s="14" t="e">
        <v>#REF!</v>
      </c>
      <c r="J127" s="14" t="e">
        <v>#REF!</v>
      </c>
      <c r="K127" s="14" t="e">
        <v>#REF!</v>
      </c>
      <c r="L127" s="14" t="e">
        <v>#REF!</v>
      </c>
      <c r="M127" s="14" t="e">
        <v>#REF!</v>
      </c>
      <c r="N127" s="14" t="e">
        <v>#REF!</v>
      </c>
      <c r="O127" s="14" t="e">
        <v>#REF!</v>
      </c>
      <c r="P127" s="14" t="e">
        <v>#REF!</v>
      </c>
      <c r="Q127" s="14" t="e">
        <v>#REF!</v>
      </c>
      <c r="R127" s="14" t="e">
        <v>#REF!</v>
      </c>
      <c r="S127" s="14" t="e">
        <v>#REF!</v>
      </c>
      <c r="T127" s="14" t="e">
        <v>#REF!</v>
      </c>
      <c r="U127" s="14" t="e">
        <v>#REF!</v>
      </c>
      <c r="V127" s="14" t="e">
        <v>#REF!</v>
      </c>
      <c r="W127" s="14" t="e">
        <v>#REF!</v>
      </c>
      <c r="X127" s="14" t="e">
        <v>#REF!</v>
      </c>
      <c r="Y127" s="14" t="e">
        <v>#REF!</v>
      </c>
      <c r="Z127" s="14" t="e">
        <v>#REF!</v>
      </c>
      <c r="AA127" s="14" t="e">
        <v>#REF!</v>
      </c>
      <c r="AB127" s="14" t="e">
        <v>#REF!</v>
      </c>
      <c r="AC127" s="14" t="e">
        <v>#REF!</v>
      </c>
      <c r="AD127" s="14" t="e">
        <v>#REF!</v>
      </c>
      <c r="AE127" s="14" t="e">
        <v>#REF!</v>
      </c>
      <c r="AF127" s="14" t="e">
        <v>#REF!</v>
      </c>
      <c r="AG127" s="14" t="e">
        <v>#REF!</v>
      </c>
      <c r="AH127" s="14" t="e">
        <v>#REF!</v>
      </c>
      <c r="AI127" s="14" t="e">
        <v>#REF!</v>
      </c>
      <c r="AJ127" s="14" t="e">
        <v>#REF!</v>
      </c>
      <c r="AK127" s="14" t="e">
        <v>#REF!</v>
      </c>
      <c r="AL127" s="14" t="e">
        <v>#REF!</v>
      </c>
      <c r="AM127" s="14" t="e">
        <v>#REF!</v>
      </c>
      <c r="AN127" s="14" t="e">
        <v>#REF!</v>
      </c>
      <c r="AO127" s="14" t="e">
        <v>#REF!</v>
      </c>
      <c r="AP127" s="14" t="e">
        <v>#REF!</v>
      </c>
      <c r="AQ127" s="14" t="e">
        <v>#REF!</v>
      </c>
      <c r="AR127" s="14" t="e">
        <v>#REF!</v>
      </c>
      <c r="AS127" s="14" t="e">
        <v>#REF!</v>
      </c>
      <c r="AT127" s="14" t="e">
        <v>#REF!</v>
      </c>
      <c r="AU127" s="14" t="e">
        <v>#REF!</v>
      </c>
      <c r="AV127" s="14" t="e">
        <v>#REF!</v>
      </c>
      <c r="AW127" s="14" t="e">
        <v>#REF!</v>
      </c>
      <c r="AX127" s="14" t="e">
        <v>#REF!</v>
      </c>
      <c r="AY127" s="14" t="e">
        <v>#REF!</v>
      </c>
      <c r="AZ127" s="14" t="e">
        <v>#REF!</v>
      </c>
      <c r="BA127" s="14" t="e">
        <v>#REF!</v>
      </c>
    </row>
    <row r="128" spans="2:53">
      <c r="B128" t="s">
        <v>30</v>
      </c>
      <c r="C128" s="14" t="e">
        <v>#REF!</v>
      </c>
      <c r="D128" s="14" t="e">
        <v>#REF!</v>
      </c>
      <c r="E128" s="14" t="e">
        <v>#REF!</v>
      </c>
      <c r="F128" s="14" t="e">
        <v>#REF!</v>
      </c>
      <c r="G128" s="14" t="e">
        <v>#REF!</v>
      </c>
      <c r="H128" s="14" t="e">
        <v>#REF!</v>
      </c>
      <c r="I128" s="14" t="e">
        <v>#REF!</v>
      </c>
      <c r="J128" s="14" t="e">
        <v>#REF!</v>
      </c>
      <c r="K128" s="14" t="e">
        <v>#REF!</v>
      </c>
      <c r="L128" s="14" t="e">
        <v>#REF!</v>
      </c>
      <c r="M128" s="14" t="e">
        <v>#REF!</v>
      </c>
      <c r="N128" s="14" t="e">
        <v>#REF!</v>
      </c>
      <c r="O128" s="14" t="e">
        <v>#REF!</v>
      </c>
      <c r="P128" s="14" t="e">
        <v>#REF!</v>
      </c>
      <c r="Q128" s="14" t="e">
        <v>#REF!</v>
      </c>
      <c r="R128" s="14" t="e">
        <v>#REF!</v>
      </c>
      <c r="S128" s="14" t="e">
        <v>#REF!</v>
      </c>
      <c r="T128" s="14" t="e">
        <v>#REF!</v>
      </c>
      <c r="U128" s="14" t="e">
        <v>#REF!</v>
      </c>
      <c r="V128" s="14" t="e">
        <v>#REF!</v>
      </c>
      <c r="W128" s="14" t="e">
        <v>#REF!</v>
      </c>
      <c r="X128" s="14" t="e">
        <v>#REF!</v>
      </c>
      <c r="Y128" s="14" t="e">
        <v>#REF!</v>
      </c>
      <c r="Z128" s="14" t="e">
        <v>#REF!</v>
      </c>
      <c r="AA128" s="14" t="e">
        <v>#REF!</v>
      </c>
      <c r="AB128" s="14" t="e">
        <v>#REF!</v>
      </c>
      <c r="AC128" s="14" t="e">
        <v>#REF!</v>
      </c>
      <c r="AD128" s="14" t="e">
        <v>#REF!</v>
      </c>
      <c r="AE128" s="14" t="e">
        <v>#REF!</v>
      </c>
      <c r="AF128" s="14" t="e">
        <v>#REF!</v>
      </c>
      <c r="AG128" s="14" t="e">
        <v>#REF!</v>
      </c>
      <c r="AH128" s="14" t="e">
        <v>#REF!</v>
      </c>
      <c r="AI128" s="14" t="e">
        <v>#REF!</v>
      </c>
      <c r="AJ128" s="14" t="e">
        <v>#REF!</v>
      </c>
      <c r="AK128" s="14" t="e">
        <v>#REF!</v>
      </c>
      <c r="AL128" s="14" t="e">
        <v>#REF!</v>
      </c>
      <c r="AM128" s="14" t="e">
        <v>#REF!</v>
      </c>
      <c r="AN128" s="14" t="e">
        <v>#REF!</v>
      </c>
      <c r="AO128" s="14" t="e">
        <v>#REF!</v>
      </c>
      <c r="AP128" s="14" t="e">
        <v>#REF!</v>
      </c>
      <c r="AQ128" s="14" t="e">
        <v>#REF!</v>
      </c>
      <c r="AR128" s="14" t="e">
        <v>#REF!</v>
      </c>
      <c r="AS128" s="14" t="e">
        <v>#REF!</v>
      </c>
      <c r="AT128" s="14" t="e">
        <v>#REF!</v>
      </c>
      <c r="AU128" s="14" t="e">
        <v>#REF!</v>
      </c>
      <c r="AV128" s="14" t="e">
        <v>#REF!</v>
      </c>
      <c r="AW128" s="14" t="e">
        <v>#REF!</v>
      </c>
      <c r="AX128" s="14" t="e">
        <v>#REF!</v>
      </c>
      <c r="AY128" s="14" t="e">
        <v>#REF!</v>
      </c>
      <c r="AZ128" s="14" t="e">
        <v>#REF!</v>
      </c>
      <c r="BA128" s="14" t="e">
        <v>#REF!</v>
      </c>
    </row>
    <row r="129" spans="2:53">
      <c r="B129" t="s">
        <v>31</v>
      </c>
      <c r="C129" s="14" t="e">
        <v>#REF!</v>
      </c>
      <c r="D129" s="14" t="e">
        <v>#REF!</v>
      </c>
      <c r="E129" s="14" t="e">
        <v>#REF!</v>
      </c>
      <c r="F129" s="14" t="e">
        <v>#REF!</v>
      </c>
      <c r="G129" s="14" t="e">
        <v>#REF!</v>
      </c>
      <c r="H129" s="14" t="e">
        <v>#REF!</v>
      </c>
      <c r="I129" s="14" t="e">
        <v>#REF!</v>
      </c>
      <c r="J129" s="14" t="e">
        <v>#REF!</v>
      </c>
      <c r="K129" s="14" t="e">
        <v>#REF!</v>
      </c>
      <c r="L129" s="14" t="e">
        <v>#REF!</v>
      </c>
      <c r="M129" s="14" t="e">
        <v>#REF!</v>
      </c>
      <c r="N129" s="14" t="e">
        <v>#REF!</v>
      </c>
      <c r="O129" s="14" t="e">
        <v>#REF!</v>
      </c>
      <c r="P129" s="14" t="e">
        <v>#REF!</v>
      </c>
      <c r="Q129" s="14" t="e">
        <v>#REF!</v>
      </c>
      <c r="R129" s="14" t="e">
        <v>#REF!</v>
      </c>
      <c r="S129" s="14" t="e">
        <v>#REF!</v>
      </c>
      <c r="T129" s="14" t="e">
        <v>#REF!</v>
      </c>
      <c r="U129" s="14" t="e">
        <v>#REF!</v>
      </c>
      <c r="V129" s="14" t="e">
        <v>#REF!</v>
      </c>
      <c r="W129" s="14" t="e">
        <v>#REF!</v>
      </c>
      <c r="X129" s="14" t="e">
        <v>#REF!</v>
      </c>
      <c r="Y129" s="14" t="e">
        <v>#REF!</v>
      </c>
      <c r="Z129" s="14" t="e">
        <v>#REF!</v>
      </c>
      <c r="AA129" s="14" t="e">
        <v>#REF!</v>
      </c>
      <c r="AB129" s="14" t="e">
        <v>#REF!</v>
      </c>
      <c r="AC129" s="14" t="e">
        <v>#REF!</v>
      </c>
      <c r="AD129" s="14" t="e">
        <v>#REF!</v>
      </c>
      <c r="AE129" s="14" t="e">
        <v>#REF!</v>
      </c>
      <c r="AF129" s="14" t="e">
        <v>#REF!</v>
      </c>
      <c r="AG129" s="14" t="e">
        <v>#REF!</v>
      </c>
      <c r="AH129" s="14" t="e">
        <v>#REF!</v>
      </c>
      <c r="AI129" s="14" t="e">
        <v>#REF!</v>
      </c>
      <c r="AJ129" s="14" t="e">
        <v>#REF!</v>
      </c>
      <c r="AK129" s="14" t="e">
        <v>#REF!</v>
      </c>
      <c r="AL129" s="14" t="e">
        <v>#REF!</v>
      </c>
      <c r="AM129" s="14" t="e">
        <v>#REF!</v>
      </c>
      <c r="AN129" s="14" t="e">
        <v>#REF!</v>
      </c>
      <c r="AO129" s="14" t="e">
        <v>#REF!</v>
      </c>
      <c r="AP129" s="14" t="e">
        <v>#REF!</v>
      </c>
      <c r="AQ129" s="14" t="e">
        <v>#REF!</v>
      </c>
      <c r="AR129" s="14" t="e">
        <v>#REF!</v>
      </c>
      <c r="AS129" s="14" t="e">
        <v>#REF!</v>
      </c>
      <c r="AT129" s="14" t="e">
        <v>#REF!</v>
      </c>
      <c r="AU129" s="14" t="e">
        <v>#REF!</v>
      </c>
      <c r="AV129" s="14" t="e">
        <v>#REF!</v>
      </c>
      <c r="AW129" s="14" t="e">
        <v>#REF!</v>
      </c>
      <c r="AX129" s="14" t="e">
        <v>#REF!</v>
      </c>
      <c r="AY129" s="14" t="e">
        <v>#REF!</v>
      </c>
      <c r="AZ129" s="14" t="e">
        <v>#REF!</v>
      </c>
      <c r="BA129" s="14" t="e">
        <v>#REF!</v>
      </c>
    </row>
    <row r="130" spans="2:53">
      <c r="B130" t="s">
        <v>32</v>
      </c>
      <c r="C130" s="14" t="e">
        <v>#REF!</v>
      </c>
      <c r="D130" s="14" t="e">
        <v>#REF!</v>
      </c>
      <c r="E130" s="14" t="e">
        <v>#REF!</v>
      </c>
      <c r="F130" s="14" t="e">
        <v>#REF!</v>
      </c>
      <c r="G130" s="14" t="e">
        <v>#REF!</v>
      </c>
      <c r="H130" s="14" t="e">
        <v>#REF!</v>
      </c>
      <c r="I130" s="14" t="e">
        <v>#REF!</v>
      </c>
      <c r="J130" s="14" t="e">
        <v>#REF!</v>
      </c>
      <c r="K130" s="14" t="e">
        <v>#REF!</v>
      </c>
      <c r="L130" s="14" t="e">
        <v>#REF!</v>
      </c>
      <c r="M130" s="14" t="e">
        <v>#REF!</v>
      </c>
      <c r="N130" s="14" t="e">
        <v>#REF!</v>
      </c>
      <c r="O130" s="14" t="e">
        <v>#REF!</v>
      </c>
      <c r="P130" s="14" t="e">
        <v>#REF!</v>
      </c>
      <c r="Q130" s="14" t="e">
        <v>#REF!</v>
      </c>
      <c r="R130" s="14" t="e">
        <v>#REF!</v>
      </c>
      <c r="S130" s="14" t="e">
        <v>#REF!</v>
      </c>
      <c r="T130" s="14" t="e">
        <v>#REF!</v>
      </c>
      <c r="U130" s="14" t="e">
        <v>#REF!</v>
      </c>
      <c r="V130" s="14" t="e">
        <v>#REF!</v>
      </c>
      <c r="W130" s="14" t="e">
        <v>#REF!</v>
      </c>
      <c r="X130" s="14" t="e">
        <v>#REF!</v>
      </c>
      <c r="Y130" s="14" t="e">
        <v>#REF!</v>
      </c>
      <c r="Z130" s="14" t="e">
        <v>#REF!</v>
      </c>
      <c r="AA130" s="14" t="e">
        <v>#REF!</v>
      </c>
      <c r="AB130" s="14" t="e">
        <v>#REF!</v>
      </c>
      <c r="AC130" s="14" t="e">
        <v>#REF!</v>
      </c>
      <c r="AD130" s="14" t="e">
        <v>#REF!</v>
      </c>
      <c r="AE130" s="14" t="e">
        <v>#REF!</v>
      </c>
      <c r="AF130" s="14" t="e">
        <v>#REF!</v>
      </c>
      <c r="AG130" s="14" t="e">
        <v>#REF!</v>
      </c>
      <c r="AH130" s="14" t="e">
        <v>#REF!</v>
      </c>
      <c r="AI130" s="14" t="e">
        <v>#REF!</v>
      </c>
      <c r="AJ130" s="14" t="e">
        <v>#REF!</v>
      </c>
      <c r="AK130" s="14" t="e">
        <v>#REF!</v>
      </c>
      <c r="AL130" s="14" t="e">
        <v>#REF!</v>
      </c>
      <c r="AM130" s="14" t="e">
        <v>#REF!</v>
      </c>
      <c r="AN130" s="14" t="e">
        <v>#REF!</v>
      </c>
      <c r="AO130" s="14" t="e">
        <v>#REF!</v>
      </c>
      <c r="AP130" s="14" t="e">
        <v>#REF!</v>
      </c>
      <c r="AQ130" s="14" t="e">
        <v>#REF!</v>
      </c>
      <c r="AR130" s="14" t="e">
        <v>#REF!</v>
      </c>
      <c r="AS130" s="14" t="e">
        <v>#REF!</v>
      </c>
      <c r="AT130" s="14" t="e">
        <v>#REF!</v>
      </c>
      <c r="AU130" s="14" t="e">
        <v>#REF!</v>
      </c>
      <c r="AV130" s="14" t="e">
        <v>#REF!</v>
      </c>
      <c r="AW130" s="14" t="e">
        <v>#REF!</v>
      </c>
      <c r="AX130" s="14" t="e">
        <v>#REF!</v>
      </c>
      <c r="AY130" s="14" t="e">
        <v>#REF!</v>
      </c>
      <c r="AZ130" s="14" t="e">
        <v>#REF!</v>
      </c>
      <c r="BA130" s="14" t="e">
        <v>#REF!</v>
      </c>
    </row>
    <row r="131" spans="2:53">
      <c r="B131" t="s">
        <v>33</v>
      </c>
      <c r="C131" s="14" t="e">
        <v>#REF!</v>
      </c>
      <c r="D131" s="14" t="e">
        <v>#REF!</v>
      </c>
      <c r="E131" s="14" t="e">
        <v>#REF!</v>
      </c>
      <c r="F131" s="14" t="e">
        <v>#REF!</v>
      </c>
      <c r="G131" s="14" t="e">
        <v>#REF!</v>
      </c>
      <c r="H131" s="14" t="e">
        <v>#REF!</v>
      </c>
      <c r="I131" s="14" t="e">
        <v>#REF!</v>
      </c>
      <c r="J131" s="14" t="e">
        <v>#REF!</v>
      </c>
      <c r="K131" s="14" t="e">
        <v>#REF!</v>
      </c>
      <c r="L131" s="14" t="e">
        <v>#REF!</v>
      </c>
      <c r="M131" s="14" t="e">
        <v>#REF!</v>
      </c>
      <c r="N131" s="14" t="e">
        <v>#REF!</v>
      </c>
      <c r="O131" s="14" t="e">
        <v>#REF!</v>
      </c>
      <c r="P131" s="14" t="e">
        <v>#REF!</v>
      </c>
      <c r="Q131" s="14" t="e">
        <v>#REF!</v>
      </c>
      <c r="R131" s="14" t="e">
        <v>#REF!</v>
      </c>
      <c r="S131" s="14" t="e">
        <v>#REF!</v>
      </c>
      <c r="T131" s="14" t="e">
        <v>#REF!</v>
      </c>
      <c r="U131" s="14" t="e">
        <v>#REF!</v>
      </c>
      <c r="V131" s="14" t="e">
        <v>#REF!</v>
      </c>
      <c r="W131" s="14" t="e">
        <v>#REF!</v>
      </c>
      <c r="X131" s="14" t="e">
        <v>#REF!</v>
      </c>
      <c r="Y131" s="14" t="e">
        <v>#REF!</v>
      </c>
      <c r="Z131" s="14" t="e">
        <v>#REF!</v>
      </c>
      <c r="AA131" s="14" t="e">
        <v>#REF!</v>
      </c>
      <c r="AB131" s="14" t="e">
        <v>#REF!</v>
      </c>
      <c r="AC131" s="14" t="e">
        <v>#REF!</v>
      </c>
      <c r="AD131" s="14" t="e">
        <v>#REF!</v>
      </c>
      <c r="AE131" s="14" t="e">
        <v>#REF!</v>
      </c>
      <c r="AF131" s="14" t="e">
        <v>#REF!</v>
      </c>
      <c r="AG131" s="14" t="e">
        <v>#REF!</v>
      </c>
      <c r="AH131" s="14" t="e">
        <v>#REF!</v>
      </c>
      <c r="AI131" s="14" t="e">
        <v>#REF!</v>
      </c>
      <c r="AJ131" s="14" t="e">
        <v>#REF!</v>
      </c>
      <c r="AK131" s="14" t="e">
        <v>#REF!</v>
      </c>
      <c r="AL131" s="14" t="e">
        <v>#REF!</v>
      </c>
      <c r="AM131" s="14" t="e">
        <v>#REF!</v>
      </c>
      <c r="AN131" s="14" t="e">
        <v>#REF!</v>
      </c>
      <c r="AO131" s="14" t="e">
        <v>#REF!</v>
      </c>
      <c r="AP131" s="14" t="e">
        <v>#REF!</v>
      </c>
      <c r="AQ131" s="14" t="e">
        <v>#REF!</v>
      </c>
      <c r="AR131" s="14" t="e">
        <v>#REF!</v>
      </c>
      <c r="AS131" s="14" t="e">
        <v>#REF!</v>
      </c>
      <c r="AT131" s="14" t="e">
        <v>#REF!</v>
      </c>
      <c r="AU131" s="14" t="e">
        <v>#REF!</v>
      </c>
      <c r="AV131" s="14" t="e">
        <v>#REF!</v>
      </c>
      <c r="AW131" s="14" t="e">
        <v>#REF!</v>
      </c>
      <c r="AX131" s="14" t="e">
        <v>#REF!</v>
      </c>
      <c r="AY131" s="14" t="e">
        <v>#REF!</v>
      </c>
      <c r="AZ131" s="14" t="e">
        <v>#REF!</v>
      </c>
      <c r="BA131" s="14" t="e">
        <v>#REF!</v>
      </c>
    </row>
    <row r="132" spans="2:53">
      <c r="B132" t="s">
        <v>34</v>
      </c>
      <c r="C132" s="14" t="e">
        <v>#REF!</v>
      </c>
      <c r="D132" s="14" t="e">
        <v>#REF!</v>
      </c>
      <c r="E132" s="14" t="e">
        <v>#REF!</v>
      </c>
      <c r="F132" s="14" t="e">
        <v>#REF!</v>
      </c>
      <c r="G132" s="14" t="e">
        <v>#REF!</v>
      </c>
      <c r="H132" s="14" t="e">
        <v>#REF!</v>
      </c>
      <c r="I132" s="14" t="e">
        <v>#REF!</v>
      </c>
      <c r="J132" s="14" t="e">
        <v>#REF!</v>
      </c>
      <c r="K132" s="14" t="e">
        <v>#REF!</v>
      </c>
      <c r="L132" s="14" t="e">
        <v>#REF!</v>
      </c>
      <c r="M132" s="14" t="e">
        <v>#REF!</v>
      </c>
      <c r="N132" s="14" t="e">
        <v>#REF!</v>
      </c>
      <c r="O132" s="14" t="e">
        <v>#REF!</v>
      </c>
      <c r="P132" s="14" t="e">
        <v>#REF!</v>
      </c>
      <c r="Q132" s="14" t="e">
        <v>#REF!</v>
      </c>
      <c r="R132" s="14" t="e">
        <v>#REF!</v>
      </c>
      <c r="S132" s="14" t="e">
        <v>#REF!</v>
      </c>
      <c r="T132" s="14" t="e">
        <v>#REF!</v>
      </c>
      <c r="U132" s="14" t="e">
        <v>#REF!</v>
      </c>
      <c r="V132" s="14" t="e">
        <v>#REF!</v>
      </c>
      <c r="W132" s="14" t="e">
        <v>#REF!</v>
      </c>
      <c r="X132" s="14" t="e">
        <v>#REF!</v>
      </c>
      <c r="Y132" s="14" t="e">
        <v>#REF!</v>
      </c>
      <c r="Z132" s="14" t="e">
        <v>#REF!</v>
      </c>
      <c r="AA132" s="14" t="e">
        <v>#REF!</v>
      </c>
      <c r="AB132" s="14" t="e">
        <v>#REF!</v>
      </c>
      <c r="AC132" s="14" t="e">
        <v>#REF!</v>
      </c>
      <c r="AD132" s="14" t="e">
        <v>#REF!</v>
      </c>
      <c r="AE132" s="14" t="e">
        <v>#REF!</v>
      </c>
      <c r="AF132" s="14" t="e">
        <v>#REF!</v>
      </c>
      <c r="AG132" s="14" t="e">
        <v>#REF!</v>
      </c>
      <c r="AH132" s="14" t="e">
        <v>#REF!</v>
      </c>
      <c r="AI132" s="14" t="e">
        <v>#REF!</v>
      </c>
      <c r="AJ132" s="14" t="e">
        <v>#REF!</v>
      </c>
      <c r="AK132" s="14" t="e">
        <v>#REF!</v>
      </c>
      <c r="AL132" s="14" t="e">
        <v>#REF!</v>
      </c>
      <c r="AM132" s="14" t="e">
        <v>#REF!</v>
      </c>
      <c r="AN132" s="14" t="e">
        <v>#REF!</v>
      </c>
      <c r="AO132" s="14" t="e">
        <v>#REF!</v>
      </c>
      <c r="AP132" s="14" t="e">
        <v>#REF!</v>
      </c>
      <c r="AQ132" s="14" t="e">
        <v>#REF!</v>
      </c>
      <c r="AR132" s="14" t="e">
        <v>#REF!</v>
      </c>
      <c r="AS132" s="14" t="e">
        <v>#REF!</v>
      </c>
      <c r="AT132" s="14" t="e">
        <v>#REF!</v>
      </c>
      <c r="AU132" s="14" t="e">
        <v>#REF!</v>
      </c>
      <c r="AV132" s="14" t="e">
        <v>#REF!</v>
      </c>
      <c r="AW132" s="14" t="e">
        <v>#REF!</v>
      </c>
      <c r="AX132" s="14" t="e">
        <v>#REF!</v>
      </c>
      <c r="AY132" s="14" t="e">
        <v>#REF!</v>
      </c>
      <c r="AZ132" s="14" t="e">
        <v>#REF!</v>
      </c>
      <c r="BA132" s="14" t="e">
        <v>#REF!</v>
      </c>
    </row>
    <row r="133" spans="2:53">
      <c r="B133" t="s">
        <v>35</v>
      </c>
      <c r="C133" s="14" t="e">
        <v>#REF!</v>
      </c>
      <c r="D133" s="14" t="e">
        <v>#REF!</v>
      </c>
      <c r="E133" s="14" t="e">
        <v>#REF!</v>
      </c>
      <c r="F133" s="14" t="e">
        <v>#REF!</v>
      </c>
      <c r="G133" s="14" t="e">
        <v>#REF!</v>
      </c>
      <c r="H133" s="14" t="e">
        <v>#REF!</v>
      </c>
      <c r="I133" s="14" t="e">
        <v>#REF!</v>
      </c>
      <c r="J133" s="14" t="e">
        <v>#REF!</v>
      </c>
      <c r="K133" s="14" t="e">
        <v>#REF!</v>
      </c>
      <c r="L133" s="14" t="e">
        <v>#REF!</v>
      </c>
      <c r="M133" s="14" t="e">
        <v>#REF!</v>
      </c>
      <c r="N133" s="14" t="e">
        <v>#REF!</v>
      </c>
      <c r="O133" s="14" t="e">
        <v>#REF!</v>
      </c>
      <c r="P133" s="14" t="e">
        <v>#REF!</v>
      </c>
      <c r="Q133" s="14" t="e">
        <v>#REF!</v>
      </c>
      <c r="R133" s="14" t="e">
        <v>#REF!</v>
      </c>
      <c r="S133" s="14" t="e">
        <v>#REF!</v>
      </c>
      <c r="T133" s="14" t="e">
        <v>#REF!</v>
      </c>
      <c r="U133" s="14" t="e">
        <v>#REF!</v>
      </c>
      <c r="V133" s="14" t="e">
        <v>#REF!</v>
      </c>
      <c r="W133" s="14" t="e">
        <v>#REF!</v>
      </c>
      <c r="X133" s="14" t="e">
        <v>#REF!</v>
      </c>
      <c r="Y133" s="14" t="e">
        <v>#REF!</v>
      </c>
      <c r="Z133" s="14" t="e">
        <v>#REF!</v>
      </c>
      <c r="AA133" s="14" t="e">
        <v>#REF!</v>
      </c>
      <c r="AB133" s="14" t="e">
        <v>#REF!</v>
      </c>
      <c r="AC133" s="14" t="e">
        <v>#REF!</v>
      </c>
      <c r="AD133" s="14" t="e">
        <v>#REF!</v>
      </c>
      <c r="AE133" s="14" t="e">
        <v>#REF!</v>
      </c>
      <c r="AF133" s="14" t="e">
        <v>#REF!</v>
      </c>
      <c r="AG133" s="14" t="e">
        <v>#REF!</v>
      </c>
      <c r="AH133" s="14" t="e">
        <v>#REF!</v>
      </c>
      <c r="AI133" s="14" t="e">
        <v>#REF!</v>
      </c>
      <c r="AJ133" s="14" t="e">
        <v>#REF!</v>
      </c>
      <c r="AK133" s="14" t="e">
        <v>#REF!</v>
      </c>
      <c r="AL133" s="14" t="e">
        <v>#REF!</v>
      </c>
      <c r="AM133" s="14" t="e">
        <v>#REF!</v>
      </c>
      <c r="AN133" s="14" t="e">
        <v>#REF!</v>
      </c>
      <c r="AO133" s="14" t="e">
        <v>#REF!</v>
      </c>
      <c r="AP133" s="14" t="e">
        <v>#REF!</v>
      </c>
      <c r="AQ133" s="14" t="e">
        <v>#REF!</v>
      </c>
      <c r="AR133" s="14" t="e">
        <v>#REF!</v>
      </c>
      <c r="AS133" s="14" t="e">
        <v>#REF!</v>
      </c>
      <c r="AT133" s="14" t="e">
        <v>#REF!</v>
      </c>
      <c r="AU133" s="14" t="e">
        <v>#REF!</v>
      </c>
      <c r="AV133" s="14" t="e">
        <v>#REF!</v>
      </c>
      <c r="AW133" s="14" t="e">
        <v>#REF!</v>
      </c>
      <c r="AX133" s="14" t="e">
        <v>#REF!</v>
      </c>
      <c r="AY133" s="14" t="e">
        <v>#REF!</v>
      </c>
      <c r="AZ133" s="14" t="e">
        <v>#REF!</v>
      </c>
      <c r="BA133" s="14" t="e">
        <v>#REF!</v>
      </c>
    </row>
    <row r="134" spans="2:53">
      <c r="B134" t="s">
        <v>36</v>
      </c>
      <c r="C134" s="14" t="e">
        <v>#REF!</v>
      </c>
      <c r="D134" s="14" t="e">
        <v>#REF!</v>
      </c>
      <c r="E134" s="14" t="e">
        <v>#REF!</v>
      </c>
      <c r="F134" s="14" t="e">
        <v>#REF!</v>
      </c>
      <c r="G134" s="14" t="e">
        <v>#REF!</v>
      </c>
      <c r="H134" s="14" t="e">
        <v>#REF!</v>
      </c>
      <c r="I134" s="14" t="e">
        <v>#REF!</v>
      </c>
      <c r="J134" s="14" t="e">
        <v>#REF!</v>
      </c>
      <c r="K134" s="14" t="e">
        <v>#REF!</v>
      </c>
      <c r="L134" s="14" t="e">
        <v>#REF!</v>
      </c>
      <c r="M134" s="14" t="e">
        <v>#REF!</v>
      </c>
      <c r="N134" s="14" t="e">
        <v>#REF!</v>
      </c>
      <c r="O134" s="14" t="e">
        <v>#REF!</v>
      </c>
      <c r="P134" s="14" t="e">
        <v>#REF!</v>
      </c>
      <c r="Q134" s="14" t="e">
        <v>#REF!</v>
      </c>
      <c r="R134" s="14" t="e">
        <v>#REF!</v>
      </c>
      <c r="S134" s="14" t="e">
        <v>#REF!</v>
      </c>
      <c r="T134" s="14" t="e">
        <v>#REF!</v>
      </c>
      <c r="U134" s="14" t="e">
        <v>#REF!</v>
      </c>
      <c r="V134" s="14" t="e">
        <v>#REF!</v>
      </c>
      <c r="W134" s="14" t="e">
        <v>#REF!</v>
      </c>
      <c r="X134" s="14" t="e">
        <v>#REF!</v>
      </c>
      <c r="Y134" s="14" t="e">
        <v>#REF!</v>
      </c>
      <c r="Z134" s="14" t="e">
        <v>#REF!</v>
      </c>
      <c r="AA134" s="14" t="e">
        <v>#REF!</v>
      </c>
      <c r="AB134" s="14" t="e">
        <v>#REF!</v>
      </c>
      <c r="AC134" s="14" t="e">
        <v>#REF!</v>
      </c>
      <c r="AD134" s="14" t="e">
        <v>#REF!</v>
      </c>
      <c r="AE134" s="14" t="e">
        <v>#REF!</v>
      </c>
      <c r="AF134" s="14" t="e">
        <v>#REF!</v>
      </c>
      <c r="AG134" s="14" t="e">
        <v>#REF!</v>
      </c>
      <c r="AH134" s="14" t="e">
        <v>#REF!</v>
      </c>
      <c r="AI134" s="14" t="e">
        <v>#REF!</v>
      </c>
      <c r="AJ134" s="14" t="e">
        <v>#REF!</v>
      </c>
      <c r="AK134" s="14" t="e">
        <v>#REF!</v>
      </c>
      <c r="AL134" s="14" t="e">
        <v>#REF!</v>
      </c>
      <c r="AM134" s="14" t="e">
        <v>#REF!</v>
      </c>
      <c r="AN134" s="14" t="e">
        <v>#REF!</v>
      </c>
      <c r="AO134" s="14" t="e">
        <v>#REF!</v>
      </c>
      <c r="AP134" s="14" t="e">
        <v>#REF!</v>
      </c>
      <c r="AQ134" s="14" t="e">
        <v>#REF!</v>
      </c>
      <c r="AR134" s="14" t="e">
        <v>#REF!</v>
      </c>
      <c r="AS134" s="14" t="e">
        <v>#REF!</v>
      </c>
      <c r="AT134" s="14" t="e">
        <v>#REF!</v>
      </c>
      <c r="AU134" s="14" t="e">
        <v>#REF!</v>
      </c>
      <c r="AV134" s="14" t="e">
        <v>#REF!</v>
      </c>
      <c r="AW134" s="14" t="e">
        <v>#REF!</v>
      </c>
      <c r="AX134" s="14" t="e">
        <v>#REF!</v>
      </c>
      <c r="AY134" s="14" t="e">
        <v>#REF!</v>
      </c>
      <c r="AZ134" s="14" t="e">
        <v>#REF!</v>
      </c>
      <c r="BA134" s="14" t="e">
        <v>#REF!</v>
      </c>
    </row>
    <row r="135" spans="2:53">
      <c r="B135" t="s">
        <v>37</v>
      </c>
      <c r="C135" s="14" t="e">
        <v>#REF!</v>
      </c>
      <c r="D135" s="14" t="e">
        <v>#REF!</v>
      </c>
      <c r="E135" s="14" t="e">
        <v>#REF!</v>
      </c>
      <c r="F135" s="14" t="e">
        <v>#REF!</v>
      </c>
      <c r="G135" s="14" t="e">
        <v>#REF!</v>
      </c>
      <c r="H135" s="14" t="e">
        <v>#REF!</v>
      </c>
      <c r="I135" s="14" t="e">
        <v>#REF!</v>
      </c>
      <c r="J135" s="14" t="e">
        <v>#REF!</v>
      </c>
      <c r="K135" s="14" t="e">
        <v>#REF!</v>
      </c>
      <c r="L135" s="14" t="e">
        <v>#REF!</v>
      </c>
      <c r="M135" s="14" t="e">
        <v>#REF!</v>
      </c>
      <c r="N135" s="14" t="e">
        <v>#REF!</v>
      </c>
      <c r="O135" s="14" t="e">
        <v>#REF!</v>
      </c>
      <c r="P135" s="14" t="e">
        <v>#REF!</v>
      </c>
      <c r="Q135" s="14" t="e">
        <v>#REF!</v>
      </c>
      <c r="R135" s="14" t="e">
        <v>#REF!</v>
      </c>
      <c r="S135" s="14" t="e">
        <v>#REF!</v>
      </c>
      <c r="T135" s="14" t="e">
        <v>#REF!</v>
      </c>
      <c r="U135" s="14" t="e">
        <v>#REF!</v>
      </c>
      <c r="V135" s="14" t="e">
        <v>#REF!</v>
      </c>
      <c r="W135" s="14" t="e">
        <v>#REF!</v>
      </c>
      <c r="X135" s="14" t="e">
        <v>#REF!</v>
      </c>
      <c r="Y135" s="14" t="e">
        <v>#REF!</v>
      </c>
      <c r="Z135" s="14" t="e">
        <v>#REF!</v>
      </c>
      <c r="AA135" s="14" t="e">
        <v>#REF!</v>
      </c>
      <c r="AB135" s="14" t="e">
        <v>#REF!</v>
      </c>
      <c r="AC135" s="14" t="e">
        <v>#REF!</v>
      </c>
      <c r="AD135" s="14" t="e">
        <v>#REF!</v>
      </c>
      <c r="AE135" s="14" t="e">
        <v>#REF!</v>
      </c>
      <c r="AF135" s="14" t="e">
        <v>#REF!</v>
      </c>
      <c r="AG135" s="14" t="e">
        <v>#REF!</v>
      </c>
      <c r="AH135" s="14" t="e">
        <v>#REF!</v>
      </c>
      <c r="AI135" s="14" t="e">
        <v>#REF!</v>
      </c>
      <c r="AJ135" s="14" t="e">
        <v>#REF!</v>
      </c>
      <c r="AK135" s="14" t="e">
        <v>#REF!</v>
      </c>
      <c r="AL135" s="14" t="e">
        <v>#REF!</v>
      </c>
      <c r="AM135" s="14" t="e">
        <v>#REF!</v>
      </c>
      <c r="AN135" s="14" t="e">
        <v>#REF!</v>
      </c>
      <c r="AO135" s="14" t="e">
        <v>#REF!</v>
      </c>
      <c r="AP135" s="14" t="e">
        <v>#REF!</v>
      </c>
      <c r="AQ135" s="14" t="e">
        <v>#REF!</v>
      </c>
      <c r="AR135" s="14" t="e">
        <v>#REF!</v>
      </c>
      <c r="AS135" s="14" t="e">
        <v>#REF!</v>
      </c>
      <c r="AT135" s="14" t="e">
        <v>#REF!</v>
      </c>
      <c r="AU135" s="14" t="e">
        <v>#REF!</v>
      </c>
      <c r="AV135" s="14" t="e">
        <v>#REF!</v>
      </c>
      <c r="AW135" s="14" t="e">
        <v>#REF!</v>
      </c>
      <c r="AX135" s="14" t="e">
        <v>#REF!</v>
      </c>
      <c r="AY135" s="14" t="e">
        <v>#REF!</v>
      </c>
      <c r="AZ135" s="14" t="e">
        <v>#REF!</v>
      </c>
      <c r="BA135" s="14" t="e">
        <v>#REF!</v>
      </c>
    </row>
    <row r="136" spans="2:53">
      <c r="B136" t="s">
        <v>38</v>
      </c>
      <c r="C136" s="14" t="e">
        <v>#REF!</v>
      </c>
      <c r="D136" s="14" t="e">
        <v>#REF!</v>
      </c>
      <c r="E136" s="14" t="e">
        <v>#REF!</v>
      </c>
      <c r="F136" s="14" t="e">
        <v>#REF!</v>
      </c>
      <c r="G136" s="14" t="e">
        <v>#REF!</v>
      </c>
      <c r="H136" s="14" t="e">
        <v>#REF!</v>
      </c>
      <c r="I136" s="14" t="e">
        <v>#REF!</v>
      </c>
      <c r="J136" s="14" t="e">
        <v>#REF!</v>
      </c>
      <c r="K136" s="14" t="e">
        <v>#REF!</v>
      </c>
      <c r="L136" s="14" t="e">
        <v>#REF!</v>
      </c>
      <c r="M136" s="14" t="e">
        <v>#REF!</v>
      </c>
      <c r="N136" s="14" t="e">
        <v>#REF!</v>
      </c>
      <c r="O136" s="14" t="e">
        <v>#REF!</v>
      </c>
      <c r="P136" s="14" t="e">
        <v>#REF!</v>
      </c>
      <c r="Q136" s="14" t="e">
        <v>#REF!</v>
      </c>
      <c r="R136" s="14" t="e">
        <v>#REF!</v>
      </c>
      <c r="S136" s="14" t="e">
        <v>#REF!</v>
      </c>
      <c r="T136" s="14" t="e">
        <v>#REF!</v>
      </c>
      <c r="U136" s="14" t="e">
        <v>#REF!</v>
      </c>
      <c r="V136" s="14" t="e">
        <v>#REF!</v>
      </c>
      <c r="W136" s="14" t="e">
        <v>#REF!</v>
      </c>
      <c r="X136" s="14" t="e">
        <v>#REF!</v>
      </c>
      <c r="Y136" s="14" t="e">
        <v>#REF!</v>
      </c>
      <c r="Z136" s="14" t="e">
        <v>#REF!</v>
      </c>
      <c r="AA136" s="14" t="e">
        <v>#REF!</v>
      </c>
      <c r="AB136" s="14" t="e">
        <v>#REF!</v>
      </c>
      <c r="AC136" s="14" t="e">
        <v>#REF!</v>
      </c>
      <c r="AD136" s="14" t="e">
        <v>#REF!</v>
      </c>
      <c r="AE136" s="14" t="e">
        <v>#REF!</v>
      </c>
      <c r="AF136" s="14" t="e">
        <v>#REF!</v>
      </c>
      <c r="AG136" s="14" t="e">
        <v>#REF!</v>
      </c>
      <c r="AH136" s="14" t="e">
        <v>#REF!</v>
      </c>
      <c r="AI136" s="14" t="e">
        <v>#REF!</v>
      </c>
      <c r="AJ136" s="14" t="e">
        <v>#REF!</v>
      </c>
      <c r="AK136" s="14" t="e">
        <v>#REF!</v>
      </c>
      <c r="AL136" s="14" t="e">
        <v>#REF!</v>
      </c>
      <c r="AM136" s="14" t="e">
        <v>#REF!</v>
      </c>
      <c r="AN136" s="14" t="e">
        <v>#REF!</v>
      </c>
      <c r="AO136" s="14" t="e">
        <v>#REF!</v>
      </c>
      <c r="AP136" s="14" t="e">
        <v>#REF!</v>
      </c>
      <c r="AQ136" s="14" t="e">
        <v>#REF!</v>
      </c>
      <c r="AR136" s="14" t="e">
        <v>#REF!</v>
      </c>
      <c r="AS136" s="14" t="e">
        <v>#REF!</v>
      </c>
      <c r="AT136" s="14" t="e">
        <v>#REF!</v>
      </c>
      <c r="AU136" s="14" t="e">
        <v>#REF!</v>
      </c>
      <c r="AV136" s="14" t="e">
        <v>#REF!</v>
      </c>
      <c r="AW136" s="14" t="e">
        <v>#REF!</v>
      </c>
      <c r="AX136" s="14" t="e">
        <v>#REF!</v>
      </c>
      <c r="AY136" s="14" t="e">
        <v>#REF!</v>
      </c>
      <c r="AZ136" s="14" t="e">
        <v>#REF!</v>
      </c>
      <c r="BA136" s="14" t="e">
        <v>#REF!</v>
      </c>
    </row>
    <row r="137" spans="2:53">
      <c r="B137" t="s">
        <v>39</v>
      </c>
      <c r="C137" s="14" t="e">
        <v>#REF!</v>
      </c>
      <c r="D137" s="14" t="e">
        <v>#REF!</v>
      </c>
      <c r="E137" s="14" t="e">
        <v>#REF!</v>
      </c>
      <c r="F137" s="14" t="e">
        <v>#REF!</v>
      </c>
      <c r="G137" s="14" t="e">
        <v>#REF!</v>
      </c>
      <c r="H137" s="14" t="e">
        <v>#REF!</v>
      </c>
      <c r="I137" s="14" t="e">
        <v>#REF!</v>
      </c>
      <c r="J137" s="14" t="e">
        <v>#REF!</v>
      </c>
      <c r="K137" s="14" t="e">
        <v>#REF!</v>
      </c>
      <c r="L137" s="14" t="e">
        <v>#REF!</v>
      </c>
      <c r="M137" s="14" t="e">
        <v>#REF!</v>
      </c>
      <c r="N137" s="14" t="e">
        <v>#REF!</v>
      </c>
      <c r="O137" s="14" t="e">
        <v>#REF!</v>
      </c>
      <c r="P137" s="14" t="e">
        <v>#REF!</v>
      </c>
      <c r="Q137" s="14" t="e">
        <v>#REF!</v>
      </c>
      <c r="R137" s="14" t="e">
        <v>#REF!</v>
      </c>
      <c r="S137" s="14" t="e">
        <v>#REF!</v>
      </c>
      <c r="T137" s="14" t="e">
        <v>#REF!</v>
      </c>
      <c r="U137" s="14" t="e">
        <v>#REF!</v>
      </c>
      <c r="V137" s="14" t="e">
        <v>#REF!</v>
      </c>
      <c r="W137" s="14" t="e">
        <v>#REF!</v>
      </c>
      <c r="X137" s="14" t="e">
        <v>#REF!</v>
      </c>
      <c r="Y137" s="14" t="e">
        <v>#REF!</v>
      </c>
      <c r="Z137" s="14" t="e">
        <v>#REF!</v>
      </c>
      <c r="AA137" s="14" t="e">
        <v>#REF!</v>
      </c>
      <c r="AB137" s="14" t="e">
        <v>#REF!</v>
      </c>
      <c r="AC137" s="14" t="e">
        <v>#REF!</v>
      </c>
      <c r="AD137" s="14" t="e">
        <v>#REF!</v>
      </c>
      <c r="AE137" s="14" t="e">
        <v>#REF!</v>
      </c>
      <c r="AF137" s="14" t="e">
        <v>#REF!</v>
      </c>
      <c r="AG137" s="14" t="e">
        <v>#REF!</v>
      </c>
      <c r="AH137" s="14" t="e">
        <v>#REF!</v>
      </c>
      <c r="AI137" s="14" t="e">
        <v>#REF!</v>
      </c>
      <c r="AJ137" s="14" t="e">
        <v>#REF!</v>
      </c>
      <c r="AK137" s="14" t="e">
        <v>#REF!</v>
      </c>
      <c r="AL137" s="14" t="e">
        <v>#REF!</v>
      </c>
      <c r="AM137" s="14" t="e">
        <v>#REF!</v>
      </c>
      <c r="AN137" s="14" t="e">
        <v>#REF!</v>
      </c>
      <c r="AO137" s="14" t="e">
        <v>#REF!</v>
      </c>
      <c r="AP137" s="14" t="e">
        <v>#REF!</v>
      </c>
      <c r="AQ137" s="14" t="e">
        <v>#REF!</v>
      </c>
      <c r="AR137" s="14" t="e">
        <v>#REF!</v>
      </c>
      <c r="AS137" s="14" t="e">
        <v>#REF!</v>
      </c>
      <c r="AT137" s="14" t="e">
        <v>#REF!</v>
      </c>
      <c r="AU137" s="14" t="e">
        <v>#REF!</v>
      </c>
      <c r="AV137" s="14" t="e">
        <v>#REF!</v>
      </c>
      <c r="AW137" s="14" t="e">
        <v>#REF!</v>
      </c>
      <c r="AX137" s="14" t="e">
        <v>#REF!</v>
      </c>
      <c r="AY137" s="14" t="e">
        <v>#REF!</v>
      </c>
      <c r="AZ137" s="14" t="e">
        <v>#REF!</v>
      </c>
      <c r="BA137" s="14" t="e">
        <v>#REF!</v>
      </c>
    </row>
    <row r="138" spans="2:53">
      <c r="B138" t="s">
        <v>40</v>
      </c>
      <c r="C138" s="14" t="e">
        <v>#REF!</v>
      </c>
      <c r="D138" s="14" t="e">
        <v>#REF!</v>
      </c>
      <c r="E138" s="14" t="e">
        <v>#REF!</v>
      </c>
      <c r="F138" s="14" t="e">
        <v>#REF!</v>
      </c>
      <c r="G138" s="14" t="e">
        <v>#REF!</v>
      </c>
      <c r="H138" s="14" t="e">
        <v>#REF!</v>
      </c>
      <c r="I138" s="14" t="e">
        <v>#REF!</v>
      </c>
      <c r="J138" s="14" t="e">
        <v>#REF!</v>
      </c>
      <c r="K138" s="14" t="e">
        <v>#REF!</v>
      </c>
      <c r="L138" s="14" t="e">
        <v>#REF!</v>
      </c>
      <c r="M138" s="14" t="e">
        <v>#REF!</v>
      </c>
      <c r="N138" s="14" t="e">
        <v>#REF!</v>
      </c>
      <c r="O138" s="14" t="e">
        <v>#REF!</v>
      </c>
      <c r="P138" s="14" t="e">
        <v>#REF!</v>
      </c>
      <c r="Q138" s="14" t="e">
        <v>#REF!</v>
      </c>
      <c r="R138" s="14" t="e">
        <v>#REF!</v>
      </c>
      <c r="S138" s="14" t="e">
        <v>#REF!</v>
      </c>
      <c r="T138" s="14" t="e">
        <v>#REF!</v>
      </c>
      <c r="U138" s="14" t="e">
        <v>#REF!</v>
      </c>
      <c r="V138" s="14" t="e">
        <v>#REF!</v>
      </c>
      <c r="W138" s="14" t="e">
        <v>#REF!</v>
      </c>
      <c r="X138" s="14" t="e">
        <v>#REF!</v>
      </c>
      <c r="Y138" s="14" t="e">
        <v>#REF!</v>
      </c>
      <c r="Z138" s="14" t="e">
        <v>#REF!</v>
      </c>
      <c r="AA138" s="14" t="e">
        <v>#REF!</v>
      </c>
      <c r="AB138" s="14" t="e">
        <v>#REF!</v>
      </c>
      <c r="AC138" s="14" t="e">
        <v>#REF!</v>
      </c>
      <c r="AD138" s="14" t="e">
        <v>#REF!</v>
      </c>
      <c r="AE138" s="14" t="e">
        <v>#REF!</v>
      </c>
      <c r="AF138" s="14" t="e">
        <v>#REF!</v>
      </c>
      <c r="AG138" s="14" t="e">
        <v>#REF!</v>
      </c>
      <c r="AH138" s="14" t="e">
        <v>#REF!</v>
      </c>
      <c r="AI138" s="14" t="e">
        <v>#REF!</v>
      </c>
      <c r="AJ138" s="14" t="e">
        <v>#REF!</v>
      </c>
      <c r="AK138" s="14" t="e">
        <v>#REF!</v>
      </c>
      <c r="AL138" s="14" t="e">
        <v>#REF!</v>
      </c>
      <c r="AM138" s="14" t="e">
        <v>#REF!</v>
      </c>
      <c r="AN138" s="14" t="e">
        <v>#REF!</v>
      </c>
      <c r="AO138" s="14" t="e">
        <v>#REF!</v>
      </c>
      <c r="AP138" s="14" t="e">
        <v>#REF!</v>
      </c>
      <c r="AQ138" s="14" t="e">
        <v>#REF!</v>
      </c>
      <c r="AR138" s="14" t="e">
        <v>#REF!</v>
      </c>
      <c r="AS138" s="14" t="e">
        <v>#REF!</v>
      </c>
      <c r="AT138" s="14" t="e">
        <v>#REF!</v>
      </c>
      <c r="AU138" s="14" t="e">
        <v>#REF!</v>
      </c>
      <c r="AV138" s="14" t="e">
        <v>#REF!</v>
      </c>
      <c r="AW138" s="14" t="e">
        <v>#REF!</v>
      </c>
      <c r="AX138" s="14" t="e">
        <v>#REF!</v>
      </c>
      <c r="AY138" s="14" t="e">
        <v>#REF!</v>
      </c>
      <c r="AZ138" s="14" t="e">
        <v>#REF!</v>
      </c>
      <c r="BA138" s="14" t="e">
        <v>#REF!</v>
      </c>
    </row>
    <row r="139" spans="2:53">
      <c r="B139" t="s">
        <v>41</v>
      </c>
      <c r="C139" s="14" t="e">
        <v>#REF!</v>
      </c>
      <c r="D139" s="14" t="e">
        <v>#REF!</v>
      </c>
      <c r="E139" s="14" t="e">
        <v>#REF!</v>
      </c>
      <c r="F139" s="14" t="e">
        <v>#REF!</v>
      </c>
      <c r="G139" s="14" t="e">
        <v>#REF!</v>
      </c>
      <c r="H139" s="14" t="e">
        <v>#REF!</v>
      </c>
      <c r="I139" s="14" t="e">
        <v>#REF!</v>
      </c>
      <c r="J139" s="14" t="e">
        <v>#REF!</v>
      </c>
      <c r="K139" s="14" t="e">
        <v>#REF!</v>
      </c>
      <c r="L139" s="14" t="e">
        <v>#REF!</v>
      </c>
      <c r="M139" s="14" t="e">
        <v>#REF!</v>
      </c>
      <c r="N139" s="14" t="e">
        <v>#REF!</v>
      </c>
      <c r="O139" s="14" t="e">
        <v>#REF!</v>
      </c>
      <c r="P139" s="14" t="e">
        <v>#REF!</v>
      </c>
      <c r="Q139" s="14" t="e">
        <v>#REF!</v>
      </c>
      <c r="R139" s="14" t="e">
        <v>#REF!</v>
      </c>
      <c r="S139" s="14" t="e">
        <v>#REF!</v>
      </c>
      <c r="T139" s="14" t="e">
        <v>#REF!</v>
      </c>
      <c r="U139" s="14" t="e">
        <v>#REF!</v>
      </c>
      <c r="V139" s="14" t="e">
        <v>#REF!</v>
      </c>
      <c r="W139" s="14" t="e">
        <v>#REF!</v>
      </c>
      <c r="X139" s="14" t="e">
        <v>#REF!</v>
      </c>
      <c r="Y139" s="14" t="e">
        <v>#REF!</v>
      </c>
      <c r="Z139" s="14" t="e">
        <v>#REF!</v>
      </c>
      <c r="AA139" s="14" t="e">
        <v>#REF!</v>
      </c>
      <c r="AB139" s="14" t="e">
        <v>#REF!</v>
      </c>
      <c r="AC139" s="14" t="e">
        <v>#REF!</v>
      </c>
      <c r="AD139" s="14" t="e">
        <v>#REF!</v>
      </c>
      <c r="AE139" s="14" t="e">
        <v>#REF!</v>
      </c>
      <c r="AF139" s="14" t="e">
        <v>#REF!</v>
      </c>
      <c r="AG139" s="14" t="e">
        <v>#REF!</v>
      </c>
      <c r="AH139" s="14" t="e">
        <v>#REF!</v>
      </c>
      <c r="AI139" s="14" t="e">
        <v>#REF!</v>
      </c>
      <c r="AJ139" s="14" t="e">
        <v>#REF!</v>
      </c>
      <c r="AK139" s="14" t="e">
        <v>#REF!</v>
      </c>
      <c r="AL139" s="14" t="e">
        <v>#REF!</v>
      </c>
      <c r="AM139" s="14" t="e">
        <v>#REF!</v>
      </c>
      <c r="AN139" s="14" t="e">
        <v>#REF!</v>
      </c>
      <c r="AO139" s="14" t="e">
        <v>#REF!</v>
      </c>
      <c r="AP139" s="14" t="e">
        <v>#REF!</v>
      </c>
      <c r="AQ139" s="14" t="e">
        <v>#REF!</v>
      </c>
      <c r="AR139" s="14" t="e">
        <v>#REF!</v>
      </c>
      <c r="AS139" s="14" t="e">
        <v>#REF!</v>
      </c>
      <c r="AT139" s="14" t="e">
        <v>#REF!</v>
      </c>
      <c r="AU139" s="14" t="e">
        <v>#REF!</v>
      </c>
      <c r="AV139" s="14" t="e">
        <v>#REF!</v>
      </c>
      <c r="AW139" s="14" t="e">
        <v>#REF!</v>
      </c>
      <c r="AX139" s="14" t="e">
        <v>#REF!</v>
      </c>
      <c r="AY139" s="14" t="e">
        <v>#REF!</v>
      </c>
      <c r="AZ139" s="14" t="e">
        <v>#REF!</v>
      </c>
      <c r="BA139" s="14" t="e">
        <v>#REF!</v>
      </c>
    </row>
    <row r="140" spans="2:53">
      <c r="B140" t="s">
        <v>42</v>
      </c>
      <c r="C140" s="14" t="e">
        <v>#REF!</v>
      </c>
      <c r="D140" s="14" t="e">
        <v>#REF!</v>
      </c>
      <c r="E140" s="14" t="e">
        <v>#REF!</v>
      </c>
      <c r="F140" s="14" t="e">
        <v>#REF!</v>
      </c>
      <c r="G140" s="14" t="e">
        <v>#REF!</v>
      </c>
      <c r="H140" s="14" t="e">
        <v>#REF!</v>
      </c>
      <c r="I140" s="14" t="e">
        <v>#REF!</v>
      </c>
      <c r="J140" s="14" t="e">
        <v>#REF!</v>
      </c>
      <c r="K140" s="14" t="e">
        <v>#REF!</v>
      </c>
      <c r="L140" s="14" t="e">
        <v>#REF!</v>
      </c>
      <c r="M140" s="14" t="e">
        <v>#REF!</v>
      </c>
      <c r="N140" s="14" t="e">
        <v>#REF!</v>
      </c>
      <c r="O140" s="14" t="e">
        <v>#REF!</v>
      </c>
      <c r="P140" s="14" t="e">
        <v>#REF!</v>
      </c>
      <c r="Q140" s="14" t="e">
        <v>#REF!</v>
      </c>
      <c r="R140" s="14" t="e">
        <v>#REF!</v>
      </c>
      <c r="S140" s="14" t="e">
        <v>#REF!</v>
      </c>
      <c r="T140" s="14" t="e">
        <v>#REF!</v>
      </c>
      <c r="U140" s="14" t="e">
        <v>#REF!</v>
      </c>
      <c r="V140" s="14" t="e">
        <v>#REF!</v>
      </c>
      <c r="W140" s="14" t="e">
        <v>#REF!</v>
      </c>
      <c r="X140" s="14" t="e">
        <v>#REF!</v>
      </c>
      <c r="Y140" s="14" t="e">
        <v>#REF!</v>
      </c>
      <c r="Z140" s="14" t="e">
        <v>#REF!</v>
      </c>
      <c r="AA140" s="14" t="e">
        <v>#REF!</v>
      </c>
      <c r="AB140" s="14" t="e">
        <v>#REF!</v>
      </c>
      <c r="AC140" s="14" t="e">
        <v>#REF!</v>
      </c>
      <c r="AD140" s="14" t="e">
        <v>#REF!</v>
      </c>
      <c r="AE140" s="14" t="e">
        <v>#REF!</v>
      </c>
      <c r="AF140" s="14" t="e">
        <v>#REF!</v>
      </c>
      <c r="AG140" s="14" t="e">
        <v>#REF!</v>
      </c>
      <c r="AH140" s="14" t="e">
        <v>#REF!</v>
      </c>
      <c r="AI140" s="14" t="e">
        <v>#REF!</v>
      </c>
      <c r="AJ140" s="14" t="e">
        <v>#REF!</v>
      </c>
      <c r="AK140" s="14" t="e">
        <v>#REF!</v>
      </c>
      <c r="AL140" s="14" t="e">
        <v>#REF!</v>
      </c>
      <c r="AM140" s="14" t="e">
        <v>#REF!</v>
      </c>
      <c r="AN140" s="14" t="e">
        <v>#REF!</v>
      </c>
      <c r="AO140" s="14" t="e">
        <v>#REF!</v>
      </c>
      <c r="AP140" s="14" t="e">
        <v>#REF!</v>
      </c>
      <c r="AQ140" s="14" t="e">
        <v>#REF!</v>
      </c>
      <c r="AR140" s="14" t="e">
        <v>#REF!</v>
      </c>
      <c r="AS140" s="14" t="e">
        <v>#REF!</v>
      </c>
      <c r="AT140" s="14" t="e">
        <v>#REF!</v>
      </c>
      <c r="AU140" s="14" t="e">
        <v>#REF!</v>
      </c>
      <c r="AV140" s="14" t="e">
        <v>#REF!</v>
      </c>
      <c r="AW140" s="14" t="e">
        <v>#REF!</v>
      </c>
      <c r="AX140" s="14" t="e">
        <v>#REF!</v>
      </c>
      <c r="AY140" s="14" t="e">
        <v>#REF!</v>
      </c>
      <c r="AZ140" s="14" t="e">
        <v>#REF!</v>
      </c>
      <c r="BA140" s="14" t="e">
        <v>#REF!</v>
      </c>
    </row>
    <row r="141" spans="2:53">
      <c r="B141" t="s">
        <v>43</v>
      </c>
      <c r="C141" s="14" t="e">
        <v>#REF!</v>
      </c>
      <c r="D141" s="14" t="e">
        <v>#REF!</v>
      </c>
      <c r="E141" s="14" t="e">
        <v>#REF!</v>
      </c>
      <c r="F141" s="14" t="e">
        <v>#REF!</v>
      </c>
      <c r="G141" s="14" t="e">
        <v>#REF!</v>
      </c>
      <c r="H141" s="14" t="e">
        <v>#REF!</v>
      </c>
      <c r="I141" s="14" t="e">
        <v>#REF!</v>
      </c>
      <c r="J141" s="14" t="e">
        <v>#REF!</v>
      </c>
      <c r="K141" s="14" t="e">
        <v>#REF!</v>
      </c>
      <c r="L141" s="14" t="e">
        <v>#REF!</v>
      </c>
      <c r="M141" s="14" t="e">
        <v>#REF!</v>
      </c>
      <c r="N141" s="14" t="e">
        <v>#REF!</v>
      </c>
      <c r="O141" s="14" t="e">
        <v>#REF!</v>
      </c>
      <c r="P141" s="14" t="e">
        <v>#REF!</v>
      </c>
      <c r="Q141" s="14" t="e">
        <v>#REF!</v>
      </c>
      <c r="R141" s="14" t="e">
        <v>#REF!</v>
      </c>
      <c r="S141" s="14" t="e">
        <v>#REF!</v>
      </c>
      <c r="T141" s="14" t="e">
        <v>#REF!</v>
      </c>
      <c r="U141" s="14" t="e">
        <v>#REF!</v>
      </c>
      <c r="V141" s="14" t="e">
        <v>#REF!</v>
      </c>
      <c r="W141" s="14" t="e">
        <v>#REF!</v>
      </c>
      <c r="X141" s="14" t="e">
        <v>#REF!</v>
      </c>
      <c r="Y141" s="14" t="e">
        <v>#REF!</v>
      </c>
      <c r="Z141" s="14" t="e">
        <v>#REF!</v>
      </c>
      <c r="AA141" s="14" t="e">
        <v>#REF!</v>
      </c>
      <c r="AB141" s="14" t="e">
        <v>#REF!</v>
      </c>
      <c r="AC141" s="14" t="e">
        <v>#REF!</v>
      </c>
      <c r="AD141" s="14" t="e">
        <v>#REF!</v>
      </c>
      <c r="AE141" s="14" t="e">
        <v>#REF!</v>
      </c>
      <c r="AF141" s="14" t="e">
        <v>#REF!</v>
      </c>
      <c r="AG141" s="14" t="e">
        <v>#REF!</v>
      </c>
      <c r="AH141" s="14" t="e">
        <v>#REF!</v>
      </c>
      <c r="AI141" s="14" t="e">
        <v>#REF!</v>
      </c>
      <c r="AJ141" s="14" t="e">
        <v>#REF!</v>
      </c>
      <c r="AK141" s="14" t="e">
        <v>#REF!</v>
      </c>
      <c r="AL141" s="14" t="e">
        <v>#REF!</v>
      </c>
      <c r="AM141" s="14" t="e">
        <v>#REF!</v>
      </c>
      <c r="AN141" s="14" t="e">
        <v>#REF!</v>
      </c>
      <c r="AO141" s="14" t="e">
        <v>#REF!</v>
      </c>
      <c r="AP141" s="14" t="e">
        <v>#REF!</v>
      </c>
      <c r="AQ141" s="14" t="e">
        <v>#REF!</v>
      </c>
      <c r="AR141" s="14" t="e">
        <v>#REF!</v>
      </c>
      <c r="AS141" s="14" t="e">
        <v>#REF!</v>
      </c>
      <c r="AT141" s="14" t="e">
        <v>#REF!</v>
      </c>
      <c r="AU141" s="14" t="e">
        <v>#REF!</v>
      </c>
      <c r="AV141" s="14" t="e">
        <v>#REF!</v>
      </c>
      <c r="AW141" s="14" t="e">
        <v>#REF!</v>
      </c>
      <c r="AX141" s="14" t="e">
        <v>#REF!</v>
      </c>
      <c r="AY141" s="14" t="e">
        <v>#REF!</v>
      </c>
      <c r="AZ141" s="14" t="e">
        <v>#REF!</v>
      </c>
      <c r="BA141" s="14" t="e">
        <v>#REF!</v>
      </c>
    </row>
    <row r="142" spans="2:53">
      <c r="B142" t="s">
        <v>44</v>
      </c>
      <c r="C142" s="14" t="e">
        <v>#REF!</v>
      </c>
      <c r="D142" s="14" t="e">
        <v>#REF!</v>
      </c>
      <c r="E142" s="14" t="e">
        <v>#REF!</v>
      </c>
      <c r="F142" s="14" t="e">
        <v>#REF!</v>
      </c>
      <c r="G142" s="14" t="e">
        <v>#REF!</v>
      </c>
      <c r="H142" s="14" t="e">
        <v>#REF!</v>
      </c>
      <c r="I142" s="14" t="e">
        <v>#REF!</v>
      </c>
      <c r="J142" s="14" t="e">
        <v>#REF!</v>
      </c>
      <c r="K142" s="14" t="e">
        <v>#REF!</v>
      </c>
      <c r="L142" s="14" t="e">
        <v>#REF!</v>
      </c>
      <c r="M142" s="14" t="e">
        <v>#REF!</v>
      </c>
      <c r="N142" s="14" t="e">
        <v>#REF!</v>
      </c>
      <c r="O142" s="14" t="e">
        <v>#REF!</v>
      </c>
      <c r="P142" s="14" t="e">
        <v>#REF!</v>
      </c>
      <c r="Q142" s="14" t="e">
        <v>#REF!</v>
      </c>
      <c r="R142" s="14" t="e">
        <v>#REF!</v>
      </c>
      <c r="S142" s="14" t="e">
        <v>#REF!</v>
      </c>
      <c r="T142" s="14" t="e">
        <v>#REF!</v>
      </c>
      <c r="U142" s="14" t="e">
        <v>#REF!</v>
      </c>
      <c r="V142" s="14" t="e">
        <v>#REF!</v>
      </c>
      <c r="W142" s="14" t="e">
        <v>#REF!</v>
      </c>
      <c r="X142" s="14" t="e">
        <v>#REF!</v>
      </c>
      <c r="Y142" s="14" t="e">
        <v>#REF!</v>
      </c>
      <c r="Z142" s="14" t="e">
        <v>#REF!</v>
      </c>
      <c r="AA142" s="14" t="e">
        <v>#REF!</v>
      </c>
      <c r="AB142" s="14" t="e">
        <v>#REF!</v>
      </c>
      <c r="AC142" s="14" t="e">
        <v>#REF!</v>
      </c>
      <c r="AD142" s="14" t="e">
        <v>#REF!</v>
      </c>
      <c r="AE142" s="14" t="e">
        <v>#REF!</v>
      </c>
      <c r="AF142" s="14" t="e">
        <v>#REF!</v>
      </c>
      <c r="AG142" s="14" t="e">
        <v>#REF!</v>
      </c>
      <c r="AH142" s="14" t="e">
        <v>#REF!</v>
      </c>
      <c r="AI142" s="14" t="e">
        <v>#REF!</v>
      </c>
      <c r="AJ142" s="14" t="e">
        <v>#REF!</v>
      </c>
      <c r="AK142" s="14" t="e">
        <v>#REF!</v>
      </c>
      <c r="AL142" s="14" t="e">
        <v>#REF!</v>
      </c>
      <c r="AM142" s="14" t="e">
        <v>#REF!</v>
      </c>
      <c r="AN142" s="14" t="e">
        <v>#REF!</v>
      </c>
      <c r="AO142" s="14" t="e">
        <v>#REF!</v>
      </c>
      <c r="AP142" s="14" t="e">
        <v>#REF!</v>
      </c>
      <c r="AQ142" s="14" t="e">
        <v>#REF!</v>
      </c>
      <c r="AR142" s="14" t="e">
        <v>#REF!</v>
      </c>
      <c r="AS142" s="14" t="e">
        <v>#REF!</v>
      </c>
      <c r="AT142" s="14" t="e">
        <v>#REF!</v>
      </c>
      <c r="AU142" s="14" t="e">
        <v>#REF!</v>
      </c>
      <c r="AV142" s="14" t="e">
        <v>#REF!</v>
      </c>
      <c r="AW142" s="14" t="e">
        <v>#REF!</v>
      </c>
      <c r="AX142" s="14" t="e">
        <v>#REF!</v>
      </c>
      <c r="AY142" s="14" t="e">
        <v>#REF!</v>
      </c>
      <c r="AZ142" s="14" t="e">
        <v>#REF!</v>
      </c>
      <c r="BA142" s="14" t="e">
        <v>#REF!</v>
      </c>
    </row>
    <row r="143" spans="2:53">
      <c r="B143" t="s">
        <v>45</v>
      </c>
      <c r="C143" s="14" t="e">
        <v>#REF!</v>
      </c>
      <c r="D143" s="14" t="e">
        <v>#REF!</v>
      </c>
      <c r="E143" s="14" t="e">
        <v>#REF!</v>
      </c>
      <c r="F143" s="14" t="e">
        <v>#REF!</v>
      </c>
      <c r="G143" s="14" t="e">
        <v>#REF!</v>
      </c>
      <c r="H143" s="14" t="e">
        <v>#REF!</v>
      </c>
      <c r="I143" s="14" t="e">
        <v>#REF!</v>
      </c>
      <c r="J143" s="14" t="e">
        <v>#REF!</v>
      </c>
      <c r="K143" s="14" t="e">
        <v>#REF!</v>
      </c>
      <c r="L143" s="14" t="e">
        <v>#REF!</v>
      </c>
      <c r="M143" s="14" t="e">
        <v>#REF!</v>
      </c>
      <c r="N143" s="14" t="e">
        <v>#REF!</v>
      </c>
      <c r="O143" s="14" t="e">
        <v>#REF!</v>
      </c>
      <c r="P143" s="14" t="e">
        <v>#REF!</v>
      </c>
      <c r="Q143" s="14" t="e">
        <v>#REF!</v>
      </c>
      <c r="R143" s="14" t="e">
        <v>#REF!</v>
      </c>
      <c r="S143" s="14" t="e">
        <v>#REF!</v>
      </c>
      <c r="T143" s="14" t="e">
        <v>#REF!</v>
      </c>
      <c r="U143" s="14" t="e">
        <v>#REF!</v>
      </c>
      <c r="V143" s="14" t="e">
        <v>#REF!</v>
      </c>
      <c r="W143" s="14" t="e">
        <v>#REF!</v>
      </c>
      <c r="X143" s="14" t="e">
        <v>#REF!</v>
      </c>
      <c r="Y143" s="14" t="e">
        <v>#REF!</v>
      </c>
      <c r="Z143" s="14" t="e">
        <v>#REF!</v>
      </c>
      <c r="AA143" s="14" t="e">
        <v>#REF!</v>
      </c>
      <c r="AB143" s="14" t="e">
        <v>#REF!</v>
      </c>
      <c r="AC143" s="14" t="e">
        <v>#REF!</v>
      </c>
      <c r="AD143" s="14" t="e">
        <v>#REF!</v>
      </c>
      <c r="AE143" s="14" t="e">
        <v>#REF!</v>
      </c>
      <c r="AF143" s="14" t="e">
        <v>#REF!</v>
      </c>
      <c r="AG143" s="14" t="e">
        <v>#REF!</v>
      </c>
      <c r="AH143" s="14" t="e">
        <v>#REF!</v>
      </c>
      <c r="AI143" s="14" t="e">
        <v>#REF!</v>
      </c>
      <c r="AJ143" s="14" t="e">
        <v>#REF!</v>
      </c>
      <c r="AK143" s="14" t="e">
        <v>#REF!</v>
      </c>
      <c r="AL143" s="14" t="e">
        <v>#REF!</v>
      </c>
      <c r="AM143" s="14" t="e">
        <v>#REF!</v>
      </c>
      <c r="AN143" s="14" t="e">
        <v>#REF!</v>
      </c>
      <c r="AO143" s="14" t="e">
        <v>#REF!</v>
      </c>
      <c r="AP143" s="14" t="e">
        <v>#REF!</v>
      </c>
      <c r="AQ143" s="14" t="e">
        <v>#REF!</v>
      </c>
      <c r="AR143" s="14" t="e">
        <v>#REF!</v>
      </c>
      <c r="AS143" s="14" t="e">
        <v>#REF!</v>
      </c>
      <c r="AT143" s="14" t="e">
        <v>#REF!</v>
      </c>
      <c r="AU143" s="14" t="e">
        <v>#REF!</v>
      </c>
      <c r="AV143" s="14" t="e">
        <v>#REF!</v>
      </c>
      <c r="AW143" s="14" t="e">
        <v>#REF!</v>
      </c>
      <c r="AX143" s="14" t="e">
        <v>#REF!</v>
      </c>
      <c r="AY143" s="14" t="e">
        <v>#REF!</v>
      </c>
      <c r="AZ143" s="14" t="e">
        <v>#REF!</v>
      </c>
      <c r="BA143" s="14" t="e">
        <v>#REF!</v>
      </c>
    </row>
    <row r="144" spans="2:53">
      <c r="B144" t="s">
        <v>46</v>
      </c>
      <c r="C144" s="14" t="e">
        <v>#REF!</v>
      </c>
      <c r="D144" s="14" t="e">
        <v>#REF!</v>
      </c>
      <c r="E144" s="14" t="e">
        <v>#REF!</v>
      </c>
      <c r="F144" s="14" t="e">
        <v>#REF!</v>
      </c>
      <c r="G144" s="14" t="e">
        <v>#REF!</v>
      </c>
      <c r="H144" s="14" t="e">
        <v>#REF!</v>
      </c>
      <c r="I144" s="14" t="e">
        <v>#REF!</v>
      </c>
      <c r="J144" s="14" t="e">
        <v>#REF!</v>
      </c>
      <c r="K144" s="14" t="e">
        <v>#REF!</v>
      </c>
      <c r="L144" s="14" t="e">
        <v>#REF!</v>
      </c>
      <c r="M144" s="14" t="e">
        <v>#REF!</v>
      </c>
      <c r="N144" s="14" t="e">
        <v>#REF!</v>
      </c>
      <c r="O144" s="14" t="e">
        <v>#REF!</v>
      </c>
      <c r="P144" s="14" t="e">
        <v>#REF!</v>
      </c>
      <c r="Q144" s="14" t="e">
        <v>#REF!</v>
      </c>
      <c r="R144" s="14" t="e">
        <v>#REF!</v>
      </c>
      <c r="S144" s="14" t="e">
        <v>#REF!</v>
      </c>
      <c r="T144" s="14" t="e">
        <v>#REF!</v>
      </c>
      <c r="U144" s="14" t="e">
        <v>#REF!</v>
      </c>
      <c r="V144" s="14" t="e">
        <v>#REF!</v>
      </c>
      <c r="W144" s="14" t="e">
        <v>#REF!</v>
      </c>
      <c r="X144" s="14" t="e">
        <v>#REF!</v>
      </c>
      <c r="Y144" s="14" t="e">
        <v>#REF!</v>
      </c>
      <c r="Z144" s="14" t="e">
        <v>#REF!</v>
      </c>
      <c r="AA144" s="14" t="e">
        <v>#REF!</v>
      </c>
      <c r="AB144" s="14" t="e">
        <v>#REF!</v>
      </c>
      <c r="AC144" s="14" t="e">
        <v>#REF!</v>
      </c>
      <c r="AD144" s="14" t="e">
        <v>#REF!</v>
      </c>
      <c r="AE144" s="14" t="e">
        <v>#REF!</v>
      </c>
      <c r="AF144" s="14" t="e">
        <v>#REF!</v>
      </c>
      <c r="AG144" s="14" t="e">
        <v>#REF!</v>
      </c>
      <c r="AH144" s="14" t="e">
        <v>#REF!</v>
      </c>
      <c r="AI144" s="14" t="e">
        <v>#REF!</v>
      </c>
      <c r="AJ144" s="14" t="e">
        <v>#REF!</v>
      </c>
      <c r="AK144" s="14" t="e">
        <v>#REF!</v>
      </c>
      <c r="AL144" s="14" t="e">
        <v>#REF!</v>
      </c>
      <c r="AM144" s="14" t="e">
        <v>#REF!</v>
      </c>
      <c r="AN144" s="14" t="e">
        <v>#REF!</v>
      </c>
      <c r="AO144" s="14" t="e">
        <v>#REF!</v>
      </c>
      <c r="AP144" s="14" t="e">
        <v>#REF!</v>
      </c>
      <c r="AQ144" s="14" t="e">
        <v>#REF!</v>
      </c>
      <c r="AR144" s="14" t="e">
        <v>#REF!</v>
      </c>
      <c r="AS144" s="14" t="e">
        <v>#REF!</v>
      </c>
      <c r="AT144" s="14" t="e">
        <v>#REF!</v>
      </c>
      <c r="AU144" s="14" t="e">
        <v>#REF!</v>
      </c>
      <c r="AV144" s="14" t="e">
        <v>#REF!</v>
      </c>
      <c r="AW144" s="14" t="e">
        <v>#REF!</v>
      </c>
      <c r="AX144" s="14" t="e">
        <v>#REF!</v>
      </c>
      <c r="AY144" s="14" t="e">
        <v>#REF!</v>
      </c>
      <c r="AZ144" s="14" t="e">
        <v>#REF!</v>
      </c>
      <c r="BA144" s="14" t="e">
        <v>#REF!</v>
      </c>
    </row>
    <row r="145" spans="2:53">
      <c r="B145" t="s">
        <v>47</v>
      </c>
      <c r="C145" s="14" t="e">
        <v>#REF!</v>
      </c>
      <c r="D145" s="14" t="e">
        <v>#REF!</v>
      </c>
      <c r="E145" s="14" t="e">
        <v>#REF!</v>
      </c>
      <c r="F145" s="14" t="e">
        <v>#REF!</v>
      </c>
      <c r="G145" s="14" t="e">
        <v>#REF!</v>
      </c>
      <c r="H145" s="14" t="e">
        <v>#REF!</v>
      </c>
      <c r="I145" s="14" t="e">
        <v>#REF!</v>
      </c>
      <c r="J145" s="14" t="e">
        <v>#REF!</v>
      </c>
      <c r="K145" s="14" t="e">
        <v>#REF!</v>
      </c>
      <c r="L145" s="14" t="e">
        <v>#REF!</v>
      </c>
      <c r="M145" s="14" t="e">
        <v>#REF!</v>
      </c>
      <c r="N145" s="14" t="e">
        <v>#REF!</v>
      </c>
      <c r="O145" s="14" t="e">
        <v>#REF!</v>
      </c>
      <c r="P145" s="14" t="e">
        <v>#REF!</v>
      </c>
      <c r="Q145" s="14" t="e">
        <v>#REF!</v>
      </c>
      <c r="R145" s="14" t="e">
        <v>#REF!</v>
      </c>
      <c r="S145" s="14" t="e">
        <v>#REF!</v>
      </c>
      <c r="T145" s="14" t="e">
        <v>#REF!</v>
      </c>
      <c r="U145" s="14" t="e">
        <v>#REF!</v>
      </c>
      <c r="V145" s="14" t="e">
        <v>#REF!</v>
      </c>
      <c r="W145" s="14" t="e">
        <v>#REF!</v>
      </c>
      <c r="X145" s="14" t="e">
        <v>#REF!</v>
      </c>
      <c r="Y145" s="14" t="e">
        <v>#REF!</v>
      </c>
      <c r="Z145" s="14" t="e">
        <v>#REF!</v>
      </c>
      <c r="AA145" s="14" t="e">
        <v>#REF!</v>
      </c>
      <c r="AB145" s="14" t="e">
        <v>#REF!</v>
      </c>
      <c r="AC145" s="14" t="e">
        <v>#REF!</v>
      </c>
      <c r="AD145" s="14" t="e">
        <v>#REF!</v>
      </c>
      <c r="AE145" s="14" t="e">
        <v>#REF!</v>
      </c>
      <c r="AF145" s="14" t="e">
        <v>#REF!</v>
      </c>
      <c r="AG145" s="14" t="e">
        <v>#REF!</v>
      </c>
      <c r="AH145" s="14" t="e">
        <v>#REF!</v>
      </c>
      <c r="AI145" s="14" t="e">
        <v>#REF!</v>
      </c>
      <c r="AJ145" s="14" t="e">
        <v>#REF!</v>
      </c>
      <c r="AK145" s="14" t="e">
        <v>#REF!</v>
      </c>
      <c r="AL145" s="14" t="e">
        <v>#REF!</v>
      </c>
      <c r="AM145" s="14" t="e">
        <v>#REF!</v>
      </c>
      <c r="AN145" s="14" t="e">
        <v>#REF!</v>
      </c>
      <c r="AO145" s="14" t="e">
        <v>#REF!</v>
      </c>
      <c r="AP145" s="14" t="e">
        <v>#REF!</v>
      </c>
      <c r="AQ145" s="14" t="e">
        <v>#REF!</v>
      </c>
      <c r="AR145" s="14" t="e">
        <v>#REF!</v>
      </c>
      <c r="AS145" s="14" t="e">
        <v>#REF!</v>
      </c>
      <c r="AT145" s="14" t="e">
        <v>#REF!</v>
      </c>
      <c r="AU145" s="14" t="e">
        <v>#REF!</v>
      </c>
      <c r="AV145" s="14" t="e">
        <v>#REF!</v>
      </c>
      <c r="AW145" s="14" t="e">
        <v>#REF!</v>
      </c>
      <c r="AX145" s="14" t="e">
        <v>#REF!</v>
      </c>
      <c r="AY145" s="14" t="e">
        <v>#REF!</v>
      </c>
      <c r="AZ145" s="14" t="e">
        <v>#REF!</v>
      </c>
      <c r="BA145" s="14" t="e">
        <v>#REF!</v>
      </c>
    </row>
    <row r="146" spans="2:53">
      <c r="B146" t="s">
        <v>48</v>
      </c>
      <c r="C146" s="14" t="e">
        <v>#REF!</v>
      </c>
      <c r="D146" s="14" t="e">
        <v>#REF!</v>
      </c>
      <c r="E146" s="14" t="e">
        <v>#REF!</v>
      </c>
      <c r="F146" s="14" t="e">
        <v>#REF!</v>
      </c>
      <c r="G146" s="14" t="e">
        <v>#REF!</v>
      </c>
      <c r="H146" s="14" t="e">
        <v>#REF!</v>
      </c>
      <c r="I146" s="14" t="e">
        <v>#REF!</v>
      </c>
      <c r="J146" s="14" t="e">
        <v>#REF!</v>
      </c>
      <c r="K146" s="14" t="e">
        <v>#REF!</v>
      </c>
      <c r="L146" s="14" t="e">
        <v>#REF!</v>
      </c>
      <c r="M146" s="14" t="e">
        <v>#REF!</v>
      </c>
      <c r="N146" s="14" t="e">
        <v>#REF!</v>
      </c>
      <c r="O146" s="14" t="e">
        <v>#REF!</v>
      </c>
      <c r="P146" s="14" t="e">
        <v>#REF!</v>
      </c>
      <c r="Q146" s="14" t="e">
        <v>#REF!</v>
      </c>
      <c r="R146" s="14" t="e">
        <v>#REF!</v>
      </c>
      <c r="S146" s="14" t="e">
        <v>#REF!</v>
      </c>
      <c r="T146" s="14" t="e">
        <v>#REF!</v>
      </c>
      <c r="U146" s="14" t="e">
        <v>#REF!</v>
      </c>
      <c r="V146" s="14" t="e">
        <v>#REF!</v>
      </c>
      <c r="W146" s="14" t="e">
        <v>#REF!</v>
      </c>
      <c r="X146" s="14" t="e">
        <v>#REF!</v>
      </c>
      <c r="Y146" s="14" t="e">
        <v>#REF!</v>
      </c>
      <c r="Z146" s="14" t="e">
        <v>#REF!</v>
      </c>
      <c r="AA146" s="14" t="e">
        <v>#REF!</v>
      </c>
      <c r="AB146" s="14" t="e">
        <v>#REF!</v>
      </c>
      <c r="AC146" s="14" t="e">
        <v>#REF!</v>
      </c>
      <c r="AD146" s="14" t="e">
        <v>#REF!</v>
      </c>
      <c r="AE146" s="14" t="e">
        <v>#REF!</v>
      </c>
      <c r="AF146" s="14" t="e">
        <v>#REF!</v>
      </c>
      <c r="AG146" s="14" t="e">
        <v>#REF!</v>
      </c>
      <c r="AH146" s="14" t="e">
        <v>#REF!</v>
      </c>
      <c r="AI146" s="14" t="e">
        <v>#REF!</v>
      </c>
      <c r="AJ146" s="14" t="e">
        <v>#REF!</v>
      </c>
      <c r="AK146" s="14" t="e">
        <v>#REF!</v>
      </c>
      <c r="AL146" s="14" t="e">
        <v>#REF!</v>
      </c>
      <c r="AM146" s="14" t="e">
        <v>#REF!</v>
      </c>
      <c r="AN146" s="14" t="e">
        <v>#REF!</v>
      </c>
      <c r="AO146" s="14" t="e">
        <v>#REF!</v>
      </c>
      <c r="AP146" s="14" t="e">
        <v>#REF!</v>
      </c>
      <c r="AQ146" s="14" t="e">
        <v>#REF!</v>
      </c>
      <c r="AR146" s="14" t="e">
        <v>#REF!</v>
      </c>
      <c r="AS146" s="14" t="e">
        <v>#REF!</v>
      </c>
      <c r="AT146" s="14" t="e">
        <v>#REF!</v>
      </c>
      <c r="AU146" s="14" t="e">
        <v>#REF!</v>
      </c>
      <c r="AV146" s="14" t="e">
        <v>#REF!</v>
      </c>
      <c r="AW146" s="14" t="e">
        <v>#REF!</v>
      </c>
      <c r="AX146" s="14" t="e">
        <v>#REF!</v>
      </c>
      <c r="AY146" s="14" t="e">
        <v>#REF!</v>
      </c>
      <c r="AZ146" s="14" t="e">
        <v>#REF!</v>
      </c>
      <c r="BA146" s="14" t="e">
        <v>#REF!</v>
      </c>
    </row>
    <row r="147" spans="2:53">
      <c r="B147" t="s">
        <v>49</v>
      </c>
      <c r="C147" s="14" t="e">
        <v>#REF!</v>
      </c>
      <c r="D147" s="14" t="e">
        <v>#REF!</v>
      </c>
      <c r="E147" s="14" t="e">
        <v>#REF!</v>
      </c>
      <c r="F147" s="14" t="e">
        <v>#REF!</v>
      </c>
      <c r="G147" s="14" t="e">
        <v>#REF!</v>
      </c>
      <c r="H147" s="14" t="e">
        <v>#REF!</v>
      </c>
      <c r="I147" s="14" t="e">
        <v>#REF!</v>
      </c>
      <c r="J147" s="14" t="e">
        <v>#REF!</v>
      </c>
      <c r="K147" s="14" t="e">
        <v>#REF!</v>
      </c>
      <c r="L147" s="14" t="e">
        <v>#REF!</v>
      </c>
      <c r="M147" s="14" t="e">
        <v>#REF!</v>
      </c>
      <c r="N147" s="14" t="e">
        <v>#REF!</v>
      </c>
      <c r="O147" s="14" t="e">
        <v>#REF!</v>
      </c>
      <c r="P147" s="14" t="e">
        <v>#REF!</v>
      </c>
      <c r="Q147" s="14" t="e">
        <v>#REF!</v>
      </c>
      <c r="R147" s="14" t="e">
        <v>#REF!</v>
      </c>
      <c r="S147" s="14" t="e">
        <v>#REF!</v>
      </c>
      <c r="T147" s="14" t="e">
        <v>#REF!</v>
      </c>
      <c r="U147" s="14" t="e">
        <v>#REF!</v>
      </c>
      <c r="V147" s="14" t="e">
        <v>#REF!</v>
      </c>
      <c r="W147" s="14" t="e">
        <v>#REF!</v>
      </c>
      <c r="X147" s="14" t="e">
        <v>#REF!</v>
      </c>
      <c r="Y147" s="14" t="e">
        <v>#REF!</v>
      </c>
      <c r="Z147" s="14" t="e">
        <v>#REF!</v>
      </c>
      <c r="AA147" s="14" t="e">
        <v>#REF!</v>
      </c>
      <c r="AB147" s="14" t="e">
        <v>#REF!</v>
      </c>
      <c r="AC147" s="14" t="e">
        <v>#REF!</v>
      </c>
      <c r="AD147" s="14" t="e">
        <v>#REF!</v>
      </c>
      <c r="AE147" s="14" t="e">
        <v>#REF!</v>
      </c>
      <c r="AF147" s="14" t="e">
        <v>#REF!</v>
      </c>
      <c r="AG147" s="14" t="e">
        <v>#REF!</v>
      </c>
      <c r="AH147" s="14" t="e">
        <v>#REF!</v>
      </c>
      <c r="AI147" s="14" t="e">
        <v>#REF!</v>
      </c>
      <c r="AJ147" s="14" t="e">
        <v>#REF!</v>
      </c>
      <c r="AK147" s="14" t="e">
        <v>#REF!</v>
      </c>
      <c r="AL147" s="14" t="e">
        <v>#REF!</v>
      </c>
      <c r="AM147" s="14" t="e">
        <v>#REF!</v>
      </c>
      <c r="AN147" s="14" t="e">
        <v>#REF!</v>
      </c>
      <c r="AO147" s="14" t="e">
        <v>#REF!</v>
      </c>
      <c r="AP147" s="14" t="e">
        <v>#REF!</v>
      </c>
      <c r="AQ147" s="14" t="e">
        <v>#REF!</v>
      </c>
      <c r="AR147" s="14" t="e">
        <v>#REF!</v>
      </c>
      <c r="AS147" s="14" t="e">
        <v>#REF!</v>
      </c>
      <c r="AT147" s="14" t="e">
        <v>#REF!</v>
      </c>
      <c r="AU147" s="14" t="e">
        <v>#REF!</v>
      </c>
      <c r="AV147" s="14" t="e">
        <v>#REF!</v>
      </c>
      <c r="AW147" s="14" t="e">
        <v>#REF!</v>
      </c>
      <c r="AX147" s="14" t="e">
        <v>#REF!</v>
      </c>
      <c r="AY147" s="14" t="e">
        <v>#REF!</v>
      </c>
      <c r="AZ147" s="14" t="e">
        <v>#REF!</v>
      </c>
      <c r="BA147" s="14" t="e">
        <v>#REF!</v>
      </c>
    </row>
    <row r="148" spans="2:53">
      <c r="B148" t="s">
        <v>50</v>
      </c>
      <c r="C148" s="14" t="e">
        <v>#REF!</v>
      </c>
      <c r="D148" s="14" t="e">
        <v>#REF!</v>
      </c>
      <c r="E148" s="14" t="e">
        <v>#REF!</v>
      </c>
      <c r="F148" s="14" t="e">
        <v>#REF!</v>
      </c>
      <c r="G148" s="14" t="e">
        <v>#REF!</v>
      </c>
      <c r="H148" s="14" t="e">
        <v>#REF!</v>
      </c>
      <c r="I148" s="14" t="e">
        <v>#REF!</v>
      </c>
      <c r="J148" s="14" t="e">
        <v>#REF!</v>
      </c>
      <c r="K148" s="14" t="e">
        <v>#REF!</v>
      </c>
      <c r="L148" s="14" t="e">
        <v>#REF!</v>
      </c>
      <c r="M148" s="14" t="e">
        <v>#REF!</v>
      </c>
      <c r="N148" s="14" t="e">
        <v>#REF!</v>
      </c>
      <c r="O148" s="14" t="e">
        <v>#REF!</v>
      </c>
      <c r="P148" s="14" t="e">
        <v>#REF!</v>
      </c>
      <c r="Q148" s="14" t="e">
        <v>#REF!</v>
      </c>
      <c r="R148" s="14" t="e">
        <v>#REF!</v>
      </c>
      <c r="S148" s="14" t="e">
        <v>#REF!</v>
      </c>
      <c r="T148" s="14" t="e">
        <v>#REF!</v>
      </c>
      <c r="U148" s="14" t="e">
        <v>#REF!</v>
      </c>
      <c r="V148" s="14" t="e">
        <v>#REF!</v>
      </c>
      <c r="W148" s="14" t="e">
        <v>#REF!</v>
      </c>
      <c r="X148" s="14" t="e">
        <v>#REF!</v>
      </c>
      <c r="Y148" s="14" t="e">
        <v>#REF!</v>
      </c>
      <c r="Z148" s="14" t="e">
        <v>#REF!</v>
      </c>
      <c r="AA148" s="14" t="e">
        <v>#REF!</v>
      </c>
      <c r="AB148" s="14" t="e">
        <v>#REF!</v>
      </c>
      <c r="AC148" s="14" t="e">
        <v>#REF!</v>
      </c>
      <c r="AD148" s="14" t="e">
        <v>#REF!</v>
      </c>
      <c r="AE148" s="21" t="e">
        <v>#REF!</v>
      </c>
      <c r="AF148" s="14" t="e">
        <v>#REF!</v>
      </c>
      <c r="AG148" s="14" t="e">
        <v>#REF!</v>
      </c>
      <c r="AH148" s="14" t="e">
        <v>#REF!</v>
      </c>
      <c r="AI148" s="14" t="e">
        <v>#REF!</v>
      </c>
      <c r="AJ148" s="14" t="e">
        <v>#REF!</v>
      </c>
      <c r="AK148" s="14" t="e">
        <v>#REF!</v>
      </c>
      <c r="AL148" s="14" t="e">
        <v>#REF!</v>
      </c>
      <c r="AM148" s="14" t="e">
        <v>#REF!</v>
      </c>
      <c r="AN148" s="14" t="e">
        <v>#REF!</v>
      </c>
      <c r="AO148" s="14" t="e">
        <v>#REF!</v>
      </c>
      <c r="AP148" s="14" t="e">
        <v>#REF!</v>
      </c>
      <c r="AQ148" s="14" t="e">
        <v>#REF!</v>
      </c>
      <c r="AR148" s="14" t="e">
        <v>#REF!</v>
      </c>
      <c r="AS148" s="14" t="e">
        <v>#REF!</v>
      </c>
      <c r="AT148" s="14" t="e">
        <v>#REF!</v>
      </c>
      <c r="AU148" s="14" t="e">
        <v>#REF!</v>
      </c>
      <c r="AV148" s="14" t="e">
        <v>#REF!</v>
      </c>
      <c r="AW148" s="14" t="e">
        <v>#REF!</v>
      </c>
      <c r="AX148" s="14" t="e">
        <v>#REF!</v>
      </c>
      <c r="AY148" s="14" t="e">
        <v>#REF!</v>
      </c>
      <c r="AZ148" s="14" t="e">
        <v>#REF!</v>
      </c>
      <c r="BA148" s="14" t="e">
        <v>#REF!</v>
      </c>
    </row>
    <row r="149" spans="2:53">
      <c r="B149" t="s">
        <v>51</v>
      </c>
      <c r="C149" s="14" t="e">
        <v>#REF!</v>
      </c>
      <c r="D149" s="14" t="e">
        <v>#REF!</v>
      </c>
      <c r="E149" s="14" t="e">
        <v>#REF!</v>
      </c>
      <c r="F149" s="14" t="e">
        <v>#REF!</v>
      </c>
      <c r="G149" s="14" t="e">
        <v>#REF!</v>
      </c>
      <c r="H149" s="14" t="e">
        <v>#REF!</v>
      </c>
      <c r="I149" s="14" t="e">
        <v>#REF!</v>
      </c>
      <c r="J149" s="14" t="e">
        <v>#REF!</v>
      </c>
      <c r="K149" s="14" t="e">
        <v>#REF!</v>
      </c>
      <c r="L149" s="14" t="e">
        <v>#REF!</v>
      </c>
      <c r="M149" s="14" t="e">
        <v>#REF!</v>
      </c>
      <c r="N149" s="14" t="e">
        <v>#REF!</v>
      </c>
      <c r="O149" s="14" t="e">
        <v>#REF!</v>
      </c>
      <c r="P149" s="14" t="e">
        <v>#REF!</v>
      </c>
      <c r="Q149" s="14" t="e">
        <v>#REF!</v>
      </c>
      <c r="R149" s="14" t="e">
        <v>#REF!</v>
      </c>
      <c r="S149" s="14" t="e">
        <v>#REF!</v>
      </c>
      <c r="T149" s="14" t="e">
        <v>#REF!</v>
      </c>
      <c r="U149" s="14" t="e">
        <v>#REF!</v>
      </c>
      <c r="V149" s="14" t="e">
        <v>#REF!</v>
      </c>
      <c r="W149" s="14" t="e">
        <v>#REF!</v>
      </c>
      <c r="X149" s="14" t="e">
        <v>#REF!</v>
      </c>
      <c r="Y149" s="14" t="e">
        <v>#REF!</v>
      </c>
      <c r="Z149" s="14" t="e">
        <v>#REF!</v>
      </c>
      <c r="AA149" s="14" t="e">
        <v>#REF!</v>
      </c>
      <c r="AB149" s="14" t="e">
        <v>#REF!</v>
      </c>
      <c r="AC149" s="14" t="e">
        <v>#REF!</v>
      </c>
      <c r="AD149" s="14" t="e">
        <v>#REF!</v>
      </c>
      <c r="AE149" s="14" t="e">
        <v>#REF!</v>
      </c>
      <c r="AF149" s="14" t="e">
        <v>#REF!</v>
      </c>
      <c r="AG149" s="14" t="e">
        <v>#REF!</v>
      </c>
      <c r="AH149" s="14" t="e">
        <v>#REF!</v>
      </c>
      <c r="AI149" s="14" t="e">
        <v>#REF!</v>
      </c>
      <c r="AJ149" s="14" t="e">
        <v>#REF!</v>
      </c>
      <c r="AK149" s="14" t="e">
        <v>#REF!</v>
      </c>
      <c r="AL149" s="14" t="e">
        <v>#REF!</v>
      </c>
      <c r="AM149" s="14" t="e">
        <v>#REF!</v>
      </c>
      <c r="AN149" s="14" t="e">
        <v>#REF!</v>
      </c>
      <c r="AO149" s="14" t="e">
        <v>#REF!</v>
      </c>
      <c r="AP149" s="14" t="e">
        <v>#REF!</v>
      </c>
      <c r="AQ149" s="14" t="e">
        <v>#REF!</v>
      </c>
      <c r="AR149" s="14" t="e">
        <v>#REF!</v>
      </c>
      <c r="AS149" s="14" t="e">
        <v>#REF!</v>
      </c>
      <c r="AT149" s="14" t="e">
        <v>#REF!</v>
      </c>
      <c r="AU149" s="14" t="e">
        <v>#REF!</v>
      </c>
      <c r="AV149" s="14" t="e">
        <v>#REF!</v>
      </c>
      <c r="AW149" s="14" t="e">
        <v>#REF!</v>
      </c>
      <c r="AX149" s="14" t="e">
        <v>#REF!</v>
      </c>
      <c r="AY149" s="14" t="e">
        <v>#REF!</v>
      </c>
      <c r="AZ149" s="14" t="e">
        <v>#REF!</v>
      </c>
      <c r="BA149" s="14" t="e">
        <v>#REF!</v>
      </c>
    </row>
    <row r="150" spans="2:53">
      <c r="B150" t="s">
        <v>52</v>
      </c>
      <c r="C150" s="14" t="e">
        <v>#REF!</v>
      </c>
      <c r="D150" s="14" t="e">
        <v>#REF!</v>
      </c>
      <c r="E150" s="14" t="e">
        <v>#REF!</v>
      </c>
      <c r="F150" s="14" t="e">
        <v>#REF!</v>
      </c>
      <c r="G150" s="14" t="e">
        <v>#REF!</v>
      </c>
      <c r="H150" s="14" t="e">
        <v>#REF!</v>
      </c>
      <c r="I150" s="14" t="e">
        <v>#REF!</v>
      </c>
      <c r="J150" s="14" t="e">
        <v>#REF!</v>
      </c>
      <c r="K150" s="14" t="e">
        <v>#REF!</v>
      </c>
      <c r="L150" s="14" t="e">
        <v>#REF!</v>
      </c>
      <c r="M150" s="14" t="e">
        <v>#REF!</v>
      </c>
      <c r="N150" s="14" t="e">
        <v>#REF!</v>
      </c>
      <c r="O150" s="14" t="e">
        <v>#REF!</v>
      </c>
      <c r="P150" s="14" t="e">
        <v>#REF!</v>
      </c>
      <c r="Q150" s="14" t="e">
        <v>#REF!</v>
      </c>
      <c r="R150" s="14" t="e">
        <v>#REF!</v>
      </c>
      <c r="S150" s="14" t="e">
        <v>#REF!</v>
      </c>
      <c r="T150" s="14" t="e">
        <v>#REF!</v>
      </c>
      <c r="U150" s="14" t="e">
        <v>#REF!</v>
      </c>
      <c r="V150" s="14" t="e">
        <v>#REF!</v>
      </c>
      <c r="W150" s="14" t="e">
        <v>#REF!</v>
      </c>
      <c r="X150" s="14" t="e">
        <v>#REF!</v>
      </c>
      <c r="Y150" s="14" t="e">
        <v>#REF!</v>
      </c>
      <c r="Z150" s="14" t="e">
        <v>#REF!</v>
      </c>
      <c r="AA150" s="14" t="e">
        <v>#REF!</v>
      </c>
      <c r="AB150" s="14" t="e">
        <v>#REF!</v>
      </c>
      <c r="AC150" s="14" t="e">
        <v>#REF!</v>
      </c>
      <c r="AD150" s="14" t="e">
        <v>#REF!</v>
      </c>
      <c r="AE150" s="14" t="e">
        <v>#REF!</v>
      </c>
      <c r="AF150" s="14" t="e">
        <v>#REF!</v>
      </c>
      <c r="AG150" s="14" t="e">
        <v>#REF!</v>
      </c>
      <c r="AH150" s="14" t="e">
        <v>#REF!</v>
      </c>
      <c r="AI150" s="14" t="e">
        <v>#REF!</v>
      </c>
      <c r="AJ150" s="14" t="e">
        <v>#REF!</v>
      </c>
      <c r="AK150" s="14" t="e">
        <v>#REF!</v>
      </c>
      <c r="AL150" s="14" t="e">
        <v>#REF!</v>
      </c>
      <c r="AM150" s="14" t="e">
        <v>#REF!</v>
      </c>
      <c r="AN150" s="14" t="e">
        <v>#REF!</v>
      </c>
      <c r="AO150" s="14" t="e">
        <v>#REF!</v>
      </c>
      <c r="AP150" s="14" t="e">
        <v>#REF!</v>
      </c>
      <c r="AQ150" s="14" t="e">
        <v>#REF!</v>
      </c>
      <c r="AR150" s="14" t="e">
        <v>#REF!</v>
      </c>
      <c r="AS150" s="14" t="e">
        <v>#REF!</v>
      </c>
      <c r="AT150" s="14" t="e">
        <v>#REF!</v>
      </c>
      <c r="AU150" s="14" t="e">
        <v>#REF!</v>
      </c>
      <c r="AV150" s="14" t="e">
        <v>#REF!</v>
      </c>
      <c r="AW150" s="14" t="e">
        <v>#REF!</v>
      </c>
      <c r="AX150" s="14" t="e">
        <v>#REF!</v>
      </c>
      <c r="AY150" s="14" t="e">
        <v>#REF!</v>
      </c>
      <c r="AZ150" s="14" t="e">
        <v>#REF!</v>
      </c>
      <c r="BA150" s="14" t="e">
        <v>#REF!</v>
      </c>
    </row>
    <row r="151" spans="2:53">
      <c r="B151" t="s">
        <v>53</v>
      </c>
      <c r="C151" s="14" t="e">
        <v>#REF!</v>
      </c>
      <c r="D151" s="14" t="e">
        <v>#REF!</v>
      </c>
      <c r="E151" s="14" t="e">
        <v>#REF!</v>
      </c>
      <c r="F151" s="14" t="e">
        <v>#REF!</v>
      </c>
      <c r="G151" s="14" t="e">
        <v>#REF!</v>
      </c>
      <c r="H151" s="14" t="e">
        <v>#REF!</v>
      </c>
      <c r="I151" s="14" t="e">
        <v>#REF!</v>
      </c>
      <c r="J151" s="14" t="e">
        <v>#REF!</v>
      </c>
      <c r="K151" s="14" t="e">
        <v>#REF!</v>
      </c>
      <c r="L151" s="14" t="e">
        <v>#REF!</v>
      </c>
      <c r="M151" s="14" t="e">
        <v>#REF!</v>
      </c>
      <c r="N151" s="14" t="e">
        <v>#REF!</v>
      </c>
      <c r="O151" s="14" t="e">
        <v>#REF!</v>
      </c>
      <c r="P151" s="14" t="e">
        <v>#REF!</v>
      </c>
      <c r="Q151" s="14" t="e">
        <v>#REF!</v>
      </c>
      <c r="R151" s="14" t="e">
        <v>#REF!</v>
      </c>
      <c r="S151" s="14" t="e">
        <v>#REF!</v>
      </c>
      <c r="T151" s="14" t="e">
        <v>#REF!</v>
      </c>
      <c r="U151" s="14" t="e">
        <v>#REF!</v>
      </c>
      <c r="V151" s="14" t="e">
        <v>#REF!</v>
      </c>
      <c r="W151" s="14" t="e">
        <v>#REF!</v>
      </c>
      <c r="X151" s="14" t="e">
        <v>#REF!</v>
      </c>
      <c r="Y151" s="14" t="e">
        <v>#REF!</v>
      </c>
      <c r="Z151" s="14" t="e">
        <v>#REF!</v>
      </c>
      <c r="AA151" s="14" t="e">
        <v>#REF!</v>
      </c>
      <c r="AB151" s="14" t="e">
        <v>#REF!</v>
      </c>
      <c r="AC151" s="14" t="e">
        <v>#REF!</v>
      </c>
      <c r="AD151" s="14" t="e">
        <v>#REF!</v>
      </c>
      <c r="AE151" s="14" t="e">
        <v>#REF!</v>
      </c>
      <c r="AF151" s="14" t="e">
        <v>#REF!</v>
      </c>
      <c r="AG151" s="14" t="e">
        <v>#REF!</v>
      </c>
      <c r="AH151" s="14" t="e">
        <v>#REF!</v>
      </c>
      <c r="AI151" s="14" t="e">
        <v>#REF!</v>
      </c>
      <c r="AJ151" s="14" t="e">
        <v>#REF!</v>
      </c>
      <c r="AK151" s="14" t="e">
        <v>#REF!</v>
      </c>
      <c r="AL151" s="14" t="e">
        <v>#REF!</v>
      </c>
      <c r="AM151" s="14" t="e">
        <v>#REF!</v>
      </c>
      <c r="AN151" s="14" t="e">
        <v>#REF!</v>
      </c>
      <c r="AO151" s="14" t="e">
        <v>#REF!</v>
      </c>
      <c r="AP151" s="14" t="e">
        <v>#REF!</v>
      </c>
      <c r="AQ151" s="14" t="e">
        <v>#REF!</v>
      </c>
      <c r="AR151" s="14" t="e">
        <v>#REF!</v>
      </c>
      <c r="AS151" s="14" t="e">
        <v>#REF!</v>
      </c>
      <c r="AT151" s="14" t="e">
        <v>#REF!</v>
      </c>
      <c r="AU151" s="14" t="e">
        <v>#REF!</v>
      </c>
      <c r="AV151" s="14" t="e">
        <v>#REF!</v>
      </c>
      <c r="AW151" s="14" t="e">
        <v>#REF!</v>
      </c>
      <c r="AX151" s="14" t="e">
        <v>#REF!</v>
      </c>
      <c r="AY151" s="14" t="e">
        <v>#REF!</v>
      </c>
      <c r="AZ151" s="14" t="e">
        <v>#REF!</v>
      </c>
      <c r="BA151" s="14" t="e">
        <v>#REF!</v>
      </c>
    </row>
    <row r="152" spans="2:53">
      <c r="B152" t="s">
        <v>54</v>
      </c>
      <c r="C152" s="14" t="e">
        <v>#REF!</v>
      </c>
      <c r="D152" s="14" t="e">
        <v>#REF!</v>
      </c>
      <c r="E152" s="14" t="e">
        <v>#REF!</v>
      </c>
      <c r="F152" s="14" t="e">
        <v>#REF!</v>
      </c>
      <c r="G152" s="14" t="e">
        <v>#REF!</v>
      </c>
      <c r="H152" s="14" t="e">
        <v>#REF!</v>
      </c>
      <c r="I152" s="14" t="e">
        <v>#REF!</v>
      </c>
      <c r="J152" s="14" t="e">
        <v>#REF!</v>
      </c>
      <c r="K152" s="14" t="e">
        <v>#REF!</v>
      </c>
      <c r="L152" s="14" t="e">
        <v>#REF!</v>
      </c>
      <c r="M152" s="14" t="e">
        <v>#REF!</v>
      </c>
      <c r="N152" s="14" t="e">
        <v>#REF!</v>
      </c>
      <c r="O152" s="14" t="e">
        <v>#REF!</v>
      </c>
      <c r="P152" s="14" t="e">
        <v>#REF!</v>
      </c>
      <c r="Q152" s="14" t="e">
        <v>#REF!</v>
      </c>
      <c r="R152" s="14" t="e">
        <v>#REF!</v>
      </c>
      <c r="S152" s="14" t="e">
        <v>#REF!</v>
      </c>
      <c r="T152" s="14" t="e">
        <v>#REF!</v>
      </c>
      <c r="U152" s="14" t="e">
        <v>#REF!</v>
      </c>
      <c r="V152" s="14" t="e">
        <v>#REF!</v>
      </c>
      <c r="W152" s="14" t="e">
        <v>#REF!</v>
      </c>
      <c r="X152" s="14" t="e">
        <v>#REF!</v>
      </c>
      <c r="Y152" s="14" t="e">
        <v>#REF!</v>
      </c>
      <c r="Z152" s="14" t="e">
        <v>#REF!</v>
      </c>
      <c r="AA152" s="14" t="e">
        <v>#REF!</v>
      </c>
      <c r="AB152" s="14" t="e">
        <v>#REF!</v>
      </c>
      <c r="AC152" s="14" t="e">
        <v>#REF!</v>
      </c>
      <c r="AD152" s="14" t="e">
        <v>#REF!</v>
      </c>
      <c r="AE152" s="14" t="e">
        <v>#REF!</v>
      </c>
      <c r="AF152" s="14" t="e">
        <v>#REF!</v>
      </c>
      <c r="AG152" s="14" t="e">
        <v>#REF!</v>
      </c>
      <c r="AH152" s="14" t="e">
        <v>#REF!</v>
      </c>
      <c r="AI152" s="14" t="e">
        <v>#REF!</v>
      </c>
      <c r="AJ152" s="14" t="e">
        <v>#REF!</v>
      </c>
      <c r="AK152" s="14" t="e">
        <v>#REF!</v>
      </c>
      <c r="AL152" s="14" t="e">
        <v>#REF!</v>
      </c>
      <c r="AM152" s="14" t="e">
        <v>#REF!</v>
      </c>
      <c r="AN152" s="14" t="e">
        <v>#REF!</v>
      </c>
      <c r="AO152" s="14" t="e">
        <v>#REF!</v>
      </c>
      <c r="AP152" s="14" t="e">
        <v>#REF!</v>
      </c>
      <c r="AQ152" s="14" t="e">
        <v>#REF!</v>
      </c>
      <c r="AR152" s="14" t="e">
        <v>#REF!</v>
      </c>
      <c r="AS152" s="14" t="e">
        <v>#REF!</v>
      </c>
      <c r="AT152" s="14" t="e">
        <v>#REF!</v>
      </c>
      <c r="AU152" s="14" t="e">
        <v>#REF!</v>
      </c>
      <c r="AV152" s="14" t="e">
        <v>#REF!</v>
      </c>
      <c r="AW152" s="14" t="e">
        <v>#REF!</v>
      </c>
      <c r="AX152" s="14" t="e">
        <v>#REF!</v>
      </c>
      <c r="AY152" s="14" t="e">
        <v>#REF!</v>
      </c>
      <c r="AZ152" s="14" t="e">
        <v>#REF!</v>
      </c>
      <c r="BA152" s="14" t="e">
        <v>#REF!</v>
      </c>
    </row>
    <row r="153" spans="2:53">
      <c r="B153" t="s">
        <v>55</v>
      </c>
      <c r="C153" s="14" t="e">
        <v>#REF!</v>
      </c>
      <c r="D153" s="14" t="e">
        <v>#REF!</v>
      </c>
      <c r="E153" s="14" t="e">
        <v>#REF!</v>
      </c>
      <c r="F153" s="14" t="e">
        <v>#REF!</v>
      </c>
      <c r="G153" s="14" t="e">
        <v>#REF!</v>
      </c>
      <c r="H153" s="14" t="e">
        <v>#REF!</v>
      </c>
      <c r="I153" s="14" t="e">
        <v>#REF!</v>
      </c>
      <c r="J153" s="14" t="e">
        <v>#REF!</v>
      </c>
      <c r="K153" s="14" t="e">
        <v>#REF!</v>
      </c>
      <c r="L153" s="14" t="e">
        <v>#REF!</v>
      </c>
      <c r="M153" s="14" t="e">
        <v>#REF!</v>
      </c>
      <c r="N153" s="14" t="e">
        <v>#REF!</v>
      </c>
      <c r="O153" s="14" t="e">
        <v>#REF!</v>
      </c>
      <c r="P153" s="14" t="e">
        <v>#REF!</v>
      </c>
      <c r="Q153" s="14" t="e">
        <v>#REF!</v>
      </c>
      <c r="R153" s="14" t="e">
        <v>#REF!</v>
      </c>
      <c r="S153" s="14" t="e">
        <v>#REF!</v>
      </c>
      <c r="T153" s="14" t="e">
        <v>#REF!</v>
      </c>
      <c r="U153" s="14" t="e">
        <v>#REF!</v>
      </c>
      <c r="V153" s="14" t="e">
        <v>#REF!</v>
      </c>
      <c r="W153" s="14" t="e">
        <v>#REF!</v>
      </c>
      <c r="X153" s="14" t="e">
        <v>#REF!</v>
      </c>
      <c r="Y153" s="14" t="e">
        <v>#REF!</v>
      </c>
      <c r="Z153" s="14" t="e">
        <v>#REF!</v>
      </c>
      <c r="AA153" s="14" t="e">
        <v>#REF!</v>
      </c>
      <c r="AB153" s="14" t="e">
        <v>#REF!</v>
      </c>
      <c r="AC153" s="14" t="e">
        <v>#REF!</v>
      </c>
      <c r="AD153" s="14" t="e">
        <v>#REF!</v>
      </c>
      <c r="AE153" s="14" t="e">
        <v>#REF!</v>
      </c>
      <c r="AF153" s="14" t="e">
        <v>#REF!</v>
      </c>
      <c r="AG153" s="14" t="e">
        <v>#REF!</v>
      </c>
      <c r="AH153" s="14" t="e">
        <v>#REF!</v>
      </c>
      <c r="AI153" s="14" t="e">
        <v>#REF!</v>
      </c>
      <c r="AJ153" s="14" t="e">
        <v>#REF!</v>
      </c>
      <c r="AK153" s="14" t="e">
        <v>#REF!</v>
      </c>
      <c r="AL153" s="14" t="e">
        <v>#REF!</v>
      </c>
      <c r="AM153" s="14" t="e">
        <v>#REF!</v>
      </c>
      <c r="AN153" s="14" t="e">
        <v>#REF!</v>
      </c>
      <c r="AO153" s="14" t="e">
        <v>#REF!</v>
      </c>
      <c r="AP153" s="14" t="e">
        <v>#REF!</v>
      </c>
      <c r="AQ153" s="14" t="e">
        <v>#REF!</v>
      </c>
      <c r="AR153" s="14" t="e">
        <v>#REF!</v>
      </c>
      <c r="AS153" s="14" t="e">
        <v>#REF!</v>
      </c>
      <c r="AT153" s="14" t="e">
        <v>#REF!</v>
      </c>
      <c r="AU153" s="14" t="e">
        <v>#REF!</v>
      </c>
      <c r="AV153" s="14" t="e">
        <v>#REF!</v>
      </c>
      <c r="AW153" s="14" t="e">
        <v>#REF!</v>
      </c>
      <c r="AX153" s="14" t="e">
        <v>#REF!</v>
      </c>
      <c r="AY153" s="14" t="e">
        <v>#REF!</v>
      </c>
      <c r="AZ153" s="14" t="e">
        <v>#REF!</v>
      </c>
      <c r="BA153" s="14" t="e">
        <v>#REF!</v>
      </c>
    </row>
    <row r="154" spans="2:53">
      <c r="B154" t="s">
        <v>56</v>
      </c>
      <c r="C154" s="14" t="e">
        <v>#REF!</v>
      </c>
      <c r="D154" s="14" t="e">
        <v>#REF!</v>
      </c>
      <c r="E154" s="14" t="e">
        <v>#REF!</v>
      </c>
      <c r="F154" s="14" t="e">
        <v>#REF!</v>
      </c>
      <c r="G154" s="14" t="e">
        <v>#REF!</v>
      </c>
      <c r="H154" s="14" t="e">
        <v>#REF!</v>
      </c>
      <c r="I154" s="14" t="e">
        <v>#REF!</v>
      </c>
      <c r="J154" s="14" t="e">
        <v>#REF!</v>
      </c>
      <c r="K154" s="14" t="e">
        <v>#REF!</v>
      </c>
      <c r="L154" s="14" t="e">
        <v>#REF!</v>
      </c>
      <c r="M154" s="14" t="e">
        <v>#REF!</v>
      </c>
      <c r="N154" s="14" t="e">
        <v>#REF!</v>
      </c>
      <c r="O154" s="14" t="e">
        <v>#REF!</v>
      </c>
      <c r="P154" s="14" t="e">
        <v>#REF!</v>
      </c>
      <c r="Q154" s="14" t="e">
        <v>#REF!</v>
      </c>
      <c r="R154" s="14" t="e">
        <v>#REF!</v>
      </c>
      <c r="S154" s="14" t="e">
        <v>#REF!</v>
      </c>
      <c r="T154" s="14" t="e">
        <v>#REF!</v>
      </c>
      <c r="U154" s="14" t="e">
        <v>#REF!</v>
      </c>
      <c r="V154" s="14" t="e">
        <v>#REF!</v>
      </c>
      <c r="W154" s="14" t="e">
        <v>#REF!</v>
      </c>
      <c r="X154" s="14" t="e">
        <v>#REF!</v>
      </c>
      <c r="Y154" s="14" t="e">
        <v>#REF!</v>
      </c>
      <c r="Z154" s="14" t="e">
        <v>#REF!</v>
      </c>
      <c r="AA154" s="14" t="e">
        <v>#REF!</v>
      </c>
      <c r="AB154" s="14" t="e">
        <v>#REF!</v>
      </c>
      <c r="AC154" s="14" t="e">
        <v>#REF!</v>
      </c>
      <c r="AD154" s="14" t="e">
        <v>#REF!</v>
      </c>
      <c r="AE154" s="14" t="e">
        <v>#REF!</v>
      </c>
      <c r="AF154" s="14" t="e">
        <v>#REF!</v>
      </c>
      <c r="AG154" s="14" t="e">
        <v>#REF!</v>
      </c>
      <c r="AH154" s="14" t="e">
        <v>#REF!</v>
      </c>
      <c r="AI154" s="14" t="e">
        <v>#REF!</v>
      </c>
      <c r="AJ154" s="14" t="e">
        <v>#REF!</v>
      </c>
      <c r="AK154" s="14" t="e">
        <v>#REF!</v>
      </c>
      <c r="AL154" s="14" t="e">
        <v>#REF!</v>
      </c>
      <c r="AM154" s="14" t="e">
        <v>#REF!</v>
      </c>
      <c r="AN154" s="14" t="e">
        <v>#REF!</v>
      </c>
      <c r="AO154" s="14" t="e">
        <v>#REF!</v>
      </c>
      <c r="AP154" s="14" t="e">
        <v>#REF!</v>
      </c>
      <c r="AQ154" s="14" t="e">
        <v>#REF!</v>
      </c>
      <c r="AR154" s="14" t="e">
        <v>#REF!</v>
      </c>
      <c r="AS154" s="14" t="e">
        <v>#REF!</v>
      </c>
      <c r="AT154" s="14" t="e">
        <v>#REF!</v>
      </c>
      <c r="AU154" s="14" t="e">
        <v>#REF!</v>
      </c>
      <c r="AV154" s="14" t="e">
        <v>#REF!</v>
      </c>
      <c r="AW154" s="14" t="e">
        <v>#REF!</v>
      </c>
      <c r="AX154" s="14" t="e">
        <v>#REF!</v>
      </c>
      <c r="AY154" s="14" t="e">
        <v>#REF!</v>
      </c>
      <c r="AZ154" s="14" t="e">
        <v>#REF!</v>
      </c>
      <c r="BA154" s="14" t="e">
        <v>#REF!</v>
      </c>
    </row>
    <row r="155" spans="2:53">
      <c r="B155" t="s">
        <v>57</v>
      </c>
      <c r="C155" s="14" t="e">
        <v>#REF!</v>
      </c>
      <c r="D155" s="14" t="e">
        <v>#REF!</v>
      </c>
      <c r="E155" s="14" t="e">
        <v>#REF!</v>
      </c>
      <c r="F155" s="14" t="e">
        <v>#REF!</v>
      </c>
      <c r="G155" s="14" t="e">
        <v>#REF!</v>
      </c>
      <c r="H155" s="14" t="e">
        <v>#REF!</v>
      </c>
      <c r="I155" s="14" t="e">
        <v>#REF!</v>
      </c>
      <c r="J155" s="14" t="e">
        <v>#REF!</v>
      </c>
      <c r="K155" s="14" t="e">
        <v>#REF!</v>
      </c>
      <c r="L155" s="14" t="e">
        <v>#REF!</v>
      </c>
      <c r="M155" s="14" t="e">
        <v>#REF!</v>
      </c>
      <c r="N155" s="14" t="e">
        <v>#REF!</v>
      </c>
      <c r="O155" s="14" t="e">
        <v>#REF!</v>
      </c>
      <c r="P155" s="14" t="e">
        <v>#REF!</v>
      </c>
      <c r="Q155" s="14" t="e">
        <v>#REF!</v>
      </c>
      <c r="R155" s="14" t="e">
        <v>#REF!</v>
      </c>
      <c r="S155" s="14" t="e">
        <v>#REF!</v>
      </c>
      <c r="T155" s="14" t="e">
        <v>#REF!</v>
      </c>
      <c r="U155" s="14" t="e">
        <v>#REF!</v>
      </c>
      <c r="V155" s="14" t="e">
        <v>#REF!</v>
      </c>
      <c r="W155" s="14" t="e">
        <v>#REF!</v>
      </c>
      <c r="X155" s="14" t="e">
        <v>#REF!</v>
      </c>
      <c r="Y155" s="14" t="e">
        <v>#REF!</v>
      </c>
      <c r="Z155" s="14" t="e">
        <v>#REF!</v>
      </c>
      <c r="AA155" s="14" t="e">
        <v>#REF!</v>
      </c>
      <c r="AB155" s="14" t="e">
        <v>#REF!</v>
      </c>
      <c r="AC155" s="14" t="e">
        <v>#REF!</v>
      </c>
      <c r="AD155" s="14" t="e">
        <v>#REF!</v>
      </c>
      <c r="AE155" s="14" t="e">
        <v>#REF!</v>
      </c>
      <c r="AF155" s="14" t="e">
        <v>#REF!</v>
      </c>
      <c r="AG155" s="14" t="e">
        <v>#REF!</v>
      </c>
      <c r="AH155" s="14" t="e">
        <v>#REF!</v>
      </c>
      <c r="AI155" s="14" t="e">
        <v>#REF!</v>
      </c>
      <c r="AJ155" s="14" t="e">
        <v>#REF!</v>
      </c>
      <c r="AK155" s="14" t="e">
        <v>#REF!</v>
      </c>
      <c r="AL155" s="14" t="e">
        <v>#REF!</v>
      </c>
      <c r="AM155" s="14" t="e">
        <v>#REF!</v>
      </c>
      <c r="AN155" s="14" t="e">
        <v>#REF!</v>
      </c>
      <c r="AO155" s="14" t="e">
        <v>#REF!</v>
      </c>
      <c r="AP155" s="14" t="e">
        <v>#REF!</v>
      </c>
      <c r="AQ155" s="14" t="e">
        <v>#REF!</v>
      </c>
      <c r="AR155" s="14" t="e">
        <v>#REF!</v>
      </c>
      <c r="AS155" s="14" t="e">
        <v>#REF!</v>
      </c>
      <c r="AT155" s="14" t="e">
        <v>#REF!</v>
      </c>
      <c r="AU155" s="14" t="e">
        <v>#REF!</v>
      </c>
      <c r="AV155" s="14" t="e">
        <v>#REF!</v>
      </c>
      <c r="AW155" s="14" t="e">
        <v>#REF!</v>
      </c>
      <c r="AX155" s="14" t="e">
        <v>#REF!</v>
      </c>
      <c r="AY155" s="14" t="e">
        <v>#REF!</v>
      </c>
      <c r="AZ155" s="14" t="e">
        <v>#REF!</v>
      </c>
      <c r="BA155" s="14" t="e">
        <v>#REF!</v>
      </c>
    </row>
    <row r="156" spans="2:53">
      <c r="B156" t="s">
        <v>58</v>
      </c>
      <c r="C156" s="14" t="e">
        <v>#REF!</v>
      </c>
      <c r="D156" s="14" t="e">
        <v>#REF!</v>
      </c>
      <c r="E156" s="14" t="e">
        <v>#REF!</v>
      </c>
      <c r="F156" s="14" t="e">
        <v>#REF!</v>
      </c>
      <c r="G156" s="14" t="e">
        <v>#REF!</v>
      </c>
      <c r="H156" s="14" t="e">
        <v>#REF!</v>
      </c>
      <c r="I156" s="14" t="e">
        <v>#REF!</v>
      </c>
      <c r="J156" s="14" t="e">
        <v>#REF!</v>
      </c>
      <c r="K156" s="14" t="e">
        <v>#REF!</v>
      </c>
      <c r="L156" s="14" t="e">
        <v>#REF!</v>
      </c>
      <c r="M156" s="14" t="e">
        <v>#REF!</v>
      </c>
      <c r="N156" s="14" t="e">
        <v>#REF!</v>
      </c>
      <c r="O156" s="14" t="e">
        <v>#REF!</v>
      </c>
      <c r="P156" s="14" t="e">
        <v>#REF!</v>
      </c>
      <c r="Q156" s="14" t="e">
        <v>#REF!</v>
      </c>
      <c r="R156" s="14" t="e">
        <v>#REF!</v>
      </c>
      <c r="S156" s="14" t="e">
        <v>#REF!</v>
      </c>
      <c r="T156" s="14" t="e">
        <v>#REF!</v>
      </c>
      <c r="U156" s="14" t="e">
        <v>#REF!</v>
      </c>
      <c r="V156" s="14" t="e">
        <v>#REF!</v>
      </c>
      <c r="W156" s="14" t="e">
        <v>#REF!</v>
      </c>
      <c r="X156" s="14" t="e">
        <v>#REF!</v>
      </c>
      <c r="Y156" s="14" t="e">
        <v>#REF!</v>
      </c>
      <c r="Z156" s="14" t="e">
        <v>#REF!</v>
      </c>
      <c r="AA156" s="14" t="e">
        <v>#REF!</v>
      </c>
      <c r="AB156" s="14" t="e">
        <v>#REF!</v>
      </c>
      <c r="AC156" s="14" t="e">
        <v>#REF!</v>
      </c>
      <c r="AD156" s="14" t="e">
        <v>#REF!</v>
      </c>
      <c r="AE156" s="14" t="e">
        <v>#REF!</v>
      </c>
      <c r="AF156" s="14" t="e">
        <v>#REF!</v>
      </c>
      <c r="AG156" s="14" t="e">
        <v>#REF!</v>
      </c>
      <c r="AH156" s="14" t="e">
        <v>#REF!</v>
      </c>
      <c r="AI156" s="14" t="e">
        <v>#REF!</v>
      </c>
      <c r="AJ156" s="14" t="e">
        <v>#REF!</v>
      </c>
      <c r="AK156" s="14" t="e">
        <v>#REF!</v>
      </c>
      <c r="AL156" s="14" t="e">
        <v>#REF!</v>
      </c>
      <c r="AM156" s="14" t="e">
        <v>#REF!</v>
      </c>
      <c r="AN156" s="14" t="e">
        <v>#REF!</v>
      </c>
      <c r="AO156" s="14" t="e">
        <v>#REF!</v>
      </c>
      <c r="AP156" s="14" t="e">
        <v>#REF!</v>
      </c>
      <c r="AQ156" s="14" t="e">
        <v>#REF!</v>
      </c>
      <c r="AR156" s="14" t="e">
        <v>#REF!</v>
      </c>
      <c r="AS156" s="14" t="e">
        <v>#REF!</v>
      </c>
      <c r="AT156" s="14" t="e">
        <v>#REF!</v>
      </c>
      <c r="AU156" s="14" t="e">
        <v>#REF!</v>
      </c>
      <c r="AV156" s="14" t="e">
        <v>#REF!</v>
      </c>
      <c r="AW156" s="14" t="e">
        <v>#REF!</v>
      </c>
      <c r="AX156" s="14" t="e">
        <v>#REF!</v>
      </c>
      <c r="AY156" s="14" t="e">
        <v>#REF!</v>
      </c>
      <c r="AZ156" s="14" t="e">
        <v>#REF!</v>
      </c>
      <c r="BA156" s="14" t="e">
        <v>#REF!</v>
      </c>
    </row>
    <row r="157" spans="2:53">
      <c r="B157" t="s">
        <v>59</v>
      </c>
      <c r="C157" s="14" t="e">
        <v>#REF!</v>
      </c>
      <c r="D157" s="14" t="e">
        <v>#REF!</v>
      </c>
      <c r="E157" s="14" t="e">
        <v>#REF!</v>
      </c>
      <c r="F157" s="14" t="e">
        <v>#REF!</v>
      </c>
      <c r="G157" s="14" t="e">
        <v>#REF!</v>
      </c>
      <c r="H157" s="14" t="e">
        <v>#REF!</v>
      </c>
      <c r="I157" s="14" t="e">
        <v>#REF!</v>
      </c>
      <c r="J157" s="14" t="e">
        <v>#REF!</v>
      </c>
      <c r="K157" s="14" t="e">
        <v>#REF!</v>
      </c>
      <c r="L157" s="14" t="e">
        <v>#REF!</v>
      </c>
      <c r="M157" s="14" t="e">
        <v>#REF!</v>
      </c>
      <c r="N157" s="14" t="e">
        <v>#REF!</v>
      </c>
      <c r="O157" s="14" t="e">
        <v>#REF!</v>
      </c>
      <c r="P157" s="14" t="e">
        <v>#REF!</v>
      </c>
      <c r="Q157" s="14" t="e">
        <v>#REF!</v>
      </c>
      <c r="R157" s="14" t="e">
        <v>#REF!</v>
      </c>
      <c r="S157" s="14" t="e">
        <v>#REF!</v>
      </c>
      <c r="T157" s="14" t="e">
        <v>#REF!</v>
      </c>
      <c r="U157" s="14" t="e">
        <v>#REF!</v>
      </c>
      <c r="V157" s="14" t="e">
        <v>#REF!</v>
      </c>
      <c r="W157" s="14" t="e">
        <v>#REF!</v>
      </c>
      <c r="X157" s="14" t="e">
        <v>#REF!</v>
      </c>
      <c r="Y157" s="14" t="e">
        <v>#REF!</v>
      </c>
      <c r="Z157" s="14" t="e">
        <v>#REF!</v>
      </c>
      <c r="AA157" s="14" t="e">
        <v>#REF!</v>
      </c>
      <c r="AB157" s="14" t="e">
        <v>#REF!</v>
      </c>
      <c r="AC157" s="14" t="e">
        <v>#REF!</v>
      </c>
      <c r="AD157" s="14" t="e">
        <v>#REF!</v>
      </c>
      <c r="AE157" s="14" t="e">
        <v>#REF!</v>
      </c>
      <c r="AF157" s="14" t="e">
        <v>#REF!</v>
      </c>
      <c r="AG157" s="14" t="e">
        <v>#REF!</v>
      </c>
      <c r="AH157" s="14" t="e">
        <v>#REF!</v>
      </c>
      <c r="AI157" s="14" t="e">
        <v>#REF!</v>
      </c>
      <c r="AJ157" s="14" t="e">
        <v>#REF!</v>
      </c>
      <c r="AK157" s="14" t="e">
        <v>#REF!</v>
      </c>
      <c r="AL157" s="14" t="e">
        <v>#REF!</v>
      </c>
      <c r="AM157" s="14" t="e">
        <v>#REF!</v>
      </c>
      <c r="AN157" s="14" t="e">
        <v>#REF!</v>
      </c>
      <c r="AO157" s="14" t="e">
        <v>#REF!</v>
      </c>
      <c r="AP157" s="14" t="e">
        <v>#REF!</v>
      </c>
      <c r="AQ157" s="14" t="e">
        <v>#REF!</v>
      </c>
      <c r="AR157" s="14" t="e">
        <v>#REF!</v>
      </c>
      <c r="AS157" s="14" t="e">
        <v>#REF!</v>
      </c>
      <c r="AT157" s="14" t="e">
        <v>#REF!</v>
      </c>
      <c r="AU157" s="14" t="e">
        <v>#REF!</v>
      </c>
      <c r="AV157" s="14" t="e">
        <v>#REF!</v>
      </c>
      <c r="AW157" s="14" t="e">
        <v>#REF!</v>
      </c>
      <c r="AX157" s="14" t="e">
        <v>#REF!</v>
      </c>
      <c r="AY157" s="14" t="e">
        <v>#REF!</v>
      </c>
      <c r="AZ157" s="14" t="e">
        <v>#REF!</v>
      </c>
      <c r="BA157" s="14" t="e">
        <v>#REF!</v>
      </c>
    </row>
    <row r="158" spans="2:53">
      <c r="B158" t="s">
        <v>60</v>
      </c>
      <c r="C158" s="14" t="e">
        <v>#REF!</v>
      </c>
      <c r="D158" s="14" t="e">
        <v>#REF!</v>
      </c>
      <c r="E158" s="14" t="e">
        <v>#REF!</v>
      </c>
      <c r="F158" s="14" t="e">
        <v>#REF!</v>
      </c>
      <c r="G158" s="14" t="e">
        <v>#REF!</v>
      </c>
      <c r="H158" s="14" t="e">
        <v>#REF!</v>
      </c>
      <c r="I158" s="14" t="e">
        <v>#REF!</v>
      </c>
      <c r="J158" s="14" t="e">
        <v>#REF!</v>
      </c>
      <c r="K158" s="14" t="e">
        <v>#REF!</v>
      </c>
      <c r="L158" s="14" t="e">
        <v>#REF!</v>
      </c>
      <c r="M158" s="14" t="e">
        <v>#REF!</v>
      </c>
      <c r="N158" s="14" t="e">
        <v>#REF!</v>
      </c>
      <c r="O158" s="14" t="e">
        <v>#REF!</v>
      </c>
      <c r="P158" s="14" t="e">
        <v>#REF!</v>
      </c>
      <c r="Q158" s="14" t="e">
        <v>#REF!</v>
      </c>
      <c r="R158" s="14" t="e">
        <v>#REF!</v>
      </c>
      <c r="S158" s="14" t="e">
        <v>#REF!</v>
      </c>
      <c r="T158" s="14" t="e">
        <v>#REF!</v>
      </c>
      <c r="U158" s="14" t="e">
        <v>#REF!</v>
      </c>
      <c r="V158" s="14" t="e">
        <v>#REF!</v>
      </c>
      <c r="W158" s="14" t="e">
        <v>#REF!</v>
      </c>
      <c r="X158" s="14" t="e">
        <v>#REF!</v>
      </c>
      <c r="Y158" s="14" t="e">
        <v>#REF!</v>
      </c>
      <c r="Z158" s="14" t="e">
        <v>#REF!</v>
      </c>
      <c r="AA158" s="14" t="e">
        <v>#REF!</v>
      </c>
      <c r="AB158" s="14" t="e">
        <v>#REF!</v>
      </c>
      <c r="AC158" s="14" t="e">
        <v>#REF!</v>
      </c>
      <c r="AD158" s="14" t="e">
        <v>#REF!</v>
      </c>
      <c r="AE158" s="14" t="e">
        <v>#REF!</v>
      </c>
      <c r="AF158" s="14" t="e">
        <v>#REF!</v>
      </c>
      <c r="AG158" s="14" t="e">
        <v>#REF!</v>
      </c>
      <c r="AH158" s="14" t="e">
        <v>#REF!</v>
      </c>
      <c r="AI158" s="14" t="e">
        <v>#REF!</v>
      </c>
      <c r="AJ158" s="14" t="e">
        <v>#REF!</v>
      </c>
      <c r="AK158" s="14" t="e">
        <v>#REF!</v>
      </c>
      <c r="AL158" s="14" t="e">
        <v>#REF!</v>
      </c>
      <c r="AM158" s="14" t="e">
        <v>#REF!</v>
      </c>
      <c r="AN158" s="14" t="e">
        <v>#REF!</v>
      </c>
      <c r="AO158" s="14" t="e">
        <v>#REF!</v>
      </c>
      <c r="AP158" s="14" t="e">
        <v>#REF!</v>
      </c>
      <c r="AQ158" s="14" t="e">
        <v>#REF!</v>
      </c>
      <c r="AR158" s="14" t="e">
        <v>#REF!</v>
      </c>
      <c r="AS158" s="14" t="e">
        <v>#REF!</v>
      </c>
      <c r="AT158" s="14" t="e">
        <v>#REF!</v>
      </c>
      <c r="AU158" s="14" t="e">
        <v>#REF!</v>
      </c>
      <c r="AV158" s="14" t="e">
        <v>#REF!</v>
      </c>
      <c r="AW158" s="14" t="e">
        <v>#REF!</v>
      </c>
      <c r="AX158" s="14" t="e">
        <v>#REF!</v>
      </c>
      <c r="AY158" s="14" t="e">
        <v>#REF!</v>
      </c>
      <c r="AZ158" s="14" t="e">
        <v>#REF!</v>
      </c>
      <c r="BA158" s="14" t="e">
        <v>#REF!</v>
      </c>
    </row>
    <row r="159" spans="2:53">
      <c r="B159" t="s">
        <v>69</v>
      </c>
      <c r="C159" s="14" t="e">
        <v>#REF!</v>
      </c>
      <c r="D159" s="14" t="e">
        <v>#REF!</v>
      </c>
      <c r="E159" s="14" t="e">
        <v>#REF!</v>
      </c>
      <c r="F159" s="14" t="e">
        <v>#REF!</v>
      </c>
      <c r="G159" s="14" t="e">
        <v>#REF!</v>
      </c>
      <c r="H159" s="14" t="e">
        <v>#REF!</v>
      </c>
      <c r="I159" s="14" t="e">
        <v>#REF!</v>
      </c>
      <c r="J159" s="14" t="e">
        <v>#REF!</v>
      </c>
      <c r="K159" s="14" t="e">
        <v>#REF!</v>
      </c>
      <c r="L159" s="14" t="e">
        <v>#REF!</v>
      </c>
      <c r="M159" s="14" t="e">
        <v>#REF!</v>
      </c>
      <c r="N159" s="14" t="e">
        <v>#REF!</v>
      </c>
      <c r="O159" s="14" t="e">
        <v>#REF!</v>
      </c>
      <c r="P159" s="14" t="e">
        <v>#REF!</v>
      </c>
      <c r="Q159" s="14" t="e">
        <v>#REF!</v>
      </c>
      <c r="R159" s="14" t="e">
        <v>#REF!</v>
      </c>
      <c r="S159" s="14" t="e">
        <v>#REF!</v>
      </c>
      <c r="T159" s="14" t="e">
        <v>#REF!</v>
      </c>
      <c r="U159" s="14" t="e">
        <v>#REF!</v>
      </c>
      <c r="V159" s="14" t="e">
        <v>#REF!</v>
      </c>
      <c r="W159" s="14" t="e">
        <v>#REF!</v>
      </c>
      <c r="X159" s="14" t="e">
        <v>#REF!</v>
      </c>
      <c r="Y159" s="14" t="e">
        <v>#REF!</v>
      </c>
      <c r="Z159" s="14" t="e">
        <v>#REF!</v>
      </c>
      <c r="AA159" s="14" t="e">
        <v>#REF!</v>
      </c>
      <c r="AB159" s="14" t="e">
        <v>#REF!</v>
      </c>
      <c r="AC159" s="14" t="e">
        <v>#REF!</v>
      </c>
      <c r="AD159" s="14" t="e">
        <v>#REF!</v>
      </c>
      <c r="AE159" s="14" t="e">
        <v>#REF!</v>
      </c>
      <c r="AF159" s="14" t="e">
        <v>#REF!</v>
      </c>
      <c r="AG159" s="14" t="e">
        <v>#REF!</v>
      </c>
      <c r="AH159" s="14" t="e">
        <v>#REF!</v>
      </c>
      <c r="AI159" s="14" t="e">
        <v>#REF!</v>
      </c>
      <c r="AJ159" s="14" t="e">
        <v>#REF!</v>
      </c>
      <c r="AK159" s="14" t="e">
        <v>#REF!</v>
      </c>
      <c r="AL159" s="14" t="e">
        <v>#REF!</v>
      </c>
      <c r="AM159" s="14" t="e">
        <v>#REF!</v>
      </c>
      <c r="AN159" s="14" t="e">
        <v>#REF!</v>
      </c>
      <c r="AO159" s="14" t="e">
        <v>#REF!</v>
      </c>
      <c r="AP159" s="14" t="e">
        <v>#REF!</v>
      </c>
      <c r="AQ159" s="14" t="e">
        <v>#REF!</v>
      </c>
      <c r="AR159" s="14" t="e">
        <v>#REF!</v>
      </c>
      <c r="AS159" s="14" t="e">
        <v>#REF!</v>
      </c>
      <c r="AT159" s="14" t="e">
        <v>#REF!</v>
      </c>
      <c r="AU159" s="14" t="e">
        <v>#REF!</v>
      </c>
      <c r="AV159" s="14" t="e">
        <v>#REF!</v>
      </c>
      <c r="AW159" s="14" t="e">
        <v>#REF!</v>
      </c>
      <c r="AX159" s="14" t="e">
        <v>#REF!</v>
      </c>
      <c r="AY159" s="14" t="e">
        <v>#REF!</v>
      </c>
      <c r="AZ159" s="14" t="e">
        <v>#REF!</v>
      </c>
      <c r="BA159" s="14" t="e">
        <v>#REF!</v>
      </c>
    </row>
    <row r="160" spans="2:53">
      <c r="B160" t="s">
        <v>61</v>
      </c>
      <c r="C160" s="14" t="e">
        <v>#REF!</v>
      </c>
      <c r="D160" s="14" t="e">
        <v>#REF!</v>
      </c>
      <c r="E160" s="14" t="e">
        <v>#REF!</v>
      </c>
      <c r="F160" s="14" t="e">
        <v>#REF!</v>
      </c>
      <c r="G160" s="14" t="e">
        <v>#REF!</v>
      </c>
      <c r="H160" s="14" t="e">
        <v>#REF!</v>
      </c>
      <c r="I160" s="14" t="e">
        <v>#REF!</v>
      </c>
      <c r="J160" s="14" t="e">
        <v>#REF!</v>
      </c>
      <c r="K160" s="14" t="e">
        <v>#REF!</v>
      </c>
      <c r="L160" s="14" t="e">
        <v>#REF!</v>
      </c>
      <c r="M160" s="14" t="e">
        <v>#REF!</v>
      </c>
      <c r="N160" s="14" t="e">
        <v>#REF!</v>
      </c>
      <c r="O160" s="14" t="e">
        <v>#REF!</v>
      </c>
      <c r="P160" s="14" t="e">
        <v>#REF!</v>
      </c>
      <c r="Q160" s="14" t="e">
        <v>#REF!</v>
      </c>
      <c r="R160" s="14" t="e">
        <v>#REF!</v>
      </c>
      <c r="S160" s="14" t="e">
        <v>#REF!</v>
      </c>
      <c r="T160" s="14" t="e">
        <v>#REF!</v>
      </c>
      <c r="U160" s="14" t="e">
        <v>#REF!</v>
      </c>
      <c r="V160" s="14" t="e">
        <v>#REF!</v>
      </c>
      <c r="W160" s="14" t="e">
        <v>#REF!</v>
      </c>
      <c r="X160" s="14" t="e">
        <v>#REF!</v>
      </c>
      <c r="Y160" s="14" t="e">
        <v>#REF!</v>
      </c>
      <c r="Z160" s="14" t="e">
        <v>#REF!</v>
      </c>
      <c r="AA160" s="14" t="e">
        <v>#REF!</v>
      </c>
      <c r="AB160" s="14" t="e">
        <v>#REF!</v>
      </c>
      <c r="AC160" s="14" t="e">
        <v>#REF!</v>
      </c>
      <c r="AD160" s="14" t="e">
        <v>#REF!</v>
      </c>
      <c r="AE160" s="14" t="e">
        <v>#REF!</v>
      </c>
      <c r="AF160" s="14" t="e">
        <v>#REF!</v>
      </c>
      <c r="AG160" s="14" t="e">
        <v>#REF!</v>
      </c>
      <c r="AH160" s="14" t="e">
        <v>#REF!</v>
      </c>
      <c r="AI160" s="14" t="e">
        <v>#REF!</v>
      </c>
      <c r="AJ160" s="14" t="e">
        <v>#REF!</v>
      </c>
      <c r="AK160" s="14" t="e">
        <v>#REF!</v>
      </c>
      <c r="AL160" s="14" t="e">
        <v>#REF!</v>
      </c>
      <c r="AM160" s="14" t="e">
        <v>#REF!</v>
      </c>
      <c r="AN160" s="14" t="e">
        <v>#REF!</v>
      </c>
      <c r="AO160" s="14" t="e">
        <v>#REF!</v>
      </c>
      <c r="AP160" s="14" t="e">
        <v>#REF!</v>
      </c>
      <c r="AQ160" s="14" t="e">
        <v>#REF!</v>
      </c>
      <c r="AR160" s="14" t="e">
        <v>#REF!</v>
      </c>
      <c r="AS160" s="14" t="e">
        <v>#REF!</v>
      </c>
      <c r="AT160" s="14" t="e">
        <v>#REF!</v>
      </c>
      <c r="AU160" s="14" t="e">
        <v>#REF!</v>
      </c>
      <c r="AV160" s="14" t="e">
        <v>#REF!</v>
      </c>
      <c r="AW160" s="14" t="e">
        <v>#REF!</v>
      </c>
      <c r="AX160" s="14" t="e">
        <v>#REF!</v>
      </c>
      <c r="AY160" s="14" t="e">
        <v>#REF!</v>
      </c>
      <c r="AZ160" s="14" t="e">
        <v>#REF!</v>
      </c>
      <c r="BA160" s="14" t="e">
        <v>#REF!</v>
      </c>
    </row>
    <row r="161" spans="2:53">
      <c r="B161" t="s">
        <v>62</v>
      </c>
      <c r="C161" s="14" t="e">
        <v>#REF!</v>
      </c>
      <c r="D161" s="14" t="e">
        <v>#REF!</v>
      </c>
      <c r="E161" s="14" t="e">
        <v>#REF!</v>
      </c>
      <c r="F161" s="14" t="e">
        <v>#REF!</v>
      </c>
      <c r="G161" s="14" t="e">
        <v>#REF!</v>
      </c>
      <c r="H161" s="14" t="e">
        <v>#REF!</v>
      </c>
      <c r="I161" s="14" t="e">
        <v>#REF!</v>
      </c>
      <c r="J161" s="14" t="e">
        <v>#REF!</v>
      </c>
      <c r="K161" s="14" t="e">
        <v>#REF!</v>
      </c>
      <c r="L161" s="14" t="e">
        <v>#REF!</v>
      </c>
      <c r="M161" s="14" t="e">
        <v>#REF!</v>
      </c>
      <c r="N161" s="14" t="e">
        <v>#REF!</v>
      </c>
      <c r="O161" s="14" t="e">
        <v>#REF!</v>
      </c>
      <c r="P161" s="14" t="e">
        <v>#REF!</v>
      </c>
      <c r="Q161" s="14" t="e">
        <v>#REF!</v>
      </c>
      <c r="R161" s="14" t="e">
        <v>#REF!</v>
      </c>
      <c r="S161" s="14" t="e">
        <v>#REF!</v>
      </c>
      <c r="T161" s="14" t="e">
        <v>#REF!</v>
      </c>
      <c r="U161" s="14" t="e">
        <v>#REF!</v>
      </c>
      <c r="V161" s="14" t="e">
        <v>#REF!</v>
      </c>
      <c r="W161" s="14" t="e">
        <v>#REF!</v>
      </c>
      <c r="X161" s="14" t="e">
        <v>#REF!</v>
      </c>
      <c r="Y161" s="14" t="e">
        <v>#REF!</v>
      </c>
      <c r="Z161" s="14" t="e">
        <v>#REF!</v>
      </c>
      <c r="AA161" s="14" t="e">
        <v>#REF!</v>
      </c>
      <c r="AB161" s="14" t="e">
        <v>#REF!</v>
      </c>
      <c r="AC161" s="14" t="e">
        <v>#REF!</v>
      </c>
      <c r="AD161" s="14" t="e">
        <v>#REF!</v>
      </c>
      <c r="AE161" s="14" t="e">
        <v>#REF!</v>
      </c>
      <c r="AF161" s="14" t="e">
        <v>#REF!</v>
      </c>
      <c r="AG161" s="14" t="e">
        <v>#REF!</v>
      </c>
      <c r="AH161" s="14" t="e">
        <v>#REF!</v>
      </c>
      <c r="AI161" s="14" t="e">
        <v>#REF!</v>
      </c>
      <c r="AJ161" s="14" t="e">
        <v>#REF!</v>
      </c>
      <c r="AK161" s="14" t="e">
        <v>#REF!</v>
      </c>
      <c r="AL161" s="14" t="e">
        <v>#REF!</v>
      </c>
      <c r="AM161" s="14" t="e">
        <v>#REF!</v>
      </c>
      <c r="AN161" s="14" t="e">
        <v>#REF!</v>
      </c>
      <c r="AO161" s="14" t="e">
        <v>#REF!</v>
      </c>
      <c r="AP161" s="14" t="e">
        <v>#REF!</v>
      </c>
      <c r="AQ161" s="14" t="e">
        <v>#REF!</v>
      </c>
      <c r="AR161" s="14" t="e">
        <v>#REF!</v>
      </c>
      <c r="AS161" s="14" t="e">
        <v>#REF!</v>
      </c>
      <c r="AT161" s="14" t="e">
        <v>#REF!</v>
      </c>
      <c r="AU161" s="14" t="e">
        <v>#REF!</v>
      </c>
      <c r="AV161" s="14" t="e">
        <v>#REF!</v>
      </c>
      <c r="AW161" s="14" t="e">
        <v>#REF!</v>
      </c>
      <c r="AX161" s="14" t="e">
        <v>#REF!</v>
      </c>
      <c r="AY161" s="14" t="e">
        <v>#REF!</v>
      </c>
      <c r="AZ161" s="14" t="e">
        <v>#REF!</v>
      </c>
      <c r="BA161" s="14" t="e">
        <v>#REF!</v>
      </c>
    </row>
    <row r="162" spans="2:53">
      <c r="B162" t="s">
        <v>63</v>
      </c>
      <c r="C162" s="14" t="e">
        <v>#REF!</v>
      </c>
      <c r="D162" s="14" t="e">
        <v>#REF!</v>
      </c>
      <c r="E162" s="14" t="e">
        <v>#REF!</v>
      </c>
      <c r="F162" s="14" t="e">
        <v>#REF!</v>
      </c>
      <c r="G162" s="14" t="e">
        <v>#REF!</v>
      </c>
      <c r="H162" s="14" t="e">
        <v>#REF!</v>
      </c>
      <c r="I162" s="14" t="e">
        <v>#REF!</v>
      </c>
      <c r="J162" s="14" t="e">
        <v>#REF!</v>
      </c>
      <c r="K162" s="14" t="e">
        <v>#REF!</v>
      </c>
      <c r="L162" s="14" t="e">
        <v>#REF!</v>
      </c>
      <c r="M162" s="14" t="e">
        <v>#REF!</v>
      </c>
      <c r="N162" s="14" t="e">
        <v>#REF!</v>
      </c>
      <c r="O162" s="14" t="e">
        <v>#REF!</v>
      </c>
      <c r="P162" s="14" t="e">
        <v>#REF!</v>
      </c>
      <c r="Q162" s="14" t="e">
        <v>#REF!</v>
      </c>
      <c r="R162" s="14" t="e">
        <v>#REF!</v>
      </c>
      <c r="S162" s="14" t="e">
        <v>#REF!</v>
      </c>
      <c r="T162" s="14" t="e">
        <v>#REF!</v>
      </c>
      <c r="U162" s="14" t="e">
        <v>#REF!</v>
      </c>
      <c r="V162" s="14" t="e">
        <v>#REF!</v>
      </c>
      <c r="W162" s="14" t="e">
        <v>#REF!</v>
      </c>
      <c r="X162" s="14" t="e">
        <v>#REF!</v>
      </c>
      <c r="Y162" s="14" t="e">
        <v>#REF!</v>
      </c>
      <c r="Z162" s="14" t="e">
        <v>#REF!</v>
      </c>
      <c r="AA162" s="14" t="e">
        <v>#REF!</v>
      </c>
      <c r="AB162" s="14" t="e">
        <v>#REF!</v>
      </c>
      <c r="AC162" s="14" t="e">
        <v>#REF!</v>
      </c>
      <c r="AD162" s="14" t="e">
        <v>#REF!</v>
      </c>
      <c r="AE162" s="14" t="e">
        <v>#REF!</v>
      </c>
      <c r="AF162" s="14" t="e">
        <v>#REF!</v>
      </c>
      <c r="AG162" s="14" t="e">
        <v>#REF!</v>
      </c>
      <c r="AH162" s="14" t="e">
        <v>#REF!</v>
      </c>
      <c r="AI162" s="14" t="e">
        <v>#REF!</v>
      </c>
      <c r="AJ162" s="14" t="e">
        <v>#REF!</v>
      </c>
      <c r="AK162" s="14" t="e">
        <v>#REF!</v>
      </c>
      <c r="AL162" s="14" t="e">
        <v>#REF!</v>
      </c>
      <c r="AM162" s="14" t="e">
        <v>#REF!</v>
      </c>
      <c r="AN162" s="14" t="e">
        <v>#REF!</v>
      </c>
      <c r="AO162" s="14" t="e">
        <v>#REF!</v>
      </c>
      <c r="AP162" s="14" t="e">
        <v>#REF!</v>
      </c>
      <c r="AQ162" s="14" t="e">
        <v>#REF!</v>
      </c>
      <c r="AR162" s="14" t="e">
        <v>#REF!</v>
      </c>
      <c r="AS162" s="14" t="e">
        <v>#REF!</v>
      </c>
      <c r="AT162" s="14" t="e">
        <v>#REF!</v>
      </c>
      <c r="AU162" s="14" t="e">
        <v>#REF!</v>
      </c>
      <c r="AV162" s="14" t="e">
        <v>#REF!</v>
      </c>
      <c r="AW162" s="14" t="e">
        <v>#REF!</v>
      </c>
      <c r="AX162" s="14" t="e">
        <v>#REF!</v>
      </c>
      <c r="AY162" s="14" t="e">
        <v>#REF!</v>
      </c>
      <c r="AZ162" s="14" t="e">
        <v>#REF!</v>
      </c>
      <c r="BA162" s="14" t="e">
        <v>#REF!</v>
      </c>
    </row>
    <row r="163" spans="2:53">
      <c r="B163" t="s">
        <v>64</v>
      </c>
      <c r="C163" s="14" t="e">
        <v>#REF!</v>
      </c>
      <c r="D163" s="14" t="e">
        <v>#REF!</v>
      </c>
      <c r="E163" s="14" t="e">
        <v>#REF!</v>
      </c>
      <c r="F163" s="14" t="e">
        <v>#REF!</v>
      </c>
      <c r="G163" s="14" t="e">
        <v>#REF!</v>
      </c>
      <c r="H163" s="14" t="e">
        <v>#REF!</v>
      </c>
      <c r="I163" s="14" t="e">
        <v>#REF!</v>
      </c>
      <c r="J163" s="14" t="e">
        <v>#REF!</v>
      </c>
      <c r="K163" s="14" t="e">
        <v>#REF!</v>
      </c>
      <c r="L163" s="14" t="e">
        <v>#REF!</v>
      </c>
      <c r="M163" s="14" t="e">
        <v>#REF!</v>
      </c>
      <c r="N163" s="14" t="e">
        <v>#REF!</v>
      </c>
      <c r="O163" s="14" t="e">
        <v>#REF!</v>
      </c>
      <c r="P163" s="14" t="e">
        <v>#REF!</v>
      </c>
      <c r="Q163" s="14" t="e">
        <v>#REF!</v>
      </c>
      <c r="R163" s="14" t="e">
        <v>#REF!</v>
      </c>
      <c r="S163" s="14" t="e">
        <v>#REF!</v>
      </c>
      <c r="T163" s="14" t="e">
        <v>#REF!</v>
      </c>
      <c r="U163" s="14" t="e">
        <v>#REF!</v>
      </c>
      <c r="V163" s="14" t="e">
        <v>#REF!</v>
      </c>
      <c r="W163" s="14" t="e">
        <v>#REF!</v>
      </c>
      <c r="X163" s="14" t="e">
        <v>#REF!</v>
      </c>
      <c r="Y163" s="14" t="e">
        <v>#REF!</v>
      </c>
      <c r="Z163" s="14" t="e">
        <v>#REF!</v>
      </c>
      <c r="AA163" s="14" t="e">
        <v>#REF!</v>
      </c>
      <c r="AB163" s="14" t="e">
        <v>#REF!</v>
      </c>
      <c r="AC163" s="14" t="e">
        <v>#REF!</v>
      </c>
      <c r="AD163" s="14" t="e">
        <v>#REF!</v>
      </c>
      <c r="AE163" s="14" t="e">
        <v>#REF!</v>
      </c>
      <c r="AF163" s="14" t="e">
        <v>#REF!</v>
      </c>
      <c r="AG163" s="14" t="e">
        <v>#REF!</v>
      </c>
      <c r="AH163" s="14" t="e">
        <v>#REF!</v>
      </c>
      <c r="AI163" s="14" t="e">
        <v>#REF!</v>
      </c>
      <c r="AJ163" s="14" t="e">
        <v>#REF!</v>
      </c>
      <c r="AK163" s="14" t="e">
        <v>#REF!</v>
      </c>
      <c r="AL163" s="14" t="e">
        <v>#REF!</v>
      </c>
      <c r="AM163" s="14" t="e">
        <v>#REF!</v>
      </c>
      <c r="AN163" s="14" t="e">
        <v>#REF!</v>
      </c>
      <c r="AO163" s="14" t="e">
        <v>#REF!</v>
      </c>
      <c r="AP163" s="14" t="e">
        <v>#REF!</v>
      </c>
      <c r="AQ163" s="14" t="e">
        <v>#REF!</v>
      </c>
      <c r="AR163" s="14" t="e">
        <v>#REF!</v>
      </c>
      <c r="AS163" s="14" t="e">
        <v>#REF!</v>
      </c>
      <c r="AT163" s="14" t="e">
        <v>#REF!</v>
      </c>
      <c r="AU163" s="14" t="e">
        <v>#REF!</v>
      </c>
      <c r="AV163" s="14" t="e">
        <v>#REF!</v>
      </c>
      <c r="AW163" s="14" t="e">
        <v>#REF!</v>
      </c>
      <c r="AX163" s="14" t="e">
        <v>#REF!</v>
      </c>
      <c r="AY163" s="14" t="e">
        <v>#REF!</v>
      </c>
      <c r="AZ163" s="14" t="e">
        <v>#REF!</v>
      </c>
      <c r="BA163" s="14" t="e">
        <v>#REF!</v>
      </c>
    </row>
    <row r="164" spans="2:53">
      <c r="B164" t="s">
        <v>70</v>
      </c>
      <c r="C164" s="14" t="e">
        <v>#REF!</v>
      </c>
      <c r="D164" s="14" t="e">
        <v>#REF!</v>
      </c>
      <c r="E164" s="14" t="e">
        <v>#REF!</v>
      </c>
      <c r="F164" s="14" t="e">
        <v>#REF!</v>
      </c>
      <c r="G164" s="14" t="e">
        <v>#REF!</v>
      </c>
      <c r="H164" s="14" t="e">
        <v>#REF!</v>
      </c>
      <c r="I164" s="14" t="e">
        <v>#REF!</v>
      </c>
      <c r="J164" s="14" t="e">
        <v>#REF!</v>
      </c>
      <c r="K164" s="14" t="e">
        <v>#REF!</v>
      </c>
      <c r="L164" s="14" t="e">
        <v>#REF!</v>
      </c>
      <c r="M164" s="14" t="e">
        <v>#REF!</v>
      </c>
      <c r="N164" s="14" t="e">
        <v>#REF!</v>
      </c>
      <c r="O164" s="14" t="e">
        <v>#REF!</v>
      </c>
      <c r="P164" s="14" t="e">
        <v>#REF!</v>
      </c>
      <c r="Q164" s="14" t="e">
        <v>#REF!</v>
      </c>
      <c r="R164" s="14" t="e">
        <v>#REF!</v>
      </c>
      <c r="S164" s="14" t="e">
        <v>#REF!</v>
      </c>
      <c r="T164" s="14" t="e">
        <v>#REF!</v>
      </c>
      <c r="U164" s="14" t="e">
        <v>#REF!</v>
      </c>
      <c r="V164" s="14" t="e">
        <v>#REF!</v>
      </c>
      <c r="W164" s="14" t="e">
        <v>#REF!</v>
      </c>
      <c r="X164" s="14" t="e">
        <v>#REF!</v>
      </c>
      <c r="Y164" s="14" t="e">
        <v>#REF!</v>
      </c>
      <c r="Z164" s="14" t="e">
        <v>#REF!</v>
      </c>
      <c r="AA164" s="14" t="e">
        <v>#REF!</v>
      </c>
      <c r="AB164" s="14" t="e">
        <v>#REF!</v>
      </c>
      <c r="AC164" s="14" t="e">
        <v>#REF!</v>
      </c>
      <c r="AD164" s="14" t="e">
        <v>#REF!</v>
      </c>
      <c r="AE164" s="14" t="e">
        <v>#REF!</v>
      </c>
      <c r="AF164" s="14" t="e">
        <v>#REF!</v>
      </c>
      <c r="AG164" s="14" t="e">
        <v>#REF!</v>
      </c>
      <c r="AH164" s="14" t="e">
        <v>#REF!</v>
      </c>
      <c r="AI164" s="14" t="e">
        <v>#REF!</v>
      </c>
      <c r="AJ164" s="14" t="e">
        <v>#REF!</v>
      </c>
      <c r="AK164" s="14" t="e">
        <v>#REF!</v>
      </c>
      <c r="AL164" s="14" t="e">
        <v>#REF!</v>
      </c>
      <c r="AM164" s="14" t="e">
        <v>#REF!</v>
      </c>
      <c r="AN164" s="14" t="e">
        <v>#REF!</v>
      </c>
      <c r="AO164" s="14" t="e">
        <v>#REF!</v>
      </c>
      <c r="AP164" s="14" t="e">
        <v>#REF!</v>
      </c>
      <c r="AQ164" s="14" t="e">
        <v>#REF!</v>
      </c>
      <c r="AR164" s="14" t="e">
        <v>#REF!</v>
      </c>
      <c r="AS164" s="14" t="e">
        <v>#REF!</v>
      </c>
      <c r="AT164" s="14" t="e">
        <v>#REF!</v>
      </c>
      <c r="AU164" s="14" t="e">
        <v>#REF!</v>
      </c>
      <c r="AV164" s="14" t="e">
        <v>#REF!</v>
      </c>
      <c r="AW164" s="14" t="e">
        <v>#REF!</v>
      </c>
      <c r="AX164" s="14" t="e">
        <v>#REF!</v>
      </c>
      <c r="AY164" s="14" t="e">
        <v>#REF!</v>
      </c>
      <c r="AZ164" s="14" t="e">
        <v>#REF!</v>
      </c>
      <c r="BA164" s="14" t="e">
        <v>#REF!</v>
      </c>
    </row>
    <row r="165" spans="2:53">
      <c r="B165" t="s">
        <v>65</v>
      </c>
      <c r="C165" s="14" t="e">
        <v>#REF!</v>
      </c>
      <c r="D165" s="14" t="e">
        <v>#REF!</v>
      </c>
      <c r="E165" s="14" t="e">
        <v>#REF!</v>
      </c>
      <c r="F165" s="14" t="e">
        <v>#REF!</v>
      </c>
      <c r="G165" s="14" t="e">
        <v>#REF!</v>
      </c>
      <c r="H165" s="14" t="e">
        <v>#REF!</v>
      </c>
      <c r="I165" s="14" t="e">
        <v>#REF!</v>
      </c>
      <c r="J165" s="14" t="e">
        <v>#REF!</v>
      </c>
      <c r="K165" s="14" t="e">
        <v>#REF!</v>
      </c>
      <c r="L165" s="14" t="e">
        <v>#REF!</v>
      </c>
      <c r="M165" s="14" t="e">
        <v>#REF!</v>
      </c>
      <c r="N165" s="14" t="e">
        <v>#REF!</v>
      </c>
      <c r="O165" s="14" t="e">
        <v>#REF!</v>
      </c>
      <c r="P165" s="14" t="e">
        <v>#REF!</v>
      </c>
      <c r="Q165" s="14" t="e">
        <v>#REF!</v>
      </c>
      <c r="R165" s="14" t="e">
        <v>#REF!</v>
      </c>
      <c r="S165" s="14" t="e">
        <v>#REF!</v>
      </c>
      <c r="T165" s="14" t="e">
        <v>#REF!</v>
      </c>
      <c r="U165" s="14" t="e">
        <v>#REF!</v>
      </c>
      <c r="V165" s="14" t="e">
        <v>#REF!</v>
      </c>
      <c r="W165" s="14" t="e">
        <v>#REF!</v>
      </c>
      <c r="X165" s="14" t="e">
        <v>#REF!</v>
      </c>
      <c r="Y165" s="14" t="e">
        <v>#REF!</v>
      </c>
      <c r="Z165" s="14" t="e">
        <v>#REF!</v>
      </c>
      <c r="AA165" s="14" t="e">
        <v>#REF!</v>
      </c>
      <c r="AB165" s="14" t="e">
        <v>#REF!</v>
      </c>
      <c r="AC165" s="14" t="e">
        <v>#REF!</v>
      </c>
      <c r="AD165" s="14" t="e">
        <v>#REF!</v>
      </c>
      <c r="AE165" s="14" t="e">
        <v>#REF!</v>
      </c>
      <c r="AF165" s="14" t="e">
        <v>#REF!</v>
      </c>
      <c r="AG165" s="14" t="e">
        <v>#REF!</v>
      </c>
      <c r="AH165" s="14" t="e">
        <v>#REF!</v>
      </c>
      <c r="AI165" s="14" t="e">
        <v>#REF!</v>
      </c>
      <c r="AJ165" s="14" t="e">
        <v>#REF!</v>
      </c>
      <c r="AK165" s="14" t="e">
        <v>#REF!</v>
      </c>
      <c r="AL165" s="14" t="e">
        <v>#REF!</v>
      </c>
      <c r="AM165" s="14" t="e">
        <v>#REF!</v>
      </c>
      <c r="AN165" s="14" t="e">
        <v>#REF!</v>
      </c>
      <c r="AO165" s="14" t="e">
        <v>#REF!</v>
      </c>
      <c r="AP165" s="14" t="e">
        <v>#REF!</v>
      </c>
      <c r="AQ165" s="14" t="e">
        <v>#REF!</v>
      </c>
      <c r="AR165" s="14" t="e">
        <v>#REF!</v>
      </c>
      <c r="AS165" s="14" t="e">
        <v>#REF!</v>
      </c>
      <c r="AT165" s="14" t="e">
        <v>#REF!</v>
      </c>
      <c r="AU165" s="14" t="e">
        <v>#REF!</v>
      </c>
      <c r="AV165" s="14" t="e">
        <v>#REF!</v>
      </c>
      <c r="AW165" s="14" t="e">
        <v>#REF!</v>
      </c>
      <c r="AX165" s="14" t="e">
        <v>#REF!</v>
      </c>
      <c r="AY165" s="14" t="e">
        <v>#REF!</v>
      </c>
      <c r="AZ165" s="14" t="e">
        <v>#REF!</v>
      </c>
      <c r="BA165" s="14" t="e">
        <v>#REF!</v>
      </c>
    </row>
    <row r="166" spans="2:53">
      <c r="B166" t="s">
        <v>66</v>
      </c>
      <c r="C166" s="14" t="e">
        <v>#REF!</v>
      </c>
      <c r="D166" s="14" t="e">
        <v>#REF!</v>
      </c>
      <c r="E166" s="14" t="e">
        <v>#REF!</v>
      </c>
      <c r="F166" s="14" t="e">
        <v>#REF!</v>
      </c>
      <c r="G166" s="14" t="e">
        <v>#REF!</v>
      </c>
      <c r="H166" s="14" t="e">
        <v>#REF!</v>
      </c>
      <c r="I166" s="14" t="e">
        <v>#REF!</v>
      </c>
      <c r="J166" s="14" t="e">
        <v>#REF!</v>
      </c>
      <c r="K166" s="14" t="e">
        <v>#REF!</v>
      </c>
      <c r="L166" s="14" t="e">
        <v>#REF!</v>
      </c>
      <c r="M166" s="14" t="e">
        <v>#REF!</v>
      </c>
      <c r="N166" s="14" t="e">
        <v>#REF!</v>
      </c>
      <c r="O166" s="14" t="e">
        <v>#REF!</v>
      </c>
      <c r="P166" s="14" t="e">
        <v>#REF!</v>
      </c>
      <c r="Q166" s="14" t="e">
        <v>#REF!</v>
      </c>
      <c r="R166" s="14" t="e">
        <v>#REF!</v>
      </c>
      <c r="S166" s="14" t="e">
        <v>#REF!</v>
      </c>
      <c r="T166" s="14" t="e">
        <v>#REF!</v>
      </c>
      <c r="U166" s="14" t="e">
        <v>#REF!</v>
      </c>
      <c r="V166" s="14" t="e">
        <v>#REF!</v>
      </c>
      <c r="W166" s="14" t="e">
        <v>#REF!</v>
      </c>
      <c r="X166" s="14" t="e">
        <v>#REF!</v>
      </c>
      <c r="Y166" s="14" t="e">
        <v>#REF!</v>
      </c>
      <c r="Z166" s="14" t="e">
        <v>#REF!</v>
      </c>
      <c r="AA166" s="14" t="e">
        <v>#REF!</v>
      </c>
      <c r="AB166" s="14" t="e">
        <v>#REF!</v>
      </c>
      <c r="AC166" s="14" t="e">
        <v>#REF!</v>
      </c>
      <c r="AD166" s="14" t="e">
        <v>#REF!</v>
      </c>
      <c r="AE166" s="14" t="e">
        <v>#REF!</v>
      </c>
      <c r="AF166" s="14" t="e">
        <v>#REF!</v>
      </c>
      <c r="AG166" s="14" t="e">
        <v>#REF!</v>
      </c>
      <c r="AH166" s="14" t="e">
        <v>#REF!</v>
      </c>
      <c r="AI166" s="14" t="e">
        <v>#REF!</v>
      </c>
      <c r="AJ166" s="14" t="e">
        <v>#REF!</v>
      </c>
      <c r="AK166" s="14" t="e">
        <v>#REF!</v>
      </c>
      <c r="AL166" s="14" t="e">
        <v>#REF!</v>
      </c>
      <c r="AM166" s="14" t="e">
        <v>#REF!</v>
      </c>
      <c r="AN166" s="14" t="e">
        <v>#REF!</v>
      </c>
      <c r="AO166" s="14" t="e">
        <v>#REF!</v>
      </c>
      <c r="AP166" s="14" t="e">
        <v>#REF!</v>
      </c>
      <c r="AQ166" s="14" t="e">
        <v>#REF!</v>
      </c>
      <c r="AR166" s="14" t="e">
        <v>#REF!</v>
      </c>
      <c r="AS166" s="14" t="e">
        <v>#REF!</v>
      </c>
      <c r="AT166" s="14" t="e">
        <v>#REF!</v>
      </c>
      <c r="AU166" s="14" t="e">
        <v>#REF!</v>
      </c>
      <c r="AV166" s="14" t="e">
        <v>#REF!</v>
      </c>
      <c r="AW166" s="14" t="e">
        <v>#REF!</v>
      </c>
      <c r="AX166" s="14" t="e">
        <v>#REF!</v>
      </c>
      <c r="AY166" s="14" t="e">
        <v>#REF!</v>
      </c>
      <c r="AZ166" s="14" t="e">
        <v>#REF!</v>
      </c>
      <c r="BA166" s="14" t="e">
        <v>#REF!</v>
      </c>
    </row>
    <row r="167" spans="2:53">
      <c r="B167" t="s">
        <v>71</v>
      </c>
      <c r="C167" s="14" t="e">
        <v>#REF!</v>
      </c>
      <c r="D167" s="14" t="e">
        <v>#REF!</v>
      </c>
      <c r="E167" s="14" t="e">
        <v>#REF!</v>
      </c>
      <c r="F167" s="14" t="e">
        <v>#REF!</v>
      </c>
      <c r="G167" s="14" t="e">
        <v>#REF!</v>
      </c>
      <c r="H167" s="14" t="e">
        <v>#REF!</v>
      </c>
      <c r="I167" s="14" t="e">
        <v>#REF!</v>
      </c>
      <c r="J167" s="14" t="e">
        <v>#REF!</v>
      </c>
      <c r="K167" s="14" t="e">
        <v>#REF!</v>
      </c>
      <c r="L167" s="14" t="e">
        <v>#REF!</v>
      </c>
      <c r="M167" s="14" t="e">
        <v>#REF!</v>
      </c>
      <c r="N167" s="14" t="e">
        <v>#REF!</v>
      </c>
      <c r="O167" s="14" t="e">
        <v>#REF!</v>
      </c>
      <c r="P167" s="14" t="e">
        <v>#REF!</v>
      </c>
      <c r="Q167" s="14" t="e">
        <v>#REF!</v>
      </c>
      <c r="R167" s="14" t="e">
        <v>#REF!</v>
      </c>
      <c r="S167" s="14" t="e">
        <v>#REF!</v>
      </c>
      <c r="T167" s="14" t="e">
        <v>#REF!</v>
      </c>
      <c r="U167" s="14" t="e">
        <v>#REF!</v>
      </c>
      <c r="V167" s="14" t="e">
        <v>#REF!</v>
      </c>
      <c r="W167" s="14" t="e">
        <v>#REF!</v>
      </c>
      <c r="X167" s="14" t="e">
        <v>#REF!</v>
      </c>
      <c r="Y167" s="14" t="e">
        <v>#REF!</v>
      </c>
      <c r="Z167" s="14" t="e">
        <v>#REF!</v>
      </c>
      <c r="AA167" s="14" t="e">
        <v>#REF!</v>
      </c>
      <c r="AB167" s="14" t="e">
        <v>#REF!</v>
      </c>
      <c r="AC167" s="14" t="e">
        <v>#REF!</v>
      </c>
      <c r="AD167" s="14" t="e">
        <v>#REF!</v>
      </c>
      <c r="AE167" s="14" t="e">
        <v>#REF!</v>
      </c>
      <c r="AF167" s="14" t="e">
        <v>#REF!</v>
      </c>
      <c r="AG167" s="14" t="e">
        <v>#REF!</v>
      </c>
      <c r="AH167" s="14" t="e">
        <v>#REF!</v>
      </c>
      <c r="AI167" s="14" t="e">
        <v>#REF!</v>
      </c>
      <c r="AJ167" s="14" t="e">
        <v>#REF!</v>
      </c>
      <c r="AK167" s="14" t="e">
        <v>#REF!</v>
      </c>
      <c r="AL167" s="14" t="e">
        <v>#REF!</v>
      </c>
      <c r="AM167" s="14" t="e">
        <v>#REF!</v>
      </c>
      <c r="AN167" s="14" t="e">
        <v>#REF!</v>
      </c>
      <c r="AO167" s="14" t="e">
        <v>#REF!</v>
      </c>
      <c r="AP167" s="14" t="e">
        <v>#REF!</v>
      </c>
      <c r="AQ167" s="14" t="e">
        <v>#REF!</v>
      </c>
      <c r="AR167" s="14" t="e">
        <v>#REF!</v>
      </c>
      <c r="AS167" s="14" t="e">
        <v>#REF!</v>
      </c>
      <c r="AT167" s="14" t="e">
        <v>#REF!</v>
      </c>
      <c r="AU167" s="14" t="e">
        <v>#REF!</v>
      </c>
      <c r="AV167" s="14" t="e">
        <v>#REF!</v>
      </c>
      <c r="AW167" s="14" t="e">
        <v>#REF!</v>
      </c>
      <c r="AX167" s="14" t="e">
        <v>#REF!</v>
      </c>
      <c r="AY167" s="14" t="e">
        <v>#REF!</v>
      </c>
      <c r="AZ167" s="14" t="e">
        <v>#REF!</v>
      </c>
      <c r="BA167" s="14" t="e">
        <v>#REF!</v>
      </c>
    </row>
    <row r="168" spans="2:53">
      <c r="B168" t="s">
        <v>136</v>
      </c>
      <c r="C168" s="14" t="e">
        <v>#REF!</v>
      </c>
      <c r="D168" s="14" t="e">
        <v>#REF!</v>
      </c>
      <c r="E168" s="14" t="e">
        <v>#REF!</v>
      </c>
      <c r="F168" s="14" t="e">
        <v>#REF!</v>
      </c>
      <c r="G168" s="14" t="e">
        <v>#REF!</v>
      </c>
      <c r="H168" s="14" t="e">
        <v>#REF!</v>
      </c>
      <c r="I168" s="14" t="e">
        <v>#REF!</v>
      </c>
      <c r="J168" s="14" t="e">
        <v>#REF!</v>
      </c>
      <c r="K168" s="14" t="e">
        <v>#REF!</v>
      </c>
      <c r="L168" s="14" t="e">
        <v>#REF!</v>
      </c>
      <c r="M168" s="14" t="e">
        <v>#REF!</v>
      </c>
      <c r="N168" s="14" t="e">
        <v>#REF!</v>
      </c>
      <c r="O168" s="14" t="e">
        <v>#REF!</v>
      </c>
      <c r="P168" s="14" t="e">
        <v>#REF!</v>
      </c>
      <c r="Q168" s="14" t="e">
        <v>#REF!</v>
      </c>
      <c r="R168" s="14" t="e">
        <v>#REF!</v>
      </c>
      <c r="S168" s="14" t="e">
        <v>#REF!</v>
      </c>
      <c r="T168" s="14" t="e">
        <v>#REF!</v>
      </c>
      <c r="U168" s="14" t="e">
        <v>#REF!</v>
      </c>
      <c r="V168" s="14" t="e">
        <v>#REF!</v>
      </c>
      <c r="W168" s="14" t="e">
        <v>#REF!</v>
      </c>
      <c r="X168" s="14" t="e">
        <v>#REF!</v>
      </c>
      <c r="Y168" s="14" t="e">
        <v>#REF!</v>
      </c>
      <c r="Z168" s="14" t="e">
        <v>#REF!</v>
      </c>
      <c r="AA168" s="14" t="e">
        <v>#REF!</v>
      </c>
      <c r="AB168" s="14" t="e">
        <v>#REF!</v>
      </c>
      <c r="AC168" s="14" t="e">
        <v>#REF!</v>
      </c>
      <c r="AD168" s="14" t="e">
        <v>#REF!</v>
      </c>
      <c r="AE168" s="14" t="e">
        <v>#REF!</v>
      </c>
      <c r="AF168" s="14" t="e">
        <v>#REF!</v>
      </c>
      <c r="AG168" s="14" t="e">
        <v>#REF!</v>
      </c>
      <c r="AH168" s="14" t="e">
        <v>#REF!</v>
      </c>
      <c r="AI168" s="14" t="e">
        <v>#REF!</v>
      </c>
      <c r="AJ168" s="14" t="e">
        <v>#REF!</v>
      </c>
      <c r="AK168" s="14" t="e">
        <v>#REF!</v>
      </c>
      <c r="AL168" s="14" t="e">
        <v>#REF!</v>
      </c>
      <c r="AM168" s="14" t="e">
        <v>#REF!</v>
      </c>
      <c r="AN168" s="14" t="e">
        <v>#REF!</v>
      </c>
      <c r="AO168" s="14" t="e">
        <v>#REF!</v>
      </c>
      <c r="AP168" s="14" t="e">
        <v>#REF!</v>
      </c>
      <c r="AQ168" s="14" t="e">
        <v>#REF!</v>
      </c>
      <c r="AR168" s="14" t="e">
        <v>#REF!</v>
      </c>
      <c r="AS168" s="14" t="e">
        <v>#REF!</v>
      </c>
      <c r="AT168" s="14" t="e">
        <v>#REF!</v>
      </c>
      <c r="AU168" s="14" t="e">
        <v>#REF!</v>
      </c>
      <c r="AV168" s="14" t="e">
        <v>#REF!</v>
      </c>
      <c r="AW168" s="14" t="e">
        <v>#REF!</v>
      </c>
      <c r="AX168" s="14" t="e">
        <v>#REF!</v>
      </c>
      <c r="AY168" s="14" t="e">
        <v>#REF!</v>
      </c>
      <c r="AZ168" s="14" t="e">
        <v>#REF!</v>
      </c>
      <c r="BA168" s="14" t="e">
        <v>#REF!</v>
      </c>
    </row>
    <row r="169" spans="2:53">
      <c r="B169" t="s">
        <v>68</v>
      </c>
      <c r="C169" s="14" t="e">
        <v>#REF!</v>
      </c>
      <c r="D169" s="14" t="e">
        <v>#REF!</v>
      </c>
      <c r="E169" s="14" t="e">
        <v>#REF!</v>
      </c>
      <c r="F169" s="14" t="e">
        <v>#REF!</v>
      </c>
      <c r="G169" s="14" t="e">
        <v>#REF!</v>
      </c>
      <c r="H169" s="14" t="e">
        <v>#REF!</v>
      </c>
      <c r="I169" s="14" t="e">
        <v>#REF!</v>
      </c>
      <c r="J169" s="14" t="e">
        <v>#REF!</v>
      </c>
      <c r="K169" s="14" t="e">
        <v>#REF!</v>
      </c>
      <c r="L169" s="14" t="e">
        <v>#REF!</v>
      </c>
      <c r="M169" s="14" t="e">
        <v>#REF!</v>
      </c>
      <c r="N169" s="14" t="e">
        <v>#REF!</v>
      </c>
      <c r="O169" s="14" t="e">
        <v>#REF!</v>
      </c>
      <c r="P169" s="14" t="e">
        <v>#REF!</v>
      </c>
      <c r="Q169" s="14" t="e">
        <v>#REF!</v>
      </c>
      <c r="R169" s="14" t="e">
        <v>#REF!</v>
      </c>
      <c r="S169" s="14" t="e">
        <v>#REF!</v>
      </c>
      <c r="T169" s="14" t="e">
        <v>#REF!</v>
      </c>
      <c r="U169" s="14" t="e">
        <v>#REF!</v>
      </c>
      <c r="V169" s="14" t="e">
        <v>#REF!</v>
      </c>
      <c r="W169" s="14" t="e">
        <v>#REF!</v>
      </c>
      <c r="X169" s="14" t="e">
        <v>#REF!</v>
      </c>
      <c r="Y169" s="14" t="e">
        <v>#REF!</v>
      </c>
      <c r="Z169" s="14" t="e">
        <v>#REF!</v>
      </c>
      <c r="AA169" s="14" t="e">
        <v>#REF!</v>
      </c>
      <c r="AB169" s="14" t="e">
        <v>#REF!</v>
      </c>
      <c r="AC169" s="14" t="e">
        <v>#REF!</v>
      </c>
      <c r="AD169" s="14" t="e">
        <v>#REF!</v>
      </c>
      <c r="AE169" s="14" t="e">
        <v>#REF!</v>
      </c>
      <c r="AF169" s="14" t="e">
        <v>#REF!</v>
      </c>
      <c r="AG169" s="14" t="e">
        <v>#REF!</v>
      </c>
      <c r="AH169" s="14" t="e">
        <v>#REF!</v>
      </c>
      <c r="AI169" s="14" t="e">
        <v>#REF!</v>
      </c>
      <c r="AJ169" s="14" t="e">
        <v>#REF!</v>
      </c>
      <c r="AK169" s="14" t="e">
        <v>#REF!</v>
      </c>
      <c r="AL169" s="14" t="e">
        <v>#REF!</v>
      </c>
      <c r="AM169" s="14" t="e">
        <v>#REF!</v>
      </c>
      <c r="AN169" s="14" t="e">
        <v>#REF!</v>
      </c>
      <c r="AO169" s="14" t="e">
        <v>#REF!</v>
      </c>
      <c r="AP169" s="14" t="e">
        <v>#REF!</v>
      </c>
      <c r="AQ169" s="14" t="e">
        <v>#REF!</v>
      </c>
      <c r="AR169" s="14" t="e">
        <v>#REF!</v>
      </c>
      <c r="AS169" s="14" t="e">
        <v>#REF!</v>
      </c>
      <c r="AT169" s="14" t="e">
        <v>#REF!</v>
      </c>
      <c r="AU169" s="14" t="e">
        <v>#REF!</v>
      </c>
      <c r="AV169" s="14" t="e">
        <v>#REF!</v>
      </c>
      <c r="AW169" s="14" t="e">
        <v>#REF!</v>
      </c>
      <c r="AX169" s="14" t="e">
        <v>#REF!</v>
      </c>
      <c r="AY169" s="14" t="e">
        <v>#REF!</v>
      </c>
      <c r="AZ169" s="14" t="e">
        <v>#REF!</v>
      </c>
      <c r="BA169" s="14" t="e">
        <v>#REF!</v>
      </c>
    </row>
    <row r="170" spans="2:53">
      <c r="B170" s="15" t="s">
        <v>75</v>
      </c>
      <c r="C170" s="29" t="e">
        <v>#REF!</v>
      </c>
      <c r="D170" s="29" t="e">
        <v>#REF!</v>
      </c>
      <c r="E170" s="29" t="e">
        <v>#REF!</v>
      </c>
      <c r="F170" s="29" t="e">
        <v>#REF!</v>
      </c>
      <c r="G170" s="29" t="e">
        <v>#REF!</v>
      </c>
      <c r="H170" s="29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15" t="s">
        <v>77</v>
      </c>
      <c r="C172" s="14" t="e">
        <f t="shared" ref="C172:AH172" si="2">SUM(C120:C170)</f>
        <v>#REF!</v>
      </c>
      <c r="D172" s="14" t="e">
        <f t="shared" si="2"/>
        <v>#REF!</v>
      </c>
      <c r="E172" s="14" t="e">
        <f t="shared" si="2"/>
        <v>#REF!</v>
      </c>
      <c r="F172" s="14" t="e">
        <f t="shared" si="2"/>
        <v>#REF!</v>
      </c>
      <c r="G172" s="14" t="e">
        <f t="shared" si="2"/>
        <v>#REF!</v>
      </c>
      <c r="H172" s="14" t="e">
        <f t="shared" si="2"/>
        <v>#REF!</v>
      </c>
      <c r="I172" s="14" t="e">
        <f t="shared" si="2"/>
        <v>#REF!</v>
      </c>
      <c r="J172" s="14" t="e">
        <f t="shared" si="2"/>
        <v>#REF!</v>
      </c>
      <c r="K172" s="14" t="e">
        <f t="shared" si="2"/>
        <v>#REF!</v>
      </c>
      <c r="L172" s="14" t="e">
        <f t="shared" si="2"/>
        <v>#REF!</v>
      </c>
      <c r="M172" s="14" t="e">
        <f t="shared" si="2"/>
        <v>#REF!</v>
      </c>
      <c r="N172" s="14" t="e">
        <f t="shared" si="2"/>
        <v>#REF!</v>
      </c>
      <c r="O172" s="14" t="e">
        <f t="shared" si="2"/>
        <v>#REF!</v>
      </c>
      <c r="P172" s="14" t="e">
        <f t="shared" si="2"/>
        <v>#REF!</v>
      </c>
      <c r="Q172" s="14" t="e">
        <f t="shared" si="2"/>
        <v>#REF!</v>
      </c>
      <c r="R172" s="14" t="e">
        <f t="shared" si="2"/>
        <v>#REF!</v>
      </c>
      <c r="S172" s="14" t="e">
        <f t="shared" si="2"/>
        <v>#REF!</v>
      </c>
      <c r="T172" s="14" t="e">
        <f t="shared" si="2"/>
        <v>#REF!</v>
      </c>
      <c r="U172" s="14" t="e">
        <f t="shared" si="2"/>
        <v>#REF!</v>
      </c>
      <c r="V172" s="14" t="e">
        <f t="shared" si="2"/>
        <v>#REF!</v>
      </c>
      <c r="W172" s="14" t="e">
        <f t="shared" si="2"/>
        <v>#REF!</v>
      </c>
      <c r="X172" s="14" t="e">
        <f t="shared" si="2"/>
        <v>#REF!</v>
      </c>
      <c r="Y172" s="14" t="e">
        <f t="shared" si="2"/>
        <v>#REF!</v>
      </c>
      <c r="Z172" s="14" t="e">
        <f t="shared" si="2"/>
        <v>#REF!</v>
      </c>
      <c r="AA172" s="14" t="e">
        <f t="shared" si="2"/>
        <v>#REF!</v>
      </c>
      <c r="AB172" s="14" t="e">
        <f t="shared" si="2"/>
        <v>#REF!</v>
      </c>
      <c r="AC172" s="14" t="e">
        <f t="shared" si="2"/>
        <v>#REF!</v>
      </c>
      <c r="AD172" s="14" t="e">
        <f t="shared" si="2"/>
        <v>#REF!</v>
      </c>
      <c r="AE172" s="14" t="e">
        <f t="shared" si="2"/>
        <v>#REF!</v>
      </c>
      <c r="AF172" s="14" t="e">
        <f t="shared" si="2"/>
        <v>#REF!</v>
      </c>
      <c r="AG172" s="14" t="e">
        <f t="shared" si="2"/>
        <v>#REF!</v>
      </c>
      <c r="AH172" s="14" t="e">
        <f t="shared" si="2"/>
        <v>#REF!</v>
      </c>
      <c r="AI172" s="14" t="e">
        <f t="shared" ref="AI172:BA172" si="3">SUM(AI120:AI170)</f>
        <v>#REF!</v>
      </c>
      <c r="AJ172" s="14" t="e">
        <f t="shared" si="3"/>
        <v>#REF!</v>
      </c>
      <c r="AK172" s="14" t="e">
        <f t="shared" si="3"/>
        <v>#REF!</v>
      </c>
      <c r="AL172" s="14" t="e">
        <f t="shared" si="3"/>
        <v>#REF!</v>
      </c>
      <c r="AM172" s="14" t="e">
        <f t="shared" si="3"/>
        <v>#REF!</v>
      </c>
      <c r="AN172" s="14" t="e">
        <f t="shared" si="3"/>
        <v>#REF!</v>
      </c>
      <c r="AO172" s="14" t="e">
        <f t="shared" si="3"/>
        <v>#REF!</v>
      </c>
      <c r="AP172" s="14" t="e">
        <f t="shared" si="3"/>
        <v>#REF!</v>
      </c>
      <c r="AQ172" s="14" t="e">
        <f t="shared" si="3"/>
        <v>#REF!</v>
      </c>
      <c r="AR172" s="14" t="e">
        <f t="shared" si="3"/>
        <v>#REF!</v>
      </c>
      <c r="AS172" s="14" t="e">
        <f t="shared" si="3"/>
        <v>#REF!</v>
      </c>
      <c r="AT172" s="14" t="e">
        <f t="shared" si="3"/>
        <v>#REF!</v>
      </c>
      <c r="AU172" s="14" t="e">
        <f t="shared" si="3"/>
        <v>#REF!</v>
      </c>
      <c r="AV172" s="14" t="e">
        <f t="shared" si="3"/>
        <v>#REF!</v>
      </c>
      <c r="AW172" s="14" t="e">
        <f t="shared" si="3"/>
        <v>#REF!</v>
      </c>
      <c r="AX172" s="14" t="e">
        <f t="shared" si="3"/>
        <v>#REF!</v>
      </c>
      <c r="AY172" s="14" t="e">
        <f t="shared" si="3"/>
        <v>#REF!</v>
      </c>
      <c r="AZ172" s="14" t="e">
        <f t="shared" si="3"/>
        <v>#REF!</v>
      </c>
      <c r="BA172" s="14" t="e">
        <f t="shared" si="3"/>
        <v>#REF!</v>
      </c>
    </row>
    <row r="174" spans="2:53">
      <c r="B174" s="15" t="s">
        <v>80</v>
      </c>
      <c r="C174" s="14" t="e">
        <f t="shared" ref="C174:AH174" si="4">C172-C113</f>
        <v>#REF!</v>
      </c>
      <c r="D174" s="14" t="e">
        <f t="shared" si="4"/>
        <v>#REF!</v>
      </c>
      <c r="E174" s="14" t="e">
        <f t="shared" si="4"/>
        <v>#REF!</v>
      </c>
      <c r="F174" s="14" t="e">
        <f t="shared" si="4"/>
        <v>#REF!</v>
      </c>
      <c r="G174" s="14" t="e">
        <f t="shared" si="4"/>
        <v>#REF!</v>
      </c>
      <c r="H174" s="14" t="e">
        <f t="shared" si="4"/>
        <v>#REF!</v>
      </c>
      <c r="I174" s="14" t="e">
        <f t="shared" si="4"/>
        <v>#REF!</v>
      </c>
      <c r="J174" s="14" t="e">
        <f t="shared" si="4"/>
        <v>#REF!</v>
      </c>
      <c r="K174" s="14" t="e">
        <f t="shared" si="4"/>
        <v>#REF!</v>
      </c>
      <c r="L174" s="14" t="e">
        <f t="shared" si="4"/>
        <v>#REF!</v>
      </c>
      <c r="M174" s="14" t="e">
        <f t="shared" si="4"/>
        <v>#REF!</v>
      </c>
      <c r="N174" s="14" t="e">
        <f t="shared" si="4"/>
        <v>#REF!</v>
      </c>
      <c r="O174" s="14" t="e">
        <f t="shared" si="4"/>
        <v>#REF!</v>
      </c>
      <c r="P174" s="14" t="e">
        <f t="shared" si="4"/>
        <v>#REF!</v>
      </c>
      <c r="Q174" s="14" t="e">
        <f t="shared" si="4"/>
        <v>#REF!</v>
      </c>
      <c r="R174" s="14" t="e">
        <f t="shared" si="4"/>
        <v>#REF!</v>
      </c>
      <c r="S174" s="14" t="e">
        <f t="shared" si="4"/>
        <v>#REF!</v>
      </c>
      <c r="T174" s="14" t="e">
        <f t="shared" si="4"/>
        <v>#REF!</v>
      </c>
      <c r="U174" s="14" t="e">
        <f t="shared" si="4"/>
        <v>#REF!</v>
      </c>
      <c r="V174" s="14" t="e">
        <f t="shared" si="4"/>
        <v>#REF!</v>
      </c>
      <c r="W174" s="14" t="e">
        <f t="shared" si="4"/>
        <v>#REF!</v>
      </c>
      <c r="X174" s="14" t="e">
        <f t="shared" si="4"/>
        <v>#REF!</v>
      </c>
      <c r="Y174" s="14" t="e">
        <f t="shared" si="4"/>
        <v>#REF!</v>
      </c>
      <c r="Z174" s="14" t="e">
        <f t="shared" si="4"/>
        <v>#REF!</v>
      </c>
      <c r="AA174" s="14" t="e">
        <f t="shared" si="4"/>
        <v>#REF!</v>
      </c>
      <c r="AB174" s="14" t="e">
        <f t="shared" si="4"/>
        <v>#REF!</v>
      </c>
      <c r="AC174" s="14" t="e">
        <f t="shared" si="4"/>
        <v>#REF!</v>
      </c>
      <c r="AD174" s="14" t="e">
        <f t="shared" si="4"/>
        <v>#REF!</v>
      </c>
      <c r="AE174" s="14" t="e">
        <f t="shared" si="4"/>
        <v>#REF!</v>
      </c>
      <c r="AF174" s="14" t="e">
        <f t="shared" si="4"/>
        <v>#REF!</v>
      </c>
      <c r="AG174" s="14" t="e">
        <f t="shared" si="4"/>
        <v>#REF!</v>
      </c>
      <c r="AH174" s="14" t="e">
        <f t="shared" si="4"/>
        <v>#REF!</v>
      </c>
      <c r="AI174" s="14" t="e">
        <f t="shared" ref="AI174:BA174" si="5">AI172-AI113</f>
        <v>#REF!</v>
      </c>
      <c r="AJ174" s="14" t="e">
        <f t="shared" si="5"/>
        <v>#REF!</v>
      </c>
      <c r="AK174" s="14" t="e">
        <f t="shared" si="5"/>
        <v>#REF!</v>
      </c>
      <c r="AL174" s="14" t="e">
        <f t="shared" si="5"/>
        <v>#REF!</v>
      </c>
      <c r="AM174" s="14" t="e">
        <f t="shared" si="5"/>
        <v>#REF!</v>
      </c>
      <c r="AN174" s="14" t="e">
        <f t="shared" si="5"/>
        <v>#REF!</v>
      </c>
      <c r="AO174" s="14" t="e">
        <f t="shared" si="5"/>
        <v>#REF!</v>
      </c>
      <c r="AP174" s="14" t="e">
        <f t="shared" si="5"/>
        <v>#REF!</v>
      </c>
      <c r="AQ174" s="14" t="e">
        <f t="shared" si="5"/>
        <v>#REF!</v>
      </c>
      <c r="AR174" s="14" t="e">
        <f t="shared" si="5"/>
        <v>#REF!</v>
      </c>
      <c r="AS174" s="14" t="e">
        <f t="shared" si="5"/>
        <v>#REF!</v>
      </c>
      <c r="AT174" s="14" t="e">
        <f t="shared" si="5"/>
        <v>#REF!</v>
      </c>
      <c r="AU174" s="14" t="e">
        <f t="shared" si="5"/>
        <v>#REF!</v>
      </c>
      <c r="AV174" s="14" t="e">
        <f t="shared" si="5"/>
        <v>#REF!</v>
      </c>
      <c r="AW174" s="14" t="e">
        <f t="shared" si="5"/>
        <v>#REF!</v>
      </c>
      <c r="AX174" s="14" t="e">
        <f t="shared" si="5"/>
        <v>#REF!</v>
      </c>
      <c r="AY174" s="14" t="e">
        <f t="shared" si="5"/>
        <v>#REF!</v>
      </c>
      <c r="AZ174" s="14" t="e">
        <f t="shared" si="5"/>
        <v>#REF!</v>
      </c>
      <c r="BA174" s="14" t="e">
        <f t="shared" si="5"/>
        <v>#REF!</v>
      </c>
    </row>
    <row r="180" spans="1:13">
      <c r="C180" s="15" t="s">
        <v>135</v>
      </c>
      <c r="D180" s="15" t="s">
        <v>131</v>
      </c>
      <c r="E180" s="15" t="s">
        <v>132</v>
      </c>
      <c r="F180" s="15" t="s">
        <v>133</v>
      </c>
      <c r="G180" s="15" t="s">
        <v>134</v>
      </c>
      <c r="M180" t="s">
        <v>134</v>
      </c>
    </row>
    <row r="181" spans="1:13" ht="17.25">
      <c r="A181">
        <v>101</v>
      </c>
      <c r="B181" s="23" t="s">
        <v>81</v>
      </c>
      <c r="C181">
        <f>RENDA!L2*1000</f>
        <v>5.4756059192369539</v>
      </c>
      <c r="D181" t="e">
        <f t="shared" ref="D181:D230" si="6">(J181*1000)-C181</f>
        <v>#REF!</v>
      </c>
      <c r="E181" t="e">
        <f t="shared" ref="E181:E230" si="7">F181-J181*1000</f>
        <v>#REF!</v>
      </c>
      <c r="F181" s="14" t="e">
        <f>C172*1000</f>
        <v>#REF!</v>
      </c>
      <c r="G181">
        <v>47</v>
      </c>
      <c r="I181" t="s">
        <v>23</v>
      </c>
      <c r="J181" s="14" t="e">
        <f>C113</f>
        <v>#REF!</v>
      </c>
      <c r="K181" s="14"/>
      <c r="M181">
        <v>47</v>
      </c>
    </row>
    <row r="182" spans="1:13" ht="17.25">
      <c r="A182" s="22">
        <v>102</v>
      </c>
      <c r="B182" s="23" t="s">
        <v>82</v>
      </c>
      <c r="C182">
        <f>RENDA!L3*1000</f>
        <v>0.28610243768435278</v>
      </c>
      <c r="D182" t="e">
        <f t="shared" si="6"/>
        <v>#REF!</v>
      </c>
      <c r="E182" t="e">
        <f t="shared" si="7"/>
        <v>#REF!</v>
      </c>
      <c r="F182" s="14" t="e">
        <f>D172*1000</f>
        <v>#REF!</v>
      </c>
      <c r="G182">
        <v>43</v>
      </c>
      <c r="I182" t="s">
        <v>24</v>
      </c>
      <c r="J182" s="14" t="e">
        <f>D113</f>
        <v>#REF!</v>
      </c>
      <c r="M182">
        <v>43</v>
      </c>
    </row>
    <row r="183" spans="1:13">
      <c r="A183" s="22">
        <v>201</v>
      </c>
      <c r="B183" s="24" t="s">
        <v>83</v>
      </c>
      <c r="C183">
        <f>RENDA!L4*1000</f>
        <v>64.774350552901325</v>
      </c>
      <c r="D183" t="e">
        <f t="shared" si="6"/>
        <v>#REF!</v>
      </c>
      <c r="E183" t="e">
        <f t="shared" si="7"/>
        <v>#REF!</v>
      </c>
      <c r="F183" s="14" t="e">
        <f>E172*1000</f>
        <v>#REF!</v>
      </c>
      <c r="G183">
        <v>13</v>
      </c>
      <c r="I183" t="s">
        <v>73</v>
      </c>
      <c r="J183" s="14" t="e">
        <f>E113</f>
        <v>#REF!</v>
      </c>
      <c r="M183">
        <v>13</v>
      </c>
    </row>
    <row r="184" spans="1:13" ht="17.25">
      <c r="A184" s="22">
        <v>301</v>
      </c>
      <c r="B184" s="23" t="s">
        <v>84</v>
      </c>
      <c r="C184">
        <f>RENDA!L5*1000</f>
        <v>40.053364591538077</v>
      </c>
      <c r="D184" t="e">
        <f t="shared" si="6"/>
        <v>#REF!</v>
      </c>
      <c r="E184" t="e">
        <f t="shared" si="7"/>
        <v>#REF!</v>
      </c>
      <c r="F184" s="14" t="e">
        <f>F172*1000</f>
        <v>#REF!</v>
      </c>
      <c r="G184">
        <v>19</v>
      </c>
      <c r="I184" t="s">
        <v>25</v>
      </c>
      <c r="J184" s="14" t="e">
        <f>F113</f>
        <v>#REF!</v>
      </c>
      <c r="M184">
        <v>19</v>
      </c>
    </row>
    <row r="185" spans="1:13" ht="17.25">
      <c r="A185" s="22">
        <v>302</v>
      </c>
      <c r="B185" s="23" t="s">
        <v>85</v>
      </c>
      <c r="C185">
        <f>RENDA!L6*1000</f>
        <v>349.89832382522764</v>
      </c>
      <c r="D185" t="e">
        <f t="shared" si="6"/>
        <v>#REF!</v>
      </c>
      <c r="E185" t="e">
        <f t="shared" si="7"/>
        <v>#REF!</v>
      </c>
      <c r="F185" s="14" t="e">
        <f>G172*1000</f>
        <v>#REF!</v>
      </c>
      <c r="G185">
        <v>1</v>
      </c>
      <c r="I185" t="s">
        <v>26</v>
      </c>
      <c r="J185" s="14" t="e">
        <f>G113</f>
        <v>#REF!</v>
      </c>
      <c r="M185">
        <v>1</v>
      </c>
    </row>
    <row r="186" spans="1:13" ht="17.25">
      <c r="A186" s="25">
        <v>303</v>
      </c>
      <c r="B186" s="23" t="s">
        <v>86</v>
      </c>
      <c r="C186">
        <f>RENDA!L7*1000</f>
        <v>33.07907386216214</v>
      </c>
      <c r="D186" t="e">
        <f t="shared" si="6"/>
        <v>#REF!</v>
      </c>
      <c r="E186" t="e">
        <f t="shared" si="7"/>
        <v>#REF!</v>
      </c>
      <c r="F186" s="14" t="e">
        <f>H172*1000</f>
        <v>#REF!</v>
      </c>
      <c r="G186">
        <v>23</v>
      </c>
      <c r="I186" t="s">
        <v>27</v>
      </c>
      <c r="J186" s="14" t="e">
        <f>H113</f>
        <v>#REF!</v>
      </c>
      <c r="M186">
        <v>23</v>
      </c>
    </row>
    <row r="187" spans="1:13" ht="17.25">
      <c r="A187" s="22">
        <v>304</v>
      </c>
      <c r="B187" s="23" t="s">
        <v>87</v>
      </c>
      <c r="C187">
        <f>RENDA!L8*1000</f>
        <v>112.5338334201776</v>
      </c>
      <c r="D187" t="e">
        <f t="shared" si="6"/>
        <v>#REF!</v>
      </c>
      <c r="E187" t="e">
        <f t="shared" si="7"/>
        <v>#REF!</v>
      </c>
      <c r="F187" s="14" t="e">
        <f>I172*1000</f>
        <v>#REF!</v>
      </c>
      <c r="G187">
        <v>10</v>
      </c>
      <c r="I187" t="s">
        <v>28</v>
      </c>
      <c r="J187" s="14" t="e">
        <f>I113</f>
        <v>#REF!</v>
      </c>
      <c r="M187">
        <v>10</v>
      </c>
    </row>
    <row r="188" spans="1:13" ht="17.25">
      <c r="A188" s="22">
        <v>305</v>
      </c>
      <c r="B188" s="26" t="s">
        <v>88</v>
      </c>
      <c r="C188">
        <f>RENDA!L9*1000</f>
        <v>32.636166839544025</v>
      </c>
      <c r="D188" t="e">
        <f t="shared" si="6"/>
        <v>#REF!</v>
      </c>
      <c r="E188" t="e">
        <f t="shared" si="7"/>
        <v>#REF!</v>
      </c>
      <c r="F188" s="14" t="e">
        <f>J172*1000</f>
        <v>#REF!</v>
      </c>
      <c r="G188">
        <v>24</v>
      </c>
      <c r="I188" t="s">
        <v>29</v>
      </c>
      <c r="J188" s="14" t="e">
        <f>J113</f>
        <v>#REF!</v>
      </c>
      <c r="M188">
        <v>24</v>
      </c>
    </row>
    <row r="189" spans="1:13" ht="17.25">
      <c r="A189" s="22">
        <v>306</v>
      </c>
      <c r="B189" s="23" t="s">
        <v>89</v>
      </c>
      <c r="C189">
        <f>RENDA!L10*1000</f>
        <v>18.918116910839196</v>
      </c>
      <c r="D189" t="e">
        <f t="shared" si="6"/>
        <v>#REF!</v>
      </c>
      <c r="E189" t="e">
        <f t="shared" si="7"/>
        <v>#REF!</v>
      </c>
      <c r="F189" s="14" t="e">
        <f>K172*1000</f>
        <v>#REF!</v>
      </c>
      <c r="G189">
        <v>27</v>
      </c>
      <c r="I189" t="s">
        <v>30</v>
      </c>
      <c r="J189" s="14" t="e">
        <f>K113</f>
        <v>#REF!</v>
      </c>
      <c r="M189">
        <v>27</v>
      </c>
    </row>
    <row r="190" spans="1:13" ht="17.25">
      <c r="A190" s="22">
        <v>307</v>
      </c>
      <c r="B190" s="23" t="s">
        <v>90</v>
      </c>
      <c r="C190">
        <f>RENDA!L11*1000</f>
        <v>32.465361585746699</v>
      </c>
      <c r="D190" t="e">
        <f t="shared" si="6"/>
        <v>#REF!</v>
      </c>
      <c r="E190" t="e">
        <f t="shared" si="7"/>
        <v>#REF!</v>
      </c>
      <c r="F190" s="14" t="e">
        <f>L172*1000</f>
        <v>#REF!</v>
      </c>
      <c r="G190">
        <v>21</v>
      </c>
      <c r="I190" t="s">
        <v>31</v>
      </c>
      <c r="J190" s="14" t="e">
        <f>L113</f>
        <v>#REF!</v>
      </c>
      <c r="M190">
        <v>21</v>
      </c>
    </row>
    <row r="191" spans="1:13" ht="17.25">
      <c r="A191" s="25">
        <v>308</v>
      </c>
      <c r="B191" s="23" t="s">
        <v>91</v>
      </c>
      <c r="C191">
        <f>RENDA!L12*1000</f>
        <v>19.447319679494587</v>
      </c>
      <c r="D191" t="e">
        <f t="shared" si="6"/>
        <v>#REF!</v>
      </c>
      <c r="E191" t="e">
        <f t="shared" si="7"/>
        <v>#REF!</v>
      </c>
      <c r="F191" s="14" t="e">
        <f>M172*1000</f>
        <v>#REF!</v>
      </c>
      <c r="G191">
        <v>30</v>
      </c>
      <c r="I191" t="s">
        <v>32</v>
      </c>
      <c r="J191" s="14" t="e">
        <f>M113</f>
        <v>#REF!</v>
      </c>
      <c r="M191">
        <v>30</v>
      </c>
    </row>
    <row r="192" spans="1:13" ht="17.25">
      <c r="A192" s="22">
        <v>309</v>
      </c>
      <c r="B192" s="23" t="s">
        <v>92</v>
      </c>
      <c r="C192">
        <f>RENDA!L13*1000</f>
        <v>169.96272788633021</v>
      </c>
      <c r="D192" t="e">
        <f t="shared" si="6"/>
        <v>#REF!</v>
      </c>
      <c r="E192" t="e">
        <f t="shared" si="7"/>
        <v>#REF!</v>
      </c>
      <c r="F192" s="14" t="e">
        <f>N172*1000</f>
        <v>#REF!</v>
      </c>
      <c r="G192">
        <v>4</v>
      </c>
      <c r="I192" t="s">
        <v>33</v>
      </c>
      <c r="J192" s="14" t="e">
        <f>N113</f>
        <v>#REF!</v>
      </c>
      <c r="M192">
        <v>4</v>
      </c>
    </row>
    <row r="193" spans="1:51" ht="17.25">
      <c r="A193" s="22">
        <v>310</v>
      </c>
      <c r="B193" s="23" t="s">
        <v>93</v>
      </c>
      <c r="C193">
        <f>RENDA!L14*1000</f>
        <v>32.879323376169886</v>
      </c>
      <c r="D193" t="e">
        <f t="shared" si="6"/>
        <v>#REF!</v>
      </c>
      <c r="E193" t="e">
        <f t="shared" si="7"/>
        <v>#REF!</v>
      </c>
      <c r="F193" s="14" t="e">
        <f>O172*1000</f>
        <v>#REF!</v>
      </c>
      <c r="G193">
        <v>22</v>
      </c>
      <c r="I193" t="s">
        <v>34</v>
      </c>
      <c r="J193" s="14" t="e">
        <f>O113</f>
        <v>#REF!</v>
      </c>
      <c r="M193">
        <v>22</v>
      </c>
    </row>
    <row r="194" spans="1:51" ht="17.25">
      <c r="A194" s="22">
        <v>311</v>
      </c>
      <c r="B194" s="23" t="s">
        <v>94</v>
      </c>
      <c r="C194">
        <f>RENDA!L15*1000</f>
        <v>10.23700613305204</v>
      </c>
      <c r="D194" t="e">
        <f t="shared" si="6"/>
        <v>#REF!</v>
      </c>
      <c r="E194" t="e">
        <f t="shared" si="7"/>
        <v>#REF!</v>
      </c>
      <c r="F194" s="14" t="e">
        <f>P172*1000</f>
        <v>#REF!</v>
      </c>
      <c r="G194">
        <v>33</v>
      </c>
      <c r="I194" t="s">
        <v>35</v>
      </c>
      <c r="J194" s="14" t="e">
        <f>P113</f>
        <v>#REF!</v>
      </c>
      <c r="M194">
        <v>33</v>
      </c>
    </row>
    <row r="195" spans="1:51" ht="17.25">
      <c r="A195" s="22">
        <v>312</v>
      </c>
      <c r="B195" s="23" t="s">
        <v>95</v>
      </c>
      <c r="C195">
        <f>RENDA!L16*1000</f>
        <v>17.81087224891089</v>
      </c>
      <c r="D195" t="e">
        <f t="shared" si="6"/>
        <v>#REF!</v>
      </c>
      <c r="E195" t="e">
        <f t="shared" si="7"/>
        <v>#REF!</v>
      </c>
      <c r="F195" s="14" t="e">
        <f>Q172*1000</f>
        <v>#REF!</v>
      </c>
      <c r="G195">
        <v>39</v>
      </c>
      <c r="I195" t="s">
        <v>36</v>
      </c>
      <c r="J195" s="14" t="e">
        <f>Q113</f>
        <v>#REF!</v>
      </c>
      <c r="M195">
        <v>39</v>
      </c>
    </row>
    <row r="196" spans="1:51" ht="17.25">
      <c r="A196" s="25">
        <v>313</v>
      </c>
      <c r="B196" s="23" t="s">
        <v>96</v>
      </c>
      <c r="C196">
        <f>RENDA!L17*1000</f>
        <v>137.97940804671143</v>
      </c>
      <c r="D196" t="e">
        <f t="shared" si="6"/>
        <v>#REF!</v>
      </c>
      <c r="E196" t="e">
        <f t="shared" si="7"/>
        <v>#REF!</v>
      </c>
      <c r="F196" s="14" t="e">
        <f>R172*1000</f>
        <v>#REF!</v>
      </c>
      <c r="G196">
        <v>6</v>
      </c>
      <c r="I196" t="s">
        <v>37</v>
      </c>
      <c r="J196" s="14" t="e">
        <f>R113</f>
        <v>#REF!</v>
      </c>
      <c r="M196">
        <v>6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17.25">
      <c r="A197" s="22">
        <v>314</v>
      </c>
      <c r="B197" s="23" t="s">
        <v>97</v>
      </c>
      <c r="C197">
        <f>RENDA!L18*1000</f>
        <v>17.298843580343117</v>
      </c>
      <c r="D197" t="e">
        <f t="shared" si="6"/>
        <v>#REF!</v>
      </c>
      <c r="E197" t="e">
        <f t="shared" si="7"/>
        <v>#REF!</v>
      </c>
      <c r="F197" s="14" t="e">
        <f>S172*1000</f>
        <v>#REF!</v>
      </c>
      <c r="G197">
        <v>35</v>
      </c>
      <c r="I197" t="s">
        <v>38</v>
      </c>
      <c r="J197" s="14" t="e">
        <f>S113</f>
        <v>#REF!</v>
      </c>
      <c r="M197">
        <v>35</v>
      </c>
    </row>
    <row r="198" spans="1:51" ht="17.25">
      <c r="A198" s="22">
        <v>315</v>
      </c>
      <c r="B198" s="23" t="s">
        <v>98</v>
      </c>
      <c r="C198">
        <f>RENDA!L19*1000</f>
        <v>146.75774981604997</v>
      </c>
      <c r="D198" t="e">
        <f t="shared" si="6"/>
        <v>#REF!</v>
      </c>
      <c r="E198" t="e">
        <f t="shared" si="7"/>
        <v>#REF!</v>
      </c>
      <c r="F198" s="14" t="e">
        <f>T172*1000</f>
        <v>#REF!</v>
      </c>
      <c r="G198">
        <v>5</v>
      </c>
      <c r="I198" t="s">
        <v>39</v>
      </c>
      <c r="J198" s="14" t="e">
        <f>T113</f>
        <v>#REF!</v>
      </c>
      <c r="M198">
        <v>5</v>
      </c>
    </row>
    <row r="199" spans="1:51" ht="17.25">
      <c r="A199" s="22">
        <v>316</v>
      </c>
      <c r="B199" s="23" t="s">
        <v>99</v>
      </c>
      <c r="C199">
        <f>RENDA!L20*1000</f>
        <v>137.66796436777997</v>
      </c>
      <c r="D199" t="e">
        <f t="shared" si="6"/>
        <v>#REF!</v>
      </c>
      <c r="E199" t="e">
        <f t="shared" si="7"/>
        <v>#REF!</v>
      </c>
      <c r="F199" s="14" t="e">
        <f>U172*1000</f>
        <v>#REF!</v>
      </c>
      <c r="G199">
        <v>7</v>
      </c>
      <c r="I199" t="s">
        <v>40</v>
      </c>
      <c r="J199" s="14" t="e">
        <f>U113</f>
        <v>#REF!</v>
      </c>
      <c r="M199">
        <v>7</v>
      </c>
    </row>
    <row r="200" spans="1:51" ht="17.25">
      <c r="A200" s="22">
        <v>317</v>
      </c>
      <c r="B200" s="23" t="s">
        <v>100</v>
      </c>
      <c r="C200">
        <f>RENDA!L21*1000</f>
        <v>95.873404037783146</v>
      </c>
      <c r="D200" t="e">
        <f t="shared" si="6"/>
        <v>#REF!</v>
      </c>
      <c r="E200" t="e">
        <f t="shared" si="7"/>
        <v>#REF!</v>
      </c>
      <c r="F200" s="14" t="e">
        <f>V172*1000</f>
        <v>#REF!</v>
      </c>
      <c r="G200">
        <v>11</v>
      </c>
      <c r="I200" t="s">
        <v>41</v>
      </c>
      <c r="J200" s="14" t="e">
        <f>V113</f>
        <v>#REF!</v>
      </c>
      <c r="M200">
        <v>11</v>
      </c>
    </row>
    <row r="201" spans="1:51" ht="17.25">
      <c r="A201" s="25">
        <v>318</v>
      </c>
      <c r="B201" s="23" t="s">
        <v>101</v>
      </c>
      <c r="C201">
        <f>RENDA!L22*1000</f>
        <v>32.065614358487643</v>
      </c>
      <c r="D201" t="e">
        <f t="shared" si="6"/>
        <v>#REF!</v>
      </c>
      <c r="E201" t="e">
        <f t="shared" si="7"/>
        <v>#REF!</v>
      </c>
      <c r="F201" s="14" t="e">
        <f>W172*1000</f>
        <v>#REF!</v>
      </c>
      <c r="G201">
        <v>26</v>
      </c>
      <c r="I201" t="s">
        <v>42</v>
      </c>
      <c r="J201" s="14" t="e">
        <f>W113</f>
        <v>#REF!</v>
      </c>
      <c r="M201">
        <v>26</v>
      </c>
    </row>
    <row r="202" spans="1:51" ht="17.25">
      <c r="A202" s="22">
        <v>319</v>
      </c>
      <c r="B202" s="23" t="s">
        <v>102</v>
      </c>
      <c r="C202">
        <f>RENDA!L23*1000</f>
        <v>112.2145708817897</v>
      </c>
      <c r="D202" t="e">
        <f t="shared" si="6"/>
        <v>#REF!</v>
      </c>
      <c r="E202" t="e">
        <f t="shared" si="7"/>
        <v>#REF!</v>
      </c>
      <c r="F202" s="14" t="e">
        <f>X172*1000</f>
        <v>#REF!</v>
      </c>
      <c r="G202">
        <v>9</v>
      </c>
      <c r="I202" t="s">
        <v>43</v>
      </c>
      <c r="J202" s="14" t="e">
        <f>X113</f>
        <v>#REF!</v>
      </c>
      <c r="M202">
        <v>9</v>
      </c>
    </row>
    <row r="203" spans="1:51" ht="17.25">
      <c r="A203" s="22">
        <v>320</v>
      </c>
      <c r="B203" s="23" t="s">
        <v>103</v>
      </c>
      <c r="C203">
        <f>RENDA!L24*1000</f>
        <v>17.193629656411225</v>
      </c>
      <c r="D203" t="e">
        <f t="shared" si="6"/>
        <v>#REF!</v>
      </c>
      <c r="E203" t="e">
        <f t="shared" si="7"/>
        <v>#REF!</v>
      </c>
      <c r="F203" s="14" t="e">
        <f>Y172*1000</f>
        <v>#REF!</v>
      </c>
      <c r="G203">
        <v>25</v>
      </c>
      <c r="I203" t="s">
        <v>44</v>
      </c>
      <c r="J203" s="14" t="e">
        <f>Y113</f>
        <v>#REF!</v>
      </c>
      <c r="M203">
        <v>25</v>
      </c>
    </row>
    <row r="204" spans="1:51" ht="17.25">
      <c r="A204" s="22">
        <v>321</v>
      </c>
      <c r="B204" s="23" t="s">
        <v>104</v>
      </c>
      <c r="C204">
        <f>RENDA!L25*1000</f>
        <v>10.485562752783517</v>
      </c>
      <c r="D204" t="e">
        <f t="shared" si="6"/>
        <v>#REF!</v>
      </c>
      <c r="E204" t="e">
        <f t="shared" si="7"/>
        <v>#REF!</v>
      </c>
      <c r="F204" s="14" t="e">
        <f>Z172*1000</f>
        <v>#REF!</v>
      </c>
      <c r="G204">
        <v>40</v>
      </c>
      <c r="I204" t="s">
        <v>45</v>
      </c>
      <c r="J204" s="14" t="e">
        <f>Z113</f>
        <v>#REF!</v>
      </c>
      <c r="M204">
        <v>40</v>
      </c>
    </row>
    <row r="205" spans="1:51" ht="17.25">
      <c r="A205" s="22">
        <v>322</v>
      </c>
      <c r="B205" s="23" t="s">
        <v>105</v>
      </c>
      <c r="C205">
        <f>RENDA!L26*1000</f>
        <v>55.179557214099532</v>
      </c>
      <c r="D205" t="e">
        <f t="shared" si="6"/>
        <v>#REF!</v>
      </c>
      <c r="E205" t="e">
        <f t="shared" si="7"/>
        <v>#REF!</v>
      </c>
      <c r="F205" s="14" t="e">
        <f>AA172*1000</f>
        <v>#REF!</v>
      </c>
      <c r="G205">
        <v>16</v>
      </c>
      <c r="I205" t="s">
        <v>46</v>
      </c>
      <c r="J205" s="14" t="e">
        <f>AA113</f>
        <v>#REF!</v>
      </c>
      <c r="M205">
        <v>16</v>
      </c>
    </row>
    <row r="206" spans="1:51" ht="17.25">
      <c r="A206" s="25">
        <v>323</v>
      </c>
      <c r="B206" s="23" t="s">
        <v>106</v>
      </c>
      <c r="C206">
        <f>RENDA!L27*1000</f>
        <v>30.409082844077581</v>
      </c>
      <c r="D206" t="e">
        <f t="shared" si="6"/>
        <v>#REF!</v>
      </c>
      <c r="E206" t="e">
        <f t="shared" si="7"/>
        <v>#REF!</v>
      </c>
      <c r="F206" s="14" t="e">
        <f>AB172*1000</f>
        <v>#REF!</v>
      </c>
      <c r="G206">
        <v>28</v>
      </c>
      <c r="I206" t="s">
        <v>47</v>
      </c>
      <c r="J206" s="14" t="e">
        <f>AB113</f>
        <v>#REF!</v>
      </c>
      <c r="M206">
        <v>28</v>
      </c>
    </row>
    <row r="207" spans="1:51" ht="17.25">
      <c r="A207" s="22">
        <v>324</v>
      </c>
      <c r="B207" s="23" t="s">
        <v>107</v>
      </c>
      <c r="C207">
        <f>RENDA!L28*1000</f>
        <v>20.904426982941871</v>
      </c>
      <c r="D207" t="e">
        <f t="shared" si="6"/>
        <v>#REF!</v>
      </c>
      <c r="E207" t="e">
        <f t="shared" si="7"/>
        <v>#REF!</v>
      </c>
      <c r="F207" s="14" t="e">
        <f>AC172*1000</f>
        <v>#REF!</v>
      </c>
      <c r="G207">
        <v>34</v>
      </c>
      <c r="I207" t="s">
        <v>48</v>
      </c>
      <c r="J207" s="14" t="e">
        <f>AC113</f>
        <v>#REF!</v>
      </c>
      <c r="M207">
        <v>34</v>
      </c>
    </row>
    <row r="208" spans="1:51" ht="17.25">
      <c r="A208" s="22">
        <v>325</v>
      </c>
      <c r="B208" s="23" t="s">
        <v>108</v>
      </c>
      <c r="C208">
        <f>RENDA!L29*1000</f>
        <v>41.352539288049279</v>
      </c>
      <c r="D208" t="e">
        <f t="shared" si="6"/>
        <v>#REF!</v>
      </c>
      <c r="E208" t="e">
        <f t="shared" si="7"/>
        <v>#REF!</v>
      </c>
      <c r="F208" s="14" t="e">
        <f>AD172*1000</f>
        <v>#REF!</v>
      </c>
      <c r="G208">
        <v>20</v>
      </c>
      <c r="I208" t="s">
        <v>49</v>
      </c>
      <c r="J208" s="14" t="e">
        <f>AD113</f>
        <v>#REF!</v>
      </c>
      <c r="M208">
        <v>20</v>
      </c>
    </row>
    <row r="209" spans="1:24" ht="17.25">
      <c r="A209" s="22">
        <v>326</v>
      </c>
      <c r="B209" s="23" t="s">
        <v>109</v>
      </c>
      <c r="C209">
        <f>RENDA!L30*1000</f>
        <v>12.472187297577939</v>
      </c>
      <c r="D209" t="e">
        <f t="shared" si="6"/>
        <v>#REF!</v>
      </c>
      <c r="E209" t="e">
        <f t="shared" si="7"/>
        <v>#REF!</v>
      </c>
      <c r="F209" s="14" t="e">
        <f>AE172*1000</f>
        <v>#REF!</v>
      </c>
      <c r="G209">
        <v>46</v>
      </c>
      <c r="I209" t="s">
        <v>50</v>
      </c>
      <c r="J209" s="14" t="e">
        <f>AE113</f>
        <v>#REF!</v>
      </c>
      <c r="M209">
        <v>46</v>
      </c>
    </row>
    <row r="210" spans="1:24" ht="17.25">
      <c r="A210" s="22">
        <v>327</v>
      </c>
      <c r="B210" s="23" t="s">
        <v>110</v>
      </c>
      <c r="C210">
        <f>RENDA!L31*1000</f>
        <v>52.248516038714072</v>
      </c>
      <c r="D210" t="e">
        <f t="shared" si="6"/>
        <v>#REF!</v>
      </c>
      <c r="E210" t="e">
        <f t="shared" si="7"/>
        <v>#REF!</v>
      </c>
      <c r="F210" s="14" t="e">
        <f>AF172*1000</f>
        <v>#REF!</v>
      </c>
      <c r="G210">
        <v>17</v>
      </c>
      <c r="I210" t="s">
        <v>51</v>
      </c>
      <c r="J210" s="14" t="e">
        <f>AF113</f>
        <v>#REF!</v>
      </c>
      <c r="M210">
        <v>17</v>
      </c>
    </row>
    <row r="211" spans="1:24" ht="17.25">
      <c r="A211" s="25">
        <v>328</v>
      </c>
      <c r="B211" s="23" t="s">
        <v>111</v>
      </c>
      <c r="C211">
        <f>RENDA!L32*1000</f>
        <v>62.904853625095306</v>
      </c>
      <c r="D211" t="e">
        <f t="shared" si="6"/>
        <v>#REF!</v>
      </c>
      <c r="E211" t="e">
        <f t="shared" si="7"/>
        <v>#REF!</v>
      </c>
      <c r="F211" s="14" t="e">
        <f>AG172*1000</f>
        <v>#REF!</v>
      </c>
      <c r="G211">
        <v>15</v>
      </c>
      <c r="I211" t="s">
        <v>52</v>
      </c>
      <c r="J211" s="14" t="e">
        <f>AG113</f>
        <v>#REF!</v>
      </c>
      <c r="M211">
        <v>15</v>
      </c>
    </row>
    <row r="212" spans="1:24" ht="17.25">
      <c r="A212" s="22">
        <v>329</v>
      </c>
      <c r="B212" s="23" t="s">
        <v>112</v>
      </c>
      <c r="C212">
        <f>RENDA!L33*1000</f>
        <v>81.514874740540336</v>
      </c>
      <c r="D212" t="e">
        <f t="shared" si="6"/>
        <v>#REF!</v>
      </c>
      <c r="E212" t="e">
        <f t="shared" si="7"/>
        <v>#REF!</v>
      </c>
      <c r="F212" s="14" t="e">
        <f>AH172*1000</f>
        <v>#REF!</v>
      </c>
      <c r="G212">
        <v>12</v>
      </c>
      <c r="I212" t="s">
        <v>53</v>
      </c>
      <c r="J212" s="14" t="e">
        <f>AH113</f>
        <v>#REF!</v>
      </c>
      <c r="M212">
        <v>12</v>
      </c>
    </row>
    <row r="213" spans="1:24" ht="17.25">
      <c r="A213" s="22">
        <v>330</v>
      </c>
      <c r="B213" s="23" t="s">
        <v>113</v>
      </c>
      <c r="C213">
        <f>RENDA!L34*1000</f>
        <v>73.614276846828091</v>
      </c>
      <c r="D213" t="e">
        <f t="shared" si="6"/>
        <v>#REF!</v>
      </c>
      <c r="E213" t="e">
        <f t="shared" si="7"/>
        <v>#REF!</v>
      </c>
      <c r="F213" s="14" t="e">
        <f>AI172*1000</f>
        <v>#REF!</v>
      </c>
      <c r="G213">
        <v>14</v>
      </c>
      <c r="I213" t="s">
        <v>54</v>
      </c>
      <c r="J213" s="14" t="e">
        <f>AI113</f>
        <v>#REF!</v>
      </c>
      <c r="M213">
        <v>14</v>
      </c>
    </row>
    <row r="214" spans="1:24" ht="17.25">
      <c r="A214" s="22">
        <v>331</v>
      </c>
      <c r="B214" s="23" t="s">
        <v>114</v>
      </c>
      <c r="C214">
        <f>RENDA!L35*1000</f>
        <v>3.9809065159903043</v>
      </c>
      <c r="D214" t="e">
        <f t="shared" si="6"/>
        <v>#REF!</v>
      </c>
      <c r="E214" t="e">
        <f t="shared" si="7"/>
        <v>#REF!</v>
      </c>
      <c r="F214" s="14" t="e">
        <f>AJ172*1000</f>
        <v>#REF!</v>
      </c>
      <c r="G214">
        <v>50</v>
      </c>
      <c r="I214" t="s">
        <v>55</v>
      </c>
      <c r="J214" s="14" t="e">
        <f>AJ113</f>
        <v>#REF!</v>
      </c>
      <c r="M214">
        <v>50</v>
      </c>
    </row>
    <row r="215" spans="1:24" ht="17.25">
      <c r="A215" s="22">
        <v>332</v>
      </c>
      <c r="B215" s="23" t="s">
        <v>115</v>
      </c>
      <c r="C215">
        <f>RENDA!L36*1000</f>
        <v>27.343162823469918</v>
      </c>
      <c r="D215" t="e">
        <f t="shared" si="6"/>
        <v>#REF!</v>
      </c>
      <c r="E215" t="e">
        <f t="shared" si="7"/>
        <v>#REF!</v>
      </c>
      <c r="F215" s="14" t="e">
        <f>AK172*1000</f>
        <v>#REF!</v>
      </c>
      <c r="G215">
        <v>32</v>
      </c>
      <c r="I215" t="s">
        <v>56</v>
      </c>
      <c r="J215" s="14" t="e">
        <f>AK113</f>
        <v>#REF!</v>
      </c>
      <c r="M215">
        <v>32</v>
      </c>
    </row>
    <row r="216" spans="1:24" ht="17.25">
      <c r="A216" s="25">
        <v>333</v>
      </c>
      <c r="B216" s="23" t="s">
        <v>116</v>
      </c>
      <c r="C216">
        <f>RENDA!L37*1000</f>
        <v>126.11569750668941</v>
      </c>
      <c r="D216" t="e">
        <f t="shared" si="6"/>
        <v>#REF!</v>
      </c>
      <c r="E216" t="e">
        <f t="shared" si="7"/>
        <v>#REF!</v>
      </c>
      <c r="F216" s="14" t="e">
        <f>AL172*1000</f>
        <v>#REF!</v>
      </c>
      <c r="G216">
        <v>8</v>
      </c>
      <c r="I216" t="s">
        <v>57</v>
      </c>
      <c r="J216" s="14" t="e">
        <f>AL113</f>
        <v>#REF!</v>
      </c>
      <c r="M216">
        <v>8</v>
      </c>
    </row>
    <row r="217" spans="1:24" ht="17.25">
      <c r="A217" s="22">
        <v>334</v>
      </c>
      <c r="B217" s="23" t="s">
        <v>117</v>
      </c>
      <c r="C217">
        <f>RENDA!L38*1000</f>
        <v>43.430615149605529</v>
      </c>
      <c r="D217" t="e">
        <f t="shared" si="6"/>
        <v>#REF!</v>
      </c>
      <c r="E217" t="e">
        <f t="shared" si="7"/>
        <v>#REF!</v>
      </c>
      <c r="F217" s="14" t="e">
        <f>AM172*1000</f>
        <v>#REF!</v>
      </c>
      <c r="G217">
        <v>18</v>
      </c>
      <c r="I217" t="s">
        <v>58</v>
      </c>
      <c r="J217" s="14" t="e">
        <f>AM113</f>
        <v>#REF!</v>
      </c>
      <c r="M217">
        <v>18</v>
      </c>
    </row>
    <row r="218" spans="1:24" ht="17.25">
      <c r="A218" s="22">
        <v>401</v>
      </c>
      <c r="B218" s="23" t="s">
        <v>118</v>
      </c>
      <c r="C218">
        <f>RENDA!L39*1000</f>
        <v>145.19542888049182</v>
      </c>
      <c r="D218" t="e">
        <f t="shared" si="6"/>
        <v>#REF!</v>
      </c>
      <c r="E218" t="e">
        <f t="shared" si="7"/>
        <v>#REF!</v>
      </c>
      <c r="F218" s="14" t="e">
        <f>AN172*1000</f>
        <v>#REF!</v>
      </c>
      <c r="G218">
        <v>3</v>
      </c>
      <c r="I218" t="s">
        <v>59</v>
      </c>
      <c r="J218" s="14" t="e">
        <f>AN113</f>
        <v>#REF!</v>
      </c>
      <c r="M218">
        <v>3</v>
      </c>
    </row>
    <row r="219" spans="1:24" ht="17.25">
      <c r="A219" s="22">
        <v>501</v>
      </c>
      <c r="B219" s="23" t="s">
        <v>119</v>
      </c>
      <c r="C219">
        <f>RENDA!L40*1000</f>
        <v>6.5933052454137178</v>
      </c>
      <c r="D219" t="e">
        <f t="shared" si="6"/>
        <v>#REF!</v>
      </c>
      <c r="E219" t="e">
        <f t="shared" si="7"/>
        <v>#REF!</v>
      </c>
      <c r="F219" s="14" t="e">
        <f>AO172*1000</f>
        <v>#REF!</v>
      </c>
      <c r="G219">
        <v>41</v>
      </c>
      <c r="I219" t="s">
        <v>60</v>
      </c>
      <c r="J219" s="14" t="e">
        <f>AO113</f>
        <v>#REF!</v>
      </c>
      <c r="M219">
        <v>41</v>
      </c>
      <c r="X219" s="14"/>
    </row>
    <row r="220" spans="1:24">
      <c r="A220" s="22">
        <v>601</v>
      </c>
      <c r="B220" s="27" t="s">
        <v>120</v>
      </c>
      <c r="C220">
        <f>RENDA!L41*1000</f>
        <v>3.7065465170065703E-2</v>
      </c>
      <c r="D220" t="e">
        <f t="shared" si="6"/>
        <v>#REF!</v>
      </c>
      <c r="E220" t="e">
        <f t="shared" si="7"/>
        <v>#REF!</v>
      </c>
      <c r="F220" s="14" t="e">
        <f>AP172*1000</f>
        <v>#REF!</v>
      </c>
      <c r="G220">
        <v>44</v>
      </c>
      <c r="I220" t="s">
        <v>69</v>
      </c>
      <c r="J220" s="14" t="e">
        <f>AP113</f>
        <v>#REF!</v>
      </c>
      <c r="M220">
        <v>44</v>
      </c>
    </row>
    <row r="221" spans="1:24" ht="17.25">
      <c r="A221" s="25">
        <v>701</v>
      </c>
      <c r="B221" s="23" t="s">
        <v>121</v>
      </c>
      <c r="C221">
        <f>RENDA!L42*1000</f>
        <v>11.735306333059771</v>
      </c>
      <c r="D221" t="e">
        <f t="shared" si="6"/>
        <v>#REF!</v>
      </c>
      <c r="E221" t="e">
        <f t="shared" si="7"/>
        <v>#REF!</v>
      </c>
      <c r="F221" s="14" t="e">
        <f>AQ172*1000</f>
        <v>#REF!</v>
      </c>
      <c r="G221">
        <v>29</v>
      </c>
      <c r="I221" t="s">
        <v>61</v>
      </c>
      <c r="J221" s="14" t="e">
        <f>AQ113</f>
        <v>#REF!</v>
      </c>
      <c r="M221">
        <v>29</v>
      </c>
    </row>
    <row r="222" spans="1:24" ht="17.25">
      <c r="A222" s="22">
        <v>801</v>
      </c>
      <c r="B222" s="23" t="s">
        <v>122</v>
      </c>
      <c r="C222">
        <f>RENDA!L43*1000</f>
        <v>186.56048469408728</v>
      </c>
      <c r="D222" t="e">
        <f t="shared" si="6"/>
        <v>#REF!</v>
      </c>
      <c r="E222" t="e">
        <f t="shared" si="7"/>
        <v>#REF!</v>
      </c>
      <c r="F222" s="14" t="e">
        <f>AR172*1000</f>
        <v>#REF!</v>
      </c>
      <c r="G222">
        <v>2</v>
      </c>
      <c r="I222" t="s">
        <v>62</v>
      </c>
      <c r="J222" s="14" t="e">
        <f>AR113</f>
        <v>#REF!</v>
      </c>
      <c r="M222">
        <v>2</v>
      </c>
    </row>
    <row r="223" spans="1:24" ht="25.5">
      <c r="A223" s="22">
        <v>901</v>
      </c>
      <c r="B223" s="23" t="s">
        <v>123</v>
      </c>
      <c r="C223">
        <f>RENDA!L44*1000</f>
        <v>7.2536025361827974E-3</v>
      </c>
      <c r="D223" t="e">
        <f t="shared" si="6"/>
        <v>#REF!</v>
      </c>
      <c r="E223" t="e">
        <f t="shared" si="7"/>
        <v>#REF!</v>
      </c>
      <c r="F223" s="14" t="e">
        <f>AS172*1000</f>
        <v>#REF!</v>
      </c>
      <c r="G223">
        <v>36</v>
      </c>
      <c r="I223" t="s">
        <v>63</v>
      </c>
      <c r="J223" s="14" t="e">
        <f>AS113</f>
        <v>#REF!</v>
      </c>
      <c r="M223">
        <v>36</v>
      </c>
    </row>
    <row r="224" spans="1:24" ht="17.25">
      <c r="A224" s="22">
        <v>1001</v>
      </c>
      <c r="B224" s="23" t="s">
        <v>124</v>
      </c>
      <c r="C224">
        <f>RENDA!L45*1000</f>
        <v>1.2948214888544795E-2</v>
      </c>
      <c r="D224" t="e">
        <f t="shared" si="6"/>
        <v>#REF!</v>
      </c>
      <c r="E224" t="e">
        <f t="shared" si="7"/>
        <v>#REF!</v>
      </c>
      <c r="F224" s="14" t="e">
        <f>AT172*1000</f>
        <v>#REF!</v>
      </c>
      <c r="G224">
        <v>48</v>
      </c>
      <c r="I224" t="s">
        <v>64</v>
      </c>
      <c r="J224" s="14" t="e">
        <f>AT113</f>
        <v>#REF!</v>
      </c>
      <c r="M224">
        <v>48</v>
      </c>
    </row>
    <row r="225" spans="1:13" ht="17.25">
      <c r="A225" s="22">
        <v>1101</v>
      </c>
      <c r="B225" s="23" t="s">
        <v>125</v>
      </c>
      <c r="C225">
        <f>RENDA!L46*1000</f>
        <v>0</v>
      </c>
      <c r="D225" t="e">
        <f t="shared" si="6"/>
        <v>#REF!</v>
      </c>
      <c r="E225" t="e">
        <f t="shared" si="7"/>
        <v>#REF!</v>
      </c>
      <c r="F225" s="14" t="e">
        <f>AU172*1000</f>
        <v>#REF!</v>
      </c>
      <c r="G225">
        <v>49</v>
      </c>
      <c r="I225" t="s">
        <v>70</v>
      </c>
      <c r="J225" s="14" t="e">
        <f>AU113</f>
        <v>#REF!</v>
      </c>
      <c r="M225">
        <v>49</v>
      </c>
    </row>
    <row r="226" spans="1:13" ht="17.25">
      <c r="A226" s="22">
        <v>1102</v>
      </c>
      <c r="B226" s="23" t="s">
        <v>126</v>
      </c>
      <c r="C226">
        <f>RENDA!L47*1000</f>
        <v>3.1902598137198734</v>
      </c>
      <c r="D226" t="e">
        <f t="shared" si="6"/>
        <v>#REF!</v>
      </c>
      <c r="E226" t="e">
        <f t="shared" si="7"/>
        <v>#REF!</v>
      </c>
      <c r="F226" s="14" t="e">
        <f>AV172*1000</f>
        <v>#REF!</v>
      </c>
      <c r="G226">
        <v>42</v>
      </c>
      <c r="I226" t="s">
        <v>65</v>
      </c>
      <c r="J226" s="14" t="e">
        <f>AV113</f>
        <v>#REF!</v>
      </c>
      <c r="M226">
        <v>42</v>
      </c>
    </row>
    <row r="227" spans="1:13" ht="17.25">
      <c r="A227" s="22">
        <v>1103</v>
      </c>
      <c r="B227" s="23" t="s">
        <v>127</v>
      </c>
      <c r="C227">
        <f>RENDA!L48*1000</f>
        <v>0.39411434268689571</v>
      </c>
      <c r="D227" t="e">
        <f t="shared" si="6"/>
        <v>#REF!</v>
      </c>
      <c r="E227" t="e">
        <f t="shared" si="7"/>
        <v>#REF!</v>
      </c>
      <c r="F227" s="14" t="e">
        <f>AW172*1000</f>
        <v>#REF!</v>
      </c>
      <c r="G227">
        <v>31</v>
      </c>
      <c r="I227" t="s">
        <v>66</v>
      </c>
      <c r="J227" s="14" t="e">
        <f>AW113</f>
        <v>#REF!</v>
      </c>
      <c r="M227">
        <v>31</v>
      </c>
    </row>
    <row r="228" spans="1:13">
      <c r="A228" s="22">
        <v>1103</v>
      </c>
      <c r="B228" s="24" t="s">
        <v>128</v>
      </c>
      <c r="C228">
        <f>RENDA!L49*1000</f>
        <v>1.7717736568029687</v>
      </c>
      <c r="D228" t="e">
        <f t="shared" si="6"/>
        <v>#REF!</v>
      </c>
      <c r="E228" t="e">
        <f t="shared" si="7"/>
        <v>#REF!</v>
      </c>
      <c r="F228" s="14" t="e">
        <f>AX172*1000</f>
        <v>#REF!</v>
      </c>
      <c r="G228">
        <v>37</v>
      </c>
      <c r="I228" t="s">
        <v>71</v>
      </c>
      <c r="J228" s="14" t="e">
        <f>AX113</f>
        <v>#REF!</v>
      </c>
      <c r="M228">
        <v>37</v>
      </c>
    </row>
    <row r="229" spans="1:13" ht="17.25">
      <c r="A229" s="25">
        <v>1106</v>
      </c>
      <c r="B229" s="23" t="s">
        <v>129</v>
      </c>
      <c r="C229">
        <f>RENDA!L50*1000</f>
        <v>0.21707303995894811</v>
      </c>
      <c r="D229" t="e">
        <f t="shared" si="6"/>
        <v>#REF!</v>
      </c>
      <c r="E229" t="e">
        <f t="shared" si="7"/>
        <v>#REF!</v>
      </c>
      <c r="F229" s="14" t="e">
        <f>AY172*1000</f>
        <v>#REF!</v>
      </c>
      <c r="G229">
        <v>45</v>
      </c>
      <c r="I229" t="s">
        <v>67</v>
      </c>
      <c r="J229" s="14" t="e">
        <f>AY113</f>
        <v>#REF!</v>
      </c>
      <c r="M229">
        <v>45</v>
      </c>
    </row>
    <row r="230" spans="1:13">
      <c r="A230" s="22">
        <v>1201</v>
      </c>
      <c r="B230" s="24" t="s">
        <v>130</v>
      </c>
      <c r="C230">
        <f>RENDA!L51*1000</f>
        <v>0</v>
      </c>
      <c r="D230" t="e">
        <f t="shared" si="6"/>
        <v>#REF!</v>
      </c>
      <c r="E230" t="e">
        <f t="shared" si="7"/>
        <v>#REF!</v>
      </c>
      <c r="F230" s="14" t="e">
        <f>AZ172*1000</f>
        <v>#REF!</v>
      </c>
      <c r="G230">
        <v>38</v>
      </c>
      <c r="I230" t="s">
        <v>68</v>
      </c>
      <c r="J230" s="14" t="e">
        <f>AZ113</f>
        <v>#REF!</v>
      </c>
      <c r="M230">
        <v>38</v>
      </c>
    </row>
    <row r="231" spans="1:13">
      <c r="A231" s="22"/>
    </row>
    <row r="232" spans="1:13">
      <c r="A232" s="25"/>
    </row>
    <row r="233" spans="1:13">
      <c r="A233" s="22"/>
    </row>
    <row r="234" spans="1:13">
      <c r="A234" s="22"/>
    </row>
    <row r="236" spans="1:13">
      <c r="C236" t="s">
        <v>133</v>
      </c>
    </row>
    <row r="237" spans="1:13">
      <c r="A237">
        <v>101</v>
      </c>
      <c r="B237" t="s">
        <v>81</v>
      </c>
      <c r="C237" s="19">
        <v>36.557741528547453</v>
      </c>
      <c r="D237">
        <v>47</v>
      </c>
    </row>
    <row r="238" spans="1:13">
      <c r="A238">
        <v>102</v>
      </c>
      <c r="B238" t="s">
        <v>82</v>
      </c>
      <c r="C238" s="19">
        <v>41.498929537704292</v>
      </c>
      <c r="D238">
        <v>43</v>
      </c>
    </row>
    <row r="239" spans="1:13">
      <c r="A239">
        <v>201</v>
      </c>
      <c r="B239" t="s">
        <v>83</v>
      </c>
      <c r="C239" s="19">
        <v>105.86076655626715</v>
      </c>
      <c r="D239">
        <v>13</v>
      </c>
    </row>
    <row r="240" spans="1:13">
      <c r="A240">
        <v>301</v>
      </c>
      <c r="B240" t="s">
        <v>84</v>
      </c>
      <c r="C240" s="19">
        <v>77.898745118231957</v>
      </c>
      <c r="D240">
        <v>19</v>
      </c>
    </row>
    <row r="241" spans="1:4">
      <c r="A241">
        <v>302</v>
      </c>
      <c r="B241" t="s">
        <v>85</v>
      </c>
      <c r="C241" s="19">
        <v>385.03719743375501</v>
      </c>
      <c r="D241">
        <v>1</v>
      </c>
    </row>
    <row r="242" spans="1:4">
      <c r="A242">
        <v>303</v>
      </c>
      <c r="B242" t="s">
        <v>86</v>
      </c>
      <c r="C242" s="19">
        <v>66.305392860277806</v>
      </c>
      <c r="D242">
        <v>23</v>
      </c>
    </row>
    <row r="243" spans="1:4">
      <c r="A243">
        <v>304</v>
      </c>
      <c r="B243" t="s">
        <v>87</v>
      </c>
      <c r="C243" s="19">
        <v>139.10103942060832</v>
      </c>
      <c r="D243">
        <v>10</v>
      </c>
    </row>
    <row r="244" spans="1:4">
      <c r="A244">
        <v>305</v>
      </c>
      <c r="B244" t="s">
        <v>88</v>
      </c>
      <c r="C244" s="19">
        <v>67.884885372526256</v>
      </c>
      <c r="D244">
        <v>24</v>
      </c>
    </row>
    <row r="245" spans="1:4">
      <c r="A245">
        <v>306</v>
      </c>
      <c r="B245" t="s">
        <v>89</v>
      </c>
      <c r="C245" s="19">
        <v>60.538431469999104</v>
      </c>
      <c r="D245">
        <v>27</v>
      </c>
    </row>
    <row r="246" spans="1:4">
      <c r="A246">
        <v>307</v>
      </c>
      <c r="B246" t="s">
        <v>90</v>
      </c>
      <c r="C246" s="19">
        <v>69.80380452626143</v>
      </c>
      <c r="D246">
        <v>21</v>
      </c>
    </row>
    <row r="247" spans="1:4">
      <c r="A247">
        <v>308</v>
      </c>
      <c r="B247" t="s">
        <v>91</v>
      </c>
      <c r="C247" s="19">
        <v>56.288156401597817</v>
      </c>
      <c r="D247">
        <v>30</v>
      </c>
    </row>
    <row r="248" spans="1:4">
      <c r="A248">
        <v>309</v>
      </c>
      <c r="B248" t="s">
        <v>92</v>
      </c>
      <c r="C248" s="19">
        <v>191.85338568478031</v>
      </c>
      <c r="D248">
        <v>4</v>
      </c>
    </row>
    <row r="249" spans="1:4">
      <c r="A249">
        <v>310</v>
      </c>
      <c r="B249" t="s">
        <v>93</v>
      </c>
      <c r="C249" s="19">
        <v>68.842087300017482</v>
      </c>
      <c r="D249">
        <v>22</v>
      </c>
    </row>
    <row r="250" spans="1:4">
      <c r="A250">
        <v>311</v>
      </c>
      <c r="B250" t="s">
        <v>94</v>
      </c>
      <c r="C250" s="19">
        <v>50.047555144605973</v>
      </c>
      <c r="D250">
        <v>33</v>
      </c>
    </row>
    <row r="251" spans="1:4">
      <c r="A251">
        <v>312</v>
      </c>
      <c r="B251" t="s">
        <v>95</v>
      </c>
      <c r="C251" s="19">
        <v>42.902434905779472</v>
      </c>
      <c r="D251">
        <v>39</v>
      </c>
    </row>
    <row r="252" spans="1:4">
      <c r="A252">
        <v>313</v>
      </c>
      <c r="B252" t="s">
        <v>96</v>
      </c>
      <c r="C252" s="19">
        <v>177.00101452087296</v>
      </c>
      <c r="D252">
        <v>6</v>
      </c>
    </row>
    <row r="253" spans="1:4">
      <c r="A253">
        <v>314</v>
      </c>
      <c r="B253" t="s">
        <v>97</v>
      </c>
      <c r="C253" s="19">
        <v>47.469928497249576</v>
      </c>
      <c r="D253">
        <v>35</v>
      </c>
    </row>
    <row r="254" spans="1:4">
      <c r="A254">
        <v>315</v>
      </c>
      <c r="B254" t="s">
        <v>98</v>
      </c>
      <c r="C254" s="19">
        <v>179.63254666201874</v>
      </c>
      <c r="D254">
        <v>5</v>
      </c>
    </row>
    <row r="255" spans="1:4">
      <c r="A255">
        <v>316</v>
      </c>
      <c r="B255" t="s">
        <v>99</v>
      </c>
      <c r="C255" s="19">
        <v>169.33668546954809</v>
      </c>
      <c r="D255">
        <v>7</v>
      </c>
    </row>
    <row r="256" spans="1:4">
      <c r="A256">
        <v>317</v>
      </c>
      <c r="B256" t="s">
        <v>100</v>
      </c>
      <c r="C256" s="19">
        <v>129.18260678641946</v>
      </c>
      <c r="D256">
        <v>11</v>
      </c>
    </row>
    <row r="257" spans="1:4">
      <c r="A257">
        <v>318</v>
      </c>
      <c r="B257" t="s">
        <v>101</v>
      </c>
      <c r="C257" s="19">
        <v>58.806110136616319</v>
      </c>
      <c r="D257">
        <v>26</v>
      </c>
    </row>
    <row r="258" spans="1:4">
      <c r="A258">
        <v>319</v>
      </c>
      <c r="B258" t="s">
        <v>102</v>
      </c>
      <c r="C258" s="19">
        <v>154.02533866515196</v>
      </c>
      <c r="D258">
        <v>9</v>
      </c>
    </row>
    <row r="259" spans="1:4">
      <c r="A259">
        <v>320</v>
      </c>
      <c r="B259" t="s">
        <v>103</v>
      </c>
      <c r="C259" s="19">
        <v>63.256948588239197</v>
      </c>
      <c r="D259">
        <v>25</v>
      </c>
    </row>
    <row r="260" spans="1:4">
      <c r="A260">
        <v>321</v>
      </c>
      <c r="B260" t="s">
        <v>104</v>
      </c>
      <c r="C260" s="19">
        <v>41.472713431850543</v>
      </c>
      <c r="D260">
        <v>40</v>
      </c>
    </row>
    <row r="261" spans="1:4">
      <c r="A261">
        <v>322</v>
      </c>
      <c r="B261" t="s">
        <v>105</v>
      </c>
      <c r="C261" s="19">
        <v>87.22685063975787</v>
      </c>
      <c r="D261">
        <v>16</v>
      </c>
    </row>
    <row r="262" spans="1:4">
      <c r="A262">
        <v>323</v>
      </c>
      <c r="B262" t="s">
        <v>106</v>
      </c>
      <c r="C262" s="19">
        <v>55.371746795599769</v>
      </c>
      <c r="D262">
        <v>28</v>
      </c>
    </row>
    <row r="263" spans="1:4">
      <c r="A263">
        <v>324</v>
      </c>
      <c r="B263" t="s">
        <v>107</v>
      </c>
      <c r="C263" s="19">
        <v>47.860378292591939</v>
      </c>
      <c r="D263">
        <v>34</v>
      </c>
    </row>
    <row r="264" spans="1:4">
      <c r="A264">
        <v>325</v>
      </c>
      <c r="B264" t="s">
        <v>108</v>
      </c>
      <c r="C264" s="19">
        <v>70.896216555321502</v>
      </c>
      <c r="D264">
        <v>20</v>
      </c>
    </row>
    <row r="265" spans="1:4">
      <c r="A265">
        <v>326</v>
      </c>
      <c r="B265" t="s">
        <v>109</v>
      </c>
      <c r="C265" s="19">
        <v>38.744313323334545</v>
      </c>
      <c r="D265">
        <v>46</v>
      </c>
    </row>
    <row r="266" spans="1:4">
      <c r="A266">
        <v>327</v>
      </c>
      <c r="B266" t="s">
        <v>110</v>
      </c>
      <c r="C266" s="19">
        <v>84.948198350161292</v>
      </c>
      <c r="D266">
        <v>17</v>
      </c>
    </row>
    <row r="267" spans="1:4">
      <c r="A267">
        <v>328</v>
      </c>
      <c r="B267" t="s">
        <v>111</v>
      </c>
      <c r="C267" s="19">
        <v>95.636214767782818</v>
      </c>
      <c r="D267">
        <v>15</v>
      </c>
    </row>
    <row r="268" spans="1:4">
      <c r="A268">
        <v>329</v>
      </c>
      <c r="B268" t="s">
        <v>112</v>
      </c>
      <c r="C268" s="19">
        <v>112.26408729629061</v>
      </c>
      <c r="D268">
        <v>12</v>
      </c>
    </row>
    <row r="269" spans="1:4">
      <c r="A269">
        <v>330</v>
      </c>
      <c r="B269" t="s">
        <v>113</v>
      </c>
      <c r="C269" s="19">
        <v>98.866162473211915</v>
      </c>
      <c r="D269">
        <v>14</v>
      </c>
    </row>
    <row r="270" spans="1:4">
      <c r="A270">
        <v>331</v>
      </c>
      <c r="B270" t="s">
        <v>114</v>
      </c>
      <c r="C270" s="19">
        <v>24.715502355320911</v>
      </c>
      <c r="D270">
        <v>50</v>
      </c>
    </row>
    <row r="271" spans="1:4">
      <c r="A271">
        <v>332</v>
      </c>
      <c r="B271" t="s">
        <v>115</v>
      </c>
      <c r="C271" s="19">
        <v>49.233599006027866</v>
      </c>
      <c r="D271">
        <v>32</v>
      </c>
    </row>
    <row r="272" spans="1:4">
      <c r="A272">
        <v>333</v>
      </c>
      <c r="B272" t="s">
        <v>116</v>
      </c>
      <c r="C272" s="19">
        <v>157.66902486185566</v>
      </c>
      <c r="D272">
        <v>8</v>
      </c>
    </row>
    <row r="273" spans="1:4">
      <c r="A273">
        <v>334</v>
      </c>
      <c r="B273" t="s">
        <v>117</v>
      </c>
      <c r="C273" s="19">
        <v>76.724700894616575</v>
      </c>
      <c r="D273">
        <v>18</v>
      </c>
    </row>
    <row r="274" spans="1:4">
      <c r="A274">
        <v>401</v>
      </c>
      <c r="B274" t="s">
        <v>118</v>
      </c>
      <c r="C274" s="19">
        <v>194.70027033290523</v>
      </c>
      <c r="D274">
        <v>3</v>
      </c>
    </row>
    <row r="275" spans="1:4">
      <c r="A275">
        <v>501</v>
      </c>
      <c r="B275" t="s">
        <v>119</v>
      </c>
      <c r="C275" s="19">
        <v>43.343646285411872</v>
      </c>
      <c r="D275">
        <v>41</v>
      </c>
    </row>
    <row r="276" spans="1:4">
      <c r="A276">
        <v>601</v>
      </c>
      <c r="B276" t="s">
        <v>120</v>
      </c>
      <c r="C276" s="19">
        <v>38.587192922434575</v>
      </c>
      <c r="D276">
        <v>44</v>
      </c>
    </row>
    <row r="277" spans="1:4">
      <c r="A277">
        <v>701</v>
      </c>
      <c r="B277" t="s">
        <v>121</v>
      </c>
      <c r="C277" s="19">
        <v>56.550864042834206</v>
      </c>
      <c r="D277">
        <v>29</v>
      </c>
    </row>
    <row r="278" spans="1:4">
      <c r="A278">
        <v>801</v>
      </c>
      <c r="B278" t="s">
        <v>122</v>
      </c>
      <c r="C278" s="19">
        <v>249.0625570751919</v>
      </c>
      <c r="D278">
        <v>2</v>
      </c>
    </row>
    <row r="279" spans="1:4">
      <c r="A279">
        <v>901</v>
      </c>
      <c r="B279" t="s">
        <v>123</v>
      </c>
      <c r="C279" s="19">
        <v>45.838175201138398</v>
      </c>
      <c r="D279">
        <v>36</v>
      </c>
    </row>
    <row r="280" spans="1:4">
      <c r="A280">
        <v>1001</v>
      </c>
      <c r="B280" t="s">
        <v>124</v>
      </c>
      <c r="C280" s="19">
        <v>32.764052009887457</v>
      </c>
      <c r="D280">
        <v>48</v>
      </c>
    </row>
    <row r="281" spans="1:4">
      <c r="A281">
        <v>1101</v>
      </c>
      <c r="B281" t="s">
        <v>125</v>
      </c>
      <c r="C281" s="19">
        <v>30.234402795118744</v>
      </c>
      <c r="D281">
        <v>49</v>
      </c>
    </row>
    <row r="282" spans="1:4">
      <c r="A282">
        <v>1102</v>
      </c>
      <c r="B282" t="s">
        <v>126</v>
      </c>
      <c r="C282" s="19">
        <v>41.763276393282958</v>
      </c>
      <c r="D282">
        <v>42</v>
      </c>
    </row>
    <row r="283" spans="1:4">
      <c r="A283">
        <v>1103</v>
      </c>
      <c r="B283" t="s">
        <v>127</v>
      </c>
      <c r="C283" s="19">
        <v>50.970363967886094</v>
      </c>
      <c r="D283">
        <v>31</v>
      </c>
    </row>
    <row r="284" spans="1:4">
      <c r="A284">
        <v>1103</v>
      </c>
      <c r="B284" t="s">
        <v>128</v>
      </c>
      <c r="C284" s="19">
        <v>45.686235432535199</v>
      </c>
      <c r="D284">
        <v>37</v>
      </c>
    </row>
    <row r="285" spans="1:4">
      <c r="A285">
        <v>1106</v>
      </c>
      <c r="B285" t="s">
        <v>129</v>
      </c>
      <c r="C285" s="19">
        <v>38.624069195549311</v>
      </c>
      <c r="D285">
        <v>45</v>
      </c>
    </row>
    <row r="286" spans="1:4">
      <c r="A286">
        <v>1201</v>
      </c>
      <c r="B286" t="s">
        <v>130</v>
      </c>
      <c r="C286" s="19">
        <v>44.923252548654979</v>
      </c>
      <c r="D286">
        <v>38</v>
      </c>
    </row>
    <row r="292" spans="1:7" ht="15.75">
      <c r="A292" s="143" t="s">
        <v>185</v>
      </c>
      <c r="B292" s="143"/>
      <c r="C292" s="143"/>
      <c r="D292" s="143"/>
      <c r="E292" s="143"/>
      <c r="F292" s="143"/>
      <c r="G292" s="143"/>
    </row>
    <row r="293" spans="1:7" ht="16.5" thickBot="1">
      <c r="A293" s="144" t="s">
        <v>186</v>
      </c>
      <c r="B293" s="144"/>
      <c r="C293" s="144"/>
      <c r="D293" s="144"/>
      <c r="E293" s="144"/>
      <c r="F293" s="144"/>
      <c r="G293" s="144"/>
    </row>
    <row r="294" spans="1:7" ht="26.25" thickBot="1">
      <c r="A294" s="41" t="s">
        <v>187</v>
      </c>
      <c r="B294" s="41" t="s">
        <v>188</v>
      </c>
      <c r="C294" s="42" t="s">
        <v>135</v>
      </c>
      <c r="D294" s="42" t="s">
        <v>131</v>
      </c>
      <c r="E294" s="42" t="s">
        <v>132</v>
      </c>
      <c r="F294" s="42" t="s">
        <v>133</v>
      </c>
      <c r="G294" s="42" t="s">
        <v>134</v>
      </c>
    </row>
    <row r="295" spans="1:7">
      <c r="A295" s="43">
        <v>101</v>
      </c>
      <c r="B295" s="44" t="s">
        <v>138</v>
      </c>
      <c r="C295" s="39">
        <v>5.4756059192369539</v>
      </c>
      <c r="D295" s="39">
        <v>10.434707906210619</v>
      </c>
      <c r="E295" s="39">
        <v>20.647427703099879</v>
      </c>
      <c r="F295" s="39">
        <v>36.557741528547453</v>
      </c>
      <c r="G295" s="39">
        <v>47</v>
      </c>
    </row>
    <row r="296" spans="1:7">
      <c r="A296" s="43">
        <v>102</v>
      </c>
      <c r="B296" s="44" t="s">
        <v>139</v>
      </c>
      <c r="C296" s="39">
        <v>0.28610243768435278</v>
      </c>
      <c r="D296" s="39">
        <v>19.923639495373486</v>
      </c>
      <c r="E296" s="39">
        <v>21.289187604646454</v>
      </c>
      <c r="F296" s="39">
        <v>41.498929537704292</v>
      </c>
      <c r="G296" s="39">
        <v>43</v>
      </c>
    </row>
    <row r="297" spans="1:7">
      <c r="A297" s="43">
        <v>201</v>
      </c>
      <c r="B297" s="44" t="s">
        <v>83</v>
      </c>
      <c r="C297" s="39">
        <v>64.774350552901325</v>
      </c>
      <c r="D297" s="39">
        <v>19.39979950102196</v>
      </c>
      <c r="E297" s="39">
        <v>21.686616502343867</v>
      </c>
      <c r="F297" s="39">
        <v>105.86076655626715</v>
      </c>
      <c r="G297" s="39">
        <v>13</v>
      </c>
    </row>
    <row r="298" spans="1:7">
      <c r="A298" s="43">
        <v>301</v>
      </c>
      <c r="B298" s="44" t="s">
        <v>140</v>
      </c>
      <c r="C298" s="39">
        <v>40.053364591538077</v>
      </c>
      <c r="D298" s="39">
        <v>18.563159666739523</v>
      </c>
      <c r="E298" s="39">
        <v>19.282220859954357</v>
      </c>
      <c r="F298" s="39">
        <v>77.898745118231957</v>
      </c>
      <c r="G298" s="39">
        <v>19</v>
      </c>
    </row>
    <row r="299" spans="1:7">
      <c r="A299" s="43">
        <v>302</v>
      </c>
      <c r="B299" s="44" t="s">
        <v>141</v>
      </c>
      <c r="C299" s="39">
        <v>349.89832382522764</v>
      </c>
      <c r="D299" s="39">
        <v>11.958616117652753</v>
      </c>
      <c r="E299" s="39">
        <v>23.180257490874624</v>
      </c>
      <c r="F299" s="39">
        <v>385.03719743375501</v>
      </c>
      <c r="G299" s="39">
        <v>1</v>
      </c>
    </row>
    <row r="300" spans="1:7">
      <c r="A300" s="43">
        <v>303</v>
      </c>
      <c r="B300" s="44" t="s">
        <v>142</v>
      </c>
      <c r="C300" s="39">
        <v>33.07907386216214</v>
      </c>
      <c r="D300" s="39">
        <v>18.82080840747421</v>
      </c>
      <c r="E300" s="39">
        <v>14.405510590641455</v>
      </c>
      <c r="F300" s="39">
        <v>66.305392860277806</v>
      </c>
      <c r="G300" s="39">
        <v>23</v>
      </c>
    </row>
    <row r="301" spans="1:7">
      <c r="A301" s="43">
        <v>304</v>
      </c>
      <c r="B301" s="44" t="s">
        <v>143</v>
      </c>
      <c r="C301" s="39">
        <v>112.5338334201776</v>
      </c>
      <c r="D301" s="39">
        <v>9.9723723682013627</v>
      </c>
      <c r="E301" s="39">
        <v>16.594833632229353</v>
      </c>
      <c r="F301" s="39">
        <v>139.10103942060832</v>
      </c>
      <c r="G301" s="39">
        <v>10</v>
      </c>
    </row>
    <row r="302" spans="1:7">
      <c r="A302" s="43">
        <v>305</v>
      </c>
      <c r="B302" s="44" t="s">
        <v>144</v>
      </c>
      <c r="C302" s="39">
        <v>32.636166839544025</v>
      </c>
      <c r="D302" s="39">
        <v>22.130379223525637</v>
      </c>
      <c r="E302" s="39">
        <v>13.118339309456594</v>
      </c>
      <c r="F302" s="39">
        <v>67.884885372526256</v>
      </c>
      <c r="G302" s="39">
        <v>24</v>
      </c>
    </row>
    <row r="303" spans="1:7">
      <c r="A303" s="43">
        <v>306</v>
      </c>
      <c r="B303" s="44" t="s">
        <v>145</v>
      </c>
      <c r="C303" s="39">
        <v>18.918116910839196</v>
      </c>
      <c r="D303" s="39">
        <v>21.56208456805129</v>
      </c>
      <c r="E303" s="39">
        <v>20.058229991108618</v>
      </c>
      <c r="F303" s="39">
        <v>60.538431469999104</v>
      </c>
      <c r="G303" s="39">
        <v>27</v>
      </c>
    </row>
    <row r="304" spans="1:7">
      <c r="A304" s="43">
        <v>307</v>
      </c>
      <c r="B304" s="44" t="s">
        <v>146</v>
      </c>
      <c r="C304" s="39">
        <v>32.465361585746699</v>
      </c>
      <c r="D304" s="39">
        <v>19.224647205372122</v>
      </c>
      <c r="E304" s="39">
        <v>18.11379573514261</v>
      </c>
      <c r="F304" s="39">
        <v>69.80380452626143</v>
      </c>
      <c r="G304" s="39">
        <v>21</v>
      </c>
    </row>
    <row r="305" spans="1:7">
      <c r="A305" s="43">
        <v>308</v>
      </c>
      <c r="B305" s="44" t="s">
        <v>147</v>
      </c>
      <c r="C305" s="39">
        <v>19.447319679494587</v>
      </c>
      <c r="D305" s="39">
        <v>14.03901570587966</v>
      </c>
      <c r="E305" s="39">
        <v>22.80182101622357</v>
      </c>
      <c r="F305" s="39">
        <v>56.288156401597817</v>
      </c>
      <c r="G305" s="39">
        <v>30</v>
      </c>
    </row>
    <row r="306" spans="1:7">
      <c r="A306" s="43">
        <v>309</v>
      </c>
      <c r="B306" s="44" t="s">
        <v>148</v>
      </c>
      <c r="C306" s="39">
        <v>169.96272788633021</v>
      </c>
      <c r="D306" s="39">
        <v>17.744994438684273</v>
      </c>
      <c r="E306" s="39">
        <v>4.1456633597658197</v>
      </c>
      <c r="F306" s="39">
        <v>191.85338568478031</v>
      </c>
      <c r="G306" s="39">
        <v>4</v>
      </c>
    </row>
    <row r="307" spans="1:7">
      <c r="A307" s="43">
        <v>310</v>
      </c>
      <c r="B307" s="44" t="s">
        <v>149</v>
      </c>
      <c r="C307" s="39">
        <v>32.879323376169886</v>
      </c>
      <c r="D307" s="39">
        <v>14.458105694331103</v>
      </c>
      <c r="E307" s="39">
        <v>21.504658229516494</v>
      </c>
      <c r="F307" s="39">
        <v>68.842087300017482</v>
      </c>
      <c r="G307" s="39">
        <v>22</v>
      </c>
    </row>
    <row r="308" spans="1:7">
      <c r="A308" s="43">
        <v>311</v>
      </c>
      <c r="B308" s="44" t="s">
        <v>150</v>
      </c>
      <c r="C308" s="39">
        <v>10.23700613305204</v>
      </c>
      <c r="D308" s="39">
        <v>30.548208952167563</v>
      </c>
      <c r="E308" s="39">
        <v>9.2623400593863678</v>
      </c>
      <c r="F308" s="39">
        <v>50.047555144605973</v>
      </c>
      <c r="G308" s="39">
        <v>33</v>
      </c>
    </row>
    <row r="309" spans="1:7">
      <c r="A309" s="43">
        <v>312</v>
      </c>
      <c r="B309" s="44" t="s">
        <v>151</v>
      </c>
      <c r="C309" s="39">
        <v>17.81087224891089</v>
      </c>
      <c r="D309" s="39">
        <v>16.826291464345843</v>
      </c>
      <c r="E309" s="39">
        <v>8.2652711925227393</v>
      </c>
      <c r="F309" s="39">
        <v>42.902434905779472</v>
      </c>
      <c r="G309" s="39">
        <v>39</v>
      </c>
    </row>
    <row r="310" spans="1:7">
      <c r="A310" s="43">
        <v>313</v>
      </c>
      <c r="B310" s="44" t="s">
        <v>152</v>
      </c>
      <c r="C310" s="39">
        <v>137.97940804671143</v>
      </c>
      <c r="D310" s="39">
        <v>17.869624170636087</v>
      </c>
      <c r="E310" s="39">
        <v>21.151982303525443</v>
      </c>
      <c r="F310" s="39">
        <v>177.00101452087296</v>
      </c>
      <c r="G310" s="39">
        <v>6</v>
      </c>
    </row>
    <row r="311" spans="1:7">
      <c r="A311" s="43">
        <v>314</v>
      </c>
      <c r="B311" s="44" t="s">
        <v>153</v>
      </c>
      <c r="C311" s="39">
        <v>17.298843580343117</v>
      </c>
      <c r="D311" s="39">
        <v>18.66581677242938</v>
      </c>
      <c r="E311" s="39">
        <v>11.505268144477078</v>
      </c>
      <c r="F311" s="39">
        <v>47.469928497249576</v>
      </c>
      <c r="G311" s="39">
        <v>35</v>
      </c>
    </row>
    <row r="312" spans="1:7">
      <c r="A312" s="43">
        <v>315</v>
      </c>
      <c r="B312" s="44" t="s">
        <v>154</v>
      </c>
      <c r="C312" s="39">
        <v>146.75774981604997</v>
      </c>
      <c r="D312" s="39">
        <v>18.906569243284309</v>
      </c>
      <c r="E312" s="39">
        <v>13.968227602684465</v>
      </c>
      <c r="F312" s="39">
        <v>179.63254666201874</v>
      </c>
      <c r="G312" s="39">
        <v>5</v>
      </c>
    </row>
    <row r="313" spans="1:7">
      <c r="A313" s="43">
        <v>316</v>
      </c>
      <c r="B313" s="44" t="s">
        <v>155</v>
      </c>
      <c r="C313" s="39">
        <v>137.66796436777997</v>
      </c>
      <c r="D313" s="39">
        <v>19.321396156878848</v>
      </c>
      <c r="E313" s="39">
        <v>12.347324944889266</v>
      </c>
      <c r="F313" s="39">
        <v>169.33668546954809</v>
      </c>
      <c r="G313" s="39">
        <v>7</v>
      </c>
    </row>
    <row r="314" spans="1:7">
      <c r="A314" s="43">
        <v>317</v>
      </c>
      <c r="B314" s="44" t="s">
        <v>156</v>
      </c>
      <c r="C314" s="39">
        <v>95.873404037783146</v>
      </c>
      <c r="D314" s="39">
        <v>17.390482298657417</v>
      </c>
      <c r="E314" s="39">
        <v>15.918720449978892</v>
      </c>
      <c r="F314" s="39">
        <v>129.18260678641946</v>
      </c>
      <c r="G314" s="39">
        <v>11</v>
      </c>
    </row>
    <row r="315" spans="1:7">
      <c r="A315" s="43">
        <v>318</v>
      </c>
      <c r="B315" s="44" t="s">
        <v>157</v>
      </c>
      <c r="C315" s="39">
        <v>32.065614358487643</v>
      </c>
      <c r="D315" s="39">
        <v>13.930559387049904</v>
      </c>
      <c r="E315" s="39">
        <v>12.809936391078772</v>
      </c>
      <c r="F315" s="39">
        <v>58.806110136616319</v>
      </c>
      <c r="G315" s="39">
        <v>26</v>
      </c>
    </row>
    <row r="316" spans="1:7">
      <c r="A316" s="43">
        <v>319</v>
      </c>
      <c r="B316" s="44" t="s">
        <v>158</v>
      </c>
      <c r="C316" s="39">
        <v>112.2145708817897</v>
      </c>
      <c r="D316" s="39">
        <v>19.12578204632608</v>
      </c>
      <c r="E316" s="39">
        <v>22.684985737036186</v>
      </c>
      <c r="F316" s="39">
        <v>154.02533866515196</v>
      </c>
      <c r="G316" s="39">
        <v>9</v>
      </c>
    </row>
    <row r="317" spans="1:7">
      <c r="A317" s="43">
        <v>320</v>
      </c>
      <c r="B317" s="44" t="s">
        <v>159</v>
      </c>
      <c r="C317" s="39">
        <v>17.193629656411225</v>
      </c>
      <c r="D317" s="39">
        <v>26.91622532609513</v>
      </c>
      <c r="E317" s="39">
        <v>19.147093605732842</v>
      </c>
      <c r="F317" s="39">
        <v>63.256948588239197</v>
      </c>
      <c r="G317" s="39">
        <v>25</v>
      </c>
    </row>
    <row r="318" spans="1:7">
      <c r="A318" s="43">
        <v>321</v>
      </c>
      <c r="B318" s="44" t="s">
        <v>160</v>
      </c>
      <c r="C318" s="39">
        <v>10.485562752783517</v>
      </c>
      <c r="D318" s="39">
        <v>16.227103780001016</v>
      </c>
      <c r="E318" s="39">
        <v>14.760046899066008</v>
      </c>
      <c r="F318" s="39">
        <v>41.472713431850543</v>
      </c>
      <c r="G318" s="39">
        <v>40</v>
      </c>
    </row>
    <row r="319" spans="1:7">
      <c r="A319" s="43">
        <v>322</v>
      </c>
      <c r="B319" s="44" t="s">
        <v>161</v>
      </c>
      <c r="C319" s="39">
        <v>55.179557214099532</v>
      </c>
      <c r="D319" s="39">
        <v>20.631848221650841</v>
      </c>
      <c r="E319" s="39">
        <v>11.415445204007497</v>
      </c>
      <c r="F319" s="39">
        <v>87.22685063975787</v>
      </c>
      <c r="G319" s="39">
        <v>16</v>
      </c>
    </row>
    <row r="320" spans="1:7">
      <c r="A320" s="43">
        <v>323</v>
      </c>
      <c r="B320" s="44" t="s">
        <v>162</v>
      </c>
      <c r="C320" s="39">
        <v>30.409082844077581</v>
      </c>
      <c r="D320" s="39">
        <v>11.518117164073622</v>
      </c>
      <c r="E320" s="39">
        <v>13.444546787448566</v>
      </c>
      <c r="F320" s="39">
        <v>55.371746795599769</v>
      </c>
      <c r="G320" s="39">
        <v>28</v>
      </c>
    </row>
    <row r="321" spans="1:7">
      <c r="A321" s="43">
        <v>324</v>
      </c>
      <c r="B321" s="44" t="s">
        <v>163</v>
      </c>
      <c r="C321" s="39">
        <v>20.904426982941871</v>
      </c>
      <c r="D321" s="39">
        <v>13.009190097568911</v>
      </c>
      <c r="E321" s="39">
        <v>13.946761212081157</v>
      </c>
      <c r="F321" s="39">
        <v>47.860378292591939</v>
      </c>
      <c r="G321" s="39">
        <v>34</v>
      </c>
    </row>
    <row r="322" spans="1:7">
      <c r="A322" s="43">
        <v>325</v>
      </c>
      <c r="B322" s="44" t="s">
        <v>164</v>
      </c>
      <c r="C322" s="39">
        <v>41.352539288049279</v>
      </c>
      <c r="D322" s="39">
        <v>16.246053925168873</v>
      </c>
      <c r="E322" s="39">
        <v>13.29762334210335</v>
      </c>
      <c r="F322" s="39">
        <v>70.896216555321502</v>
      </c>
      <c r="G322" s="39">
        <v>20</v>
      </c>
    </row>
    <row r="323" spans="1:7">
      <c r="A323" s="43">
        <v>326</v>
      </c>
      <c r="B323" s="44" t="s">
        <v>165</v>
      </c>
      <c r="C323" s="39">
        <v>12.472187297577939</v>
      </c>
      <c r="D323" s="39">
        <v>13.8599724470021</v>
      </c>
      <c r="E323" s="39">
        <v>12.412153578754506</v>
      </c>
      <c r="F323" s="39">
        <v>38.744313323334545</v>
      </c>
      <c r="G323" s="39">
        <v>46</v>
      </c>
    </row>
    <row r="324" spans="1:7">
      <c r="A324" s="43">
        <v>327</v>
      </c>
      <c r="B324" s="44" t="s">
        <v>166</v>
      </c>
      <c r="C324" s="39">
        <v>52.248516038714072</v>
      </c>
      <c r="D324" s="39">
        <v>20.442250744942243</v>
      </c>
      <c r="E324" s="39">
        <v>12.257431566504977</v>
      </c>
      <c r="F324" s="39">
        <v>84.948198350161292</v>
      </c>
      <c r="G324" s="39">
        <v>17</v>
      </c>
    </row>
    <row r="325" spans="1:7">
      <c r="A325" s="43">
        <v>328</v>
      </c>
      <c r="B325" s="44" t="s">
        <v>167</v>
      </c>
      <c r="C325" s="39">
        <v>62.904853625095306</v>
      </c>
      <c r="D325" s="39">
        <v>18.034896683318202</v>
      </c>
      <c r="E325" s="39">
        <v>14.696464459369309</v>
      </c>
      <c r="F325" s="39">
        <v>95.636214767782818</v>
      </c>
      <c r="G325" s="39">
        <v>15</v>
      </c>
    </row>
    <row r="326" spans="1:7">
      <c r="A326" s="43">
        <v>329</v>
      </c>
      <c r="B326" s="44" t="s">
        <v>168</v>
      </c>
      <c r="C326" s="39">
        <v>81.514874740540336</v>
      </c>
      <c r="D326" s="39">
        <v>9.8073380612347307</v>
      </c>
      <c r="E326" s="39">
        <v>20.941874494515545</v>
      </c>
      <c r="F326" s="39">
        <v>112.26408729629061</v>
      </c>
      <c r="G326" s="39">
        <v>12</v>
      </c>
    </row>
    <row r="327" spans="1:7">
      <c r="A327" s="43">
        <v>330</v>
      </c>
      <c r="B327" s="44" t="s">
        <v>169</v>
      </c>
      <c r="C327" s="39">
        <v>73.614276846828091</v>
      </c>
      <c r="D327" s="39">
        <v>15.104169951854473</v>
      </c>
      <c r="E327" s="39">
        <v>10.147715674529351</v>
      </c>
      <c r="F327" s="39">
        <v>98.866162473211915</v>
      </c>
      <c r="G327" s="39">
        <v>14</v>
      </c>
    </row>
    <row r="328" spans="1:7">
      <c r="A328" s="43">
        <v>331</v>
      </c>
      <c r="B328" s="44" t="s">
        <v>170</v>
      </c>
      <c r="C328" s="39">
        <v>3.9809065159903043</v>
      </c>
      <c r="D328" s="39">
        <v>11.599672975615674</v>
      </c>
      <c r="E328" s="39">
        <v>9.1349228637149338</v>
      </c>
      <c r="F328" s="39">
        <v>24.715502355320911</v>
      </c>
      <c r="G328" s="39">
        <v>50</v>
      </c>
    </row>
    <row r="329" spans="1:7">
      <c r="A329" s="43">
        <v>332</v>
      </c>
      <c r="B329" s="44" t="s">
        <v>171</v>
      </c>
      <c r="C329" s="39">
        <v>27.343162823469918</v>
      </c>
      <c r="D329" s="39">
        <v>9.5131379283814042</v>
      </c>
      <c r="E329" s="39">
        <v>12.377298254176544</v>
      </c>
      <c r="F329" s="39">
        <v>49.233599006027866</v>
      </c>
      <c r="G329" s="39">
        <v>32</v>
      </c>
    </row>
    <row r="330" spans="1:7">
      <c r="A330" s="43">
        <v>333</v>
      </c>
      <c r="B330" s="44" t="s">
        <v>172</v>
      </c>
      <c r="C330" s="39">
        <v>126.11569750668941</v>
      </c>
      <c r="D330" s="39">
        <v>13.639830986202483</v>
      </c>
      <c r="E330" s="39">
        <v>17.913496368963763</v>
      </c>
      <c r="F330" s="39">
        <v>157.66902486185566</v>
      </c>
      <c r="G330" s="39">
        <v>8</v>
      </c>
    </row>
    <row r="331" spans="1:7">
      <c r="A331" s="43">
        <v>334</v>
      </c>
      <c r="B331" s="44" t="s">
        <v>173</v>
      </c>
      <c r="C331" s="39">
        <v>43.430615149605529</v>
      </c>
      <c r="D331" s="39">
        <v>17.459697489630116</v>
      </c>
      <c r="E331" s="39">
        <v>15.834388255380929</v>
      </c>
      <c r="F331" s="39">
        <v>76.724700894616575</v>
      </c>
      <c r="G331" s="39">
        <v>18</v>
      </c>
    </row>
    <row r="332" spans="1:7" ht="24">
      <c r="A332" s="43">
        <v>401</v>
      </c>
      <c r="B332" s="44" t="s">
        <v>174</v>
      </c>
      <c r="C332" s="39">
        <v>145.19542888049182</v>
      </c>
      <c r="D332" s="39">
        <v>24.543837754641061</v>
      </c>
      <c r="E332" s="39">
        <v>24.961003697772355</v>
      </c>
      <c r="F332" s="39">
        <v>194.70027033290523</v>
      </c>
      <c r="G332" s="39">
        <v>3</v>
      </c>
    </row>
    <row r="333" spans="1:7">
      <c r="A333" s="43">
        <v>501</v>
      </c>
      <c r="B333" s="44" t="s">
        <v>175</v>
      </c>
      <c r="C333" s="39">
        <v>6.5933052454137178</v>
      </c>
      <c r="D333" s="39">
        <v>14.396030435459274</v>
      </c>
      <c r="E333" s="39">
        <v>22.354310604538881</v>
      </c>
      <c r="F333" s="39">
        <v>43.343646285411872</v>
      </c>
      <c r="G333" s="39">
        <v>41</v>
      </c>
    </row>
    <row r="334" spans="1:7">
      <c r="A334" s="43">
        <v>601</v>
      </c>
      <c r="B334" s="44" t="s">
        <v>120</v>
      </c>
      <c r="C334" s="39">
        <v>3.7065465170065703E-2</v>
      </c>
      <c r="D334" s="39">
        <v>10.363771663970908</v>
      </c>
      <c r="E334" s="39">
        <v>28.1863557932936</v>
      </c>
      <c r="F334" s="39">
        <v>38.587192922434575</v>
      </c>
      <c r="G334" s="39">
        <v>44</v>
      </c>
    </row>
    <row r="335" spans="1:7">
      <c r="A335" s="43">
        <v>701</v>
      </c>
      <c r="B335" s="44" t="s">
        <v>176</v>
      </c>
      <c r="C335" s="39">
        <v>11.735306333059771</v>
      </c>
      <c r="D335" s="39">
        <v>23.295388846226086</v>
      </c>
      <c r="E335" s="39">
        <v>21.520168863548349</v>
      </c>
      <c r="F335" s="39">
        <v>56.550864042834206</v>
      </c>
      <c r="G335" s="39">
        <v>29</v>
      </c>
    </row>
    <row r="336" spans="1:7">
      <c r="A336" s="43">
        <v>801</v>
      </c>
      <c r="B336" s="44" t="s">
        <v>177</v>
      </c>
      <c r="C336" s="39">
        <v>186.56048469408728</v>
      </c>
      <c r="D336" s="39">
        <v>36.70349764319252</v>
      </c>
      <c r="E336" s="39">
        <v>25.798574737912105</v>
      </c>
      <c r="F336" s="39">
        <v>249.0625570751919</v>
      </c>
      <c r="G336" s="39">
        <v>2</v>
      </c>
    </row>
    <row r="337" spans="1:7" ht="24">
      <c r="A337" s="43">
        <v>901</v>
      </c>
      <c r="B337" s="44" t="s">
        <v>178</v>
      </c>
      <c r="C337" s="39">
        <v>7.2536025361827974E-3</v>
      </c>
      <c r="D337" s="39">
        <v>17.244188695459439</v>
      </c>
      <c r="E337" s="39">
        <v>28.586732903142778</v>
      </c>
      <c r="F337" s="39">
        <v>45.838175201138398</v>
      </c>
      <c r="G337" s="39">
        <v>36</v>
      </c>
    </row>
    <row r="338" spans="1:7">
      <c r="A338" s="43">
        <v>1001</v>
      </c>
      <c r="B338" s="44" t="s">
        <v>179</v>
      </c>
      <c r="C338" s="39">
        <v>1.2948214888544795E-2</v>
      </c>
      <c r="D338" s="39">
        <v>1.6223133660869917</v>
      </c>
      <c r="E338" s="39">
        <v>31.12879042891192</v>
      </c>
      <c r="F338" s="39">
        <v>32.764052009887457</v>
      </c>
      <c r="G338" s="39">
        <v>48</v>
      </c>
    </row>
    <row r="339" spans="1:7">
      <c r="A339" s="43">
        <v>1101</v>
      </c>
      <c r="B339" s="44" t="s">
        <v>180</v>
      </c>
      <c r="C339" s="39">
        <v>0</v>
      </c>
      <c r="D339" s="39">
        <v>5.9106489288318906</v>
      </c>
      <c r="E339" s="39">
        <v>24.323753866286854</v>
      </c>
      <c r="F339" s="39">
        <v>30.234402795118744</v>
      </c>
      <c r="G339" s="39">
        <v>49</v>
      </c>
    </row>
    <row r="340" spans="1:7">
      <c r="A340" s="43">
        <v>1102</v>
      </c>
      <c r="B340" s="44" t="s">
        <v>181</v>
      </c>
      <c r="C340" s="39">
        <v>3.1902598137198734</v>
      </c>
      <c r="D340" s="39">
        <v>16.317740696762002</v>
      </c>
      <c r="E340" s="39">
        <v>22.255275882801083</v>
      </c>
      <c r="F340" s="39">
        <v>41.763276393282958</v>
      </c>
      <c r="G340" s="39">
        <v>42</v>
      </c>
    </row>
    <row r="341" spans="1:7">
      <c r="A341" s="43">
        <v>1103</v>
      </c>
      <c r="B341" s="44" t="s">
        <v>182</v>
      </c>
      <c r="C341" s="39">
        <v>0.39411434268689571</v>
      </c>
      <c r="D341" s="39">
        <v>22.800975786497496</v>
      </c>
      <c r="E341" s="39">
        <v>27.775273838701704</v>
      </c>
      <c r="F341" s="39">
        <v>50.970363967886094</v>
      </c>
      <c r="G341" s="39">
        <v>31</v>
      </c>
    </row>
    <row r="342" spans="1:7">
      <c r="A342" s="43">
        <v>1103</v>
      </c>
      <c r="B342" s="44" t="s">
        <v>183</v>
      </c>
      <c r="C342" s="39">
        <v>1.7717736568029687</v>
      </c>
      <c r="D342" s="39">
        <v>18.469257796799944</v>
      </c>
      <c r="E342" s="39">
        <v>25.445203978932287</v>
      </c>
      <c r="F342" s="39">
        <v>45.686235432535199</v>
      </c>
      <c r="G342" s="39">
        <v>37</v>
      </c>
    </row>
    <row r="343" spans="1:7">
      <c r="A343" s="43">
        <v>1106</v>
      </c>
      <c r="B343" s="44" t="s">
        <v>184</v>
      </c>
      <c r="C343" s="39">
        <v>0.21707303995894811</v>
      </c>
      <c r="D343" s="39">
        <v>12.13379133303032</v>
      </c>
      <c r="E343" s="39">
        <v>26.273204822560043</v>
      </c>
      <c r="F343" s="39">
        <v>38.624069195549311</v>
      </c>
      <c r="G343" s="39">
        <v>45</v>
      </c>
    </row>
    <row r="344" spans="1:7" ht="13.5" thickBot="1">
      <c r="A344" s="45">
        <v>1201</v>
      </c>
      <c r="B344" s="46" t="s">
        <v>130</v>
      </c>
      <c r="C344" s="39">
        <v>0</v>
      </c>
      <c r="D344" s="39">
        <v>17.164593098288329</v>
      </c>
      <c r="E344" s="39">
        <v>27.75865945036665</v>
      </c>
      <c r="F344" s="39">
        <v>44.923252548654979</v>
      </c>
      <c r="G344" s="39">
        <v>38</v>
      </c>
    </row>
    <row r="345" spans="1:7">
      <c r="A345" s="145" t="s">
        <v>189</v>
      </c>
      <c r="B345" s="145"/>
      <c r="C345" s="145"/>
      <c r="D345" s="145"/>
      <c r="E345" s="145"/>
      <c r="F345" s="145"/>
      <c r="G345" s="145"/>
    </row>
  </sheetData>
  <autoFilter ref="A236:D236">
    <sortState ref="A237:D286">
      <sortCondition ref="A236"/>
    </sortState>
  </autoFilter>
  <mergeCells count="3">
    <mergeCell ref="A292:G292"/>
    <mergeCell ref="A293:G293"/>
    <mergeCell ref="A345:G34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4"/>
  <sheetViews>
    <sheetView topLeftCell="A127" workbookViewId="0">
      <selection activeCell="J156" sqref="J156"/>
    </sheetView>
  </sheetViews>
  <sheetFormatPr defaultRowHeight="12.75"/>
  <cols>
    <col min="2" max="2" width="36.140625" customWidth="1"/>
    <col min="3" max="3" width="10.42578125" customWidth="1"/>
    <col min="4" max="4" width="11.7109375" customWidth="1"/>
    <col min="5" max="5" width="9.5703125" bestFit="1" customWidth="1"/>
    <col min="6" max="6" width="10.28515625" customWidth="1"/>
    <col min="7" max="8" width="9.5703125" bestFit="1" customWidth="1"/>
  </cols>
  <sheetData>
    <row r="1" spans="1:53" ht="66.75" thickTop="1">
      <c r="C1" s="16" t="s">
        <v>23</v>
      </c>
      <c r="D1" s="16" t="s">
        <v>24</v>
      </c>
      <c r="E1" s="16" t="s">
        <v>72</v>
      </c>
      <c r="F1" s="16" t="s">
        <v>25</v>
      </c>
      <c r="G1" s="16" t="s">
        <v>26</v>
      </c>
      <c r="H1" s="16" t="s">
        <v>27</v>
      </c>
      <c r="I1" s="16" t="s">
        <v>28</v>
      </c>
      <c r="J1" s="16" t="s">
        <v>29</v>
      </c>
      <c r="K1" s="16" t="s">
        <v>30</v>
      </c>
      <c r="L1" s="16" t="s">
        <v>31</v>
      </c>
      <c r="M1" s="16" t="s">
        <v>32</v>
      </c>
      <c r="N1" s="16" t="s">
        <v>33</v>
      </c>
      <c r="O1" s="16" t="s">
        <v>34</v>
      </c>
      <c r="P1" s="16" t="s">
        <v>35</v>
      </c>
      <c r="Q1" s="16" t="s">
        <v>36</v>
      </c>
      <c r="R1" s="16" t="s">
        <v>37</v>
      </c>
      <c r="S1" s="16" t="s">
        <v>38</v>
      </c>
      <c r="T1" s="16" t="s">
        <v>39</v>
      </c>
      <c r="U1" s="16" t="s">
        <v>40</v>
      </c>
      <c r="V1" s="16" t="s">
        <v>41</v>
      </c>
      <c r="W1" s="16" t="s">
        <v>42</v>
      </c>
      <c r="X1" s="16" t="s">
        <v>43</v>
      </c>
      <c r="Y1" s="16" t="s">
        <v>44</v>
      </c>
      <c r="Z1" s="16" t="s">
        <v>45</v>
      </c>
      <c r="AA1" s="16" t="s">
        <v>46</v>
      </c>
      <c r="AB1" s="16" t="s">
        <v>47</v>
      </c>
      <c r="AC1" s="16" t="s">
        <v>48</v>
      </c>
      <c r="AD1" s="16" t="s">
        <v>49</v>
      </c>
      <c r="AE1" s="16" t="s">
        <v>50</v>
      </c>
      <c r="AF1" s="16" t="s">
        <v>51</v>
      </c>
      <c r="AG1" s="16" t="s">
        <v>52</v>
      </c>
      <c r="AH1" s="16" t="s">
        <v>53</v>
      </c>
      <c r="AI1" s="16" t="s">
        <v>54</v>
      </c>
      <c r="AJ1" s="16" t="s">
        <v>55</v>
      </c>
      <c r="AK1" s="16" t="s">
        <v>56</v>
      </c>
      <c r="AL1" s="16" t="s">
        <v>57</v>
      </c>
      <c r="AM1" s="16" t="s">
        <v>58</v>
      </c>
      <c r="AN1" s="16" t="s">
        <v>59</v>
      </c>
      <c r="AO1" s="16" t="s">
        <v>60</v>
      </c>
      <c r="AP1" s="16" t="s">
        <v>69</v>
      </c>
      <c r="AQ1" s="16" t="s">
        <v>61</v>
      </c>
      <c r="AR1" s="16" t="s">
        <v>62</v>
      </c>
      <c r="AS1" s="16" t="s">
        <v>63</v>
      </c>
      <c r="AT1" s="16" t="s">
        <v>64</v>
      </c>
      <c r="AU1" s="16" t="s">
        <v>70</v>
      </c>
      <c r="AV1" s="16" t="s">
        <v>65</v>
      </c>
      <c r="AW1" s="16" t="s">
        <v>66</v>
      </c>
      <c r="AX1" s="16" t="s">
        <v>74</v>
      </c>
      <c r="AY1" s="16" t="s">
        <v>136</v>
      </c>
      <c r="AZ1" s="16" t="s">
        <v>68</v>
      </c>
      <c r="BA1" s="16" t="s">
        <v>17</v>
      </c>
    </row>
    <row r="2" spans="1:53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ht="13.5" thickBo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3.5" thickTop="1">
      <c r="A5" s="14">
        <f>RENDA!M2</f>
        <v>0</v>
      </c>
      <c r="B5" t="s">
        <v>23</v>
      </c>
      <c r="C5" s="14">
        <f>A5</f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</row>
    <row r="6" spans="1:53">
      <c r="A6" s="14">
        <f>RENDA!M3</f>
        <v>0</v>
      </c>
      <c r="B6" t="s">
        <v>24</v>
      </c>
      <c r="C6" s="14">
        <v>0</v>
      </c>
      <c r="D6" s="14">
        <f>A6</f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</row>
    <row r="7" spans="1:53">
      <c r="A7" s="14">
        <f>RENDA!M4</f>
        <v>0</v>
      </c>
      <c r="B7" t="s">
        <v>73</v>
      </c>
      <c r="C7" s="14">
        <v>0</v>
      </c>
      <c r="D7" s="14">
        <v>0</v>
      </c>
      <c r="E7" s="14">
        <f>A7</f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</row>
    <row r="8" spans="1:53">
      <c r="A8" s="14">
        <f>RENDA!M5</f>
        <v>7.5934868958456563E-3</v>
      </c>
      <c r="B8" t="s">
        <v>25</v>
      </c>
      <c r="C8" s="14">
        <v>0</v>
      </c>
      <c r="D8" s="14">
        <v>0</v>
      </c>
      <c r="E8" s="14">
        <v>0</v>
      </c>
      <c r="F8" s="14">
        <f>A8</f>
        <v>7.5934868958456563E-3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</row>
    <row r="9" spans="1:53">
      <c r="A9" s="14">
        <f>RENDA!M6</f>
        <v>0.43568810524738505</v>
      </c>
      <c r="B9" t="s">
        <v>26</v>
      </c>
      <c r="C9" s="14">
        <v>0</v>
      </c>
      <c r="D9" s="14">
        <v>0</v>
      </c>
      <c r="E9" s="14">
        <v>0</v>
      </c>
      <c r="F9" s="14">
        <v>0</v>
      </c>
      <c r="G9" s="14">
        <f>A9</f>
        <v>0.43568810524738505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</row>
    <row r="10" spans="1:53">
      <c r="A10" s="14">
        <f>RENDA!M7</f>
        <v>1.561856714799476E-3</v>
      </c>
      <c r="B10" t="s">
        <v>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f>A10</f>
        <v>1.561856714799476E-3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</row>
    <row r="11" spans="1:53">
      <c r="A11" s="14">
        <f>RENDA!M8</f>
        <v>0</v>
      </c>
      <c r="B11" t="s">
        <v>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>A11</f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</row>
    <row r="12" spans="1:53">
      <c r="A12" s="14">
        <f>RENDA!M9</f>
        <v>1.7030543178571879E-3</v>
      </c>
      <c r="B12" t="s">
        <v>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f>A12</f>
        <v>1.7030543178571879E-3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</row>
    <row r="13" spans="1:53">
      <c r="A13" s="14">
        <f>RENDA!M10</f>
        <v>1.7346689702781462E-3</v>
      </c>
      <c r="B13" t="s">
        <v>30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f>A13</f>
        <v>1.7346689702781462E-3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</row>
    <row r="14" spans="1:53">
      <c r="A14" s="14">
        <f>RENDA!M11</f>
        <v>1.3945704760613548E-2</v>
      </c>
      <c r="B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f>A14</f>
        <v>1.3945704760613548E-2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</row>
    <row r="15" spans="1:53">
      <c r="A15" s="14">
        <f>RENDA!M12</f>
        <v>4.6876265503967927E-3</v>
      </c>
      <c r="B15" t="s">
        <v>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f>A15</f>
        <v>4.6876265503967927E-3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</row>
    <row r="16" spans="1:53">
      <c r="A16" s="14">
        <f>RENDA!M13</f>
        <v>0</v>
      </c>
      <c r="B16" t="s">
        <v>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f>A16</f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</row>
    <row r="17" spans="1:53">
      <c r="A17" s="14">
        <f>RENDA!M14</f>
        <v>0</v>
      </c>
      <c r="B17" t="s">
        <v>34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A17</f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</row>
    <row r="18" spans="1:53">
      <c r="A18" s="14">
        <f>RENDA!M15</f>
        <v>0</v>
      </c>
      <c r="B18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A18</f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</row>
    <row r="19" spans="1:53">
      <c r="A19" s="14">
        <f>RENDA!M16</f>
        <v>0</v>
      </c>
      <c r="B19" t="s">
        <v>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>A19</f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</row>
    <row r="20" spans="1:53">
      <c r="A20" s="14">
        <f>RENDA!M17</f>
        <v>2.9843121413390583E-3</v>
      </c>
      <c r="B20" t="s">
        <v>37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>A20</f>
        <v>2.9843121413390583E-3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</row>
    <row r="21" spans="1:53">
      <c r="A21" s="14">
        <f>RENDA!M18</f>
        <v>0</v>
      </c>
      <c r="B21" t="s">
        <v>38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f>A21</f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</row>
    <row r="22" spans="1:53">
      <c r="A22" s="14">
        <f>RENDA!M19</f>
        <v>9.777362009050615E-2</v>
      </c>
      <c r="B22" t="s">
        <v>39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>A22</f>
        <v>9.777362009050615E-2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</row>
    <row r="23" spans="1:53">
      <c r="A23" s="14">
        <f>RENDA!M20</f>
        <v>3.3813303555021117E-4</v>
      </c>
      <c r="B23" t="s">
        <v>40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>A23</f>
        <v>3.3813303555021117E-4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</row>
    <row r="24" spans="1:53">
      <c r="A24" s="14">
        <f>RENDA!M21</f>
        <v>2.6064726586490446E-2</v>
      </c>
      <c r="B24" t="s">
        <v>41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f>A24</f>
        <v>2.6064726586490446E-2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</row>
    <row r="25" spans="1:53">
      <c r="A25" s="14">
        <f>RENDA!M22</f>
        <v>5.2521013409533926E-3</v>
      </c>
      <c r="B25" t="s">
        <v>42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f>A25</f>
        <v>5.2521013409533926E-3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</row>
    <row r="26" spans="1:53">
      <c r="A26" s="14">
        <f>RENDA!M23</f>
        <v>1.2796761560297782E-2</v>
      </c>
      <c r="B26" t="s">
        <v>43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f>A26</f>
        <v>1.2796761560297782E-2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</row>
    <row r="27" spans="1:53">
      <c r="A27" s="14">
        <f>RENDA!M24</f>
        <v>2.2899957372135422E-2</v>
      </c>
      <c r="B27" t="s">
        <v>44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f>A27</f>
        <v>2.2899957372135422E-2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</row>
    <row r="28" spans="1:53">
      <c r="A28" s="14">
        <f>RENDA!M25</f>
        <v>1.0400495463632586E-3</v>
      </c>
      <c r="B28" t="s">
        <v>45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>A28</f>
        <v>1.0400495463632586E-3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</row>
    <row r="29" spans="1:53">
      <c r="A29" s="14">
        <f>RENDA!M26</f>
        <v>1.3490317816332747E-3</v>
      </c>
      <c r="B29" t="s">
        <v>46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f>A29</f>
        <v>1.3490317816332747E-3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</row>
    <row r="30" spans="1:53">
      <c r="A30" s="14">
        <f>RENDA!M27</f>
        <v>1.6714074052991544E-2</v>
      </c>
      <c r="B30" t="s">
        <v>47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f>A30</f>
        <v>1.6714074052991544E-2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</row>
    <row r="31" spans="1:53">
      <c r="A31" s="14">
        <f>RENDA!M28</f>
        <v>4.0969761629965969E-2</v>
      </c>
      <c r="B31" t="s">
        <v>48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f>A31</f>
        <v>4.0969761629965969E-2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</row>
    <row r="32" spans="1:53">
      <c r="A32" s="14">
        <f>RENDA!M29</f>
        <v>9.0385744179625305E-2</v>
      </c>
      <c r="B32" t="s">
        <v>49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f>A32</f>
        <v>9.0385744179625305E-2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</row>
    <row r="33" spans="1:53">
      <c r="A33" s="14">
        <f>RENDA!M30</f>
        <v>1.4720468148240982E-2</v>
      </c>
      <c r="B33" t="s">
        <v>50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21">
        <f>A33</f>
        <v>1.4720468148240982E-2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</row>
    <row r="34" spans="1:53">
      <c r="A34" s="14">
        <f>RENDA!M31</f>
        <v>4.2696940482603148E-2</v>
      </c>
      <c r="B34" t="s">
        <v>51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f>A34</f>
        <v>4.2696940482603148E-2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</row>
    <row r="35" spans="1:53">
      <c r="A35" s="14">
        <f>RENDA!M32</f>
        <v>7.6609047659469701E-2</v>
      </c>
      <c r="B35" t="s">
        <v>52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f>A35</f>
        <v>7.6609047659469701E-2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</row>
    <row r="36" spans="1:53">
      <c r="A36" s="14">
        <f>RENDA!M33</f>
        <v>6.8058019491658697E-2</v>
      </c>
      <c r="B36" t="s">
        <v>53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f>A36</f>
        <v>6.8058019491658697E-2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</row>
    <row r="37" spans="1:53">
      <c r="A37" s="14">
        <f>RENDA!M34</f>
        <v>6.6289765316120811E-2</v>
      </c>
      <c r="B37" t="s">
        <v>54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f>A37</f>
        <v>6.6289765316120811E-2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</row>
    <row r="38" spans="1:53">
      <c r="A38" s="14">
        <f>RENDA!M35</f>
        <v>7.306536339668942E-3</v>
      </c>
      <c r="B38" t="s">
        <v>55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f>A38</f>
        <v>7.306536339668942E-3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</row>
    <row r="39" spans="1:53">
      <c r="A39" s="14">
        <f>RENDA!M36</f>
        <v>1.5905785093557334E-3</v>
      </c>
      <c r="B39" t="s">
        <v>56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f>A39</f>
        <v>1.5905785093557334E-3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</row>
    <row r="40" spans="1:53">
      <c r="A40" s="14">
        <f>RENDA!M37</f>
        <v>1.0316688665398453E-2</v>
      </c>
      <c r="B40" t="s">
        <v>57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f>A40</f>
        <v>1.0316688665398453E-2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</row>
    <row r="41" spans="1:53">
      <c r="A41" s="14">
        <f>RENDA!M38</f>
        <v>6.8995834216980592E-2</v>
      </c>
      <c r="B41" t="s">
        <v>58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f>A41</f>
        <v>6.8995834216980592E-2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</row>
    <row r="42" spans="1:53">
      <c r="A42" s="14">
        <f>RENDA!M39</f>
        <v>0</v>
      </c>
      <c r="B42" t="s">
        <v>59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f>A42</f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</row>
    <row r="43" spans="1:53">
      <c r="A43" s="14">
        <f>RENDA!M40</f>
        <v>0</v>
      </c>
      <c r="B43" t="s">
        <v>60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f>A43</f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</row>
    <row r="44" spans="1:53">
      <c r="A44" s="14">
        <f>RENDA!M41</f>
        <v>0</v>
      </c>
      <c r="B44" t="s">
        <v>69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f>A44</f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</row>
    <row r="45" spans="1:53">
      <c r="A45" s="14">
        <f>RENDA!M42</f>
        <v>0</v>
      </c>
      <c r="B45" t="s">
        <v>61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f>A45</f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</row>
    <row r="46" spans="1:53">
      <c r="A46" s="14">
        <f>RENDA!M43</f>
        <v>0</v>
      </c>
      <c r="B46" t="s">
        <v>62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f>A46</f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</row>
    <row r="47" spans="1:53">
      <c r="A47" s="14">
        <f>RENDA!M44</f>
        <v>0</v>
      </c>
      <c r="B47" t="s">
        <v>63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f>A47</f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</row>
    <row r="48" spans="1:53">
      <c r="A48" s="14">
        <f>RENDA!M45</f>
        <v>0</v>
      </c>
      <c r="B48" t="s">
        <v>64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f>A48</f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</row>
    <row r="49" spans="1:53">
      <c r="A49" s="14">
        <f>RENDA!M46</f>
        <v>0</v>
      </c>
      <c r="B49" t="s">
        <v>70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f>A49</f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</row>
    <row r="50" spans="1:53">
      <c r="A50" s="14">
        <f>RENDA!M47</f>
        <v>0</v>
      </c>
      <c r="B50" t="s">
        <v>65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f>A50</f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</row>
    <row r="51" spans="1:53">
      <c r="A51" s="14">
        <f>RENDA!M48</f>
        <v>0</v>
      </c>
      <c r="B51" t="s">
        <v>66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f>A51</f>
        <v>0</v>
      </c>
      <c r="AX51" s="14">
        <v>0</v>
      </c>
      <c r="AY51" s="14">
        <v>0</v>
      </c>
      <c r="AZ51" s="14">
        <v>0</v>
      </c>
      <c r="BA51" s="14">
        <v>0</v>
      </c>
    </row>
    <row r="52" spans="1:53">
      <c r="A52" s="14">
        <f>RENDA!M49</f>
        <v>0</v>
      </c>
      <c r="B52" t="s">
        <v>71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f>A52</f>
        <v>0</v>
      </c>
      <c r="AY52" s="14">
        <v>0</v>
      </c>
      <c r="AZ52" s="14">
        <v>0</v>
      </c>
      <c r="BA52" s="14">
        <v>0</v>
      </c>
    </row>
    <row r="53" spans="1:53">
      <c r="A53" s="14">
        <f>RENDA!M50</f>
        <v>0</v>
      </c>
      <c r="B53" t="s">
        <v>136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f>A53</f>
        <v>0</v>
      </c>
      <c r="AZ53" s="14">
        <v>0</v>
      </c>
      <c r="BA53" s="14">
        <v>0</v>
      </c>
    </row>
    <row r="54" spans="1:53">
      <c r="A54" s="14">
        <f>RENDA!M51</f>
        <v>0</v>
      </c>
      <c r="B54" t="s">
        <v>68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f>A54</f>
        <v>0</v>
      </c>
      <c r="BA54" s="14">
        <v>0</v>
      </c>
    </row>
    <row r="55" spans="1:53">
      <c r="A55" s="14">
        <f>RENDA!M52</f>
        <v>0</v>
      </c>
      <c r="B55" s="15" t="s">
        <v>75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f>A55</f>
        <v>0</v>
      </c>
    </row>
    <row r="56" spans="1:53">
      <c r="A56" s="14">
        <f>RENDA!M53</f>
        <v>0</v>
      </c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ht="13.5" thickBot="1">
      <c r="A57" s="14"/>
    </row>
    <row r="58" spans="1:53" ht="66.75" thickTop="1">
      <c r="A58" s="14"/>
      <c r="B58" s="15" t="s">
        <v>78</v>
      </c>
      <c r="C58" s="16" t="s">
        <v>23</v>
      </c>
      <c r="D58" s="16" t="s">
        <v>24</v>
      </c>
      <c r="E58" s="16" t="s">
        <v>72</v>
      </c>
      <c r="F58" s="16" t="s">
        <v>25</v>
      </c>
      <c r="G58" s="16" t="s">
        <v>26</v>
      </c>
      <c r="H58" s="16" t="s">
        <v>27</v>
      </c>
      <c r="I58" s="16" t="s">
        <v>28</v>
      </c>
      <c r="J58" s="16" t="s">
        <v>29</v>
      </c>
      <c r="K58" s="16" t="s">
        <v>30</v>
      </c>
      <c r="L58" s="16" t="s">
        <v>31</v>
      </c>
      <c r="M58" s="16" t="s">
        <v>32</v>
      </c>
      <c r="N58" s="16" t="s">
        <v>33</v>
      </c>
      <c r="O58" s="16" t="s">
        <v>34</v>
      </c>
      <c r="P58" s="16" t="s">
        <v>35</v>
      </c>
      <c r="Q58" s="16" t="s">
        <v>36</v>
      </c>
      <c r="R58" s="16" t="s">
        <v>37</v>
      </c>
      <c r="S58" s="16" t="s">
        <v>38</v>
      </c>
      <c r="T58" s="16" t="s">
        <v>39</v>
      </c>
      <c r="U58" s="16" t="s">
        <v>40</v>
      </c>
      <c r="V58" s="16" t="s">
        <v>41</v>
      </c>
      <c r="W58" s="16" t="s">
        <v>42</v>
      </c>
      <c r="X58" s="16" t="s">
        <v>43</v>
      </c>
      <c r="Y58" s="16" t="s">
        <v>44</v>
      </c>
      <c r="Z58" s="16" t="s">
        <v>45</v>
      </c>
      <c r="AA58" s="16" t="s">
        <v>46</v>
      </c>
      <c r="AB58" s="16" t="s">
        <v>47</v>
      </c>
      <c r="AC58" s="16" t="s">
        <v>48</v>
      </c>
      <c r="AD58" s="16" t="s">
        <v>49</v>
      </c>
      <c r="AE58" s="16" t="s">
        <v>50</v>
      </c>
      <c r="AF58" s="16" t="s">
        <v>51</v>
      </c>
      <c r="AG58" s="16" t="s">
        <v>52</v>
      </c>
      <c r="AH58" s="16" t="s">
        <v>53</v>
      </c>
      <c r="AI58" s="16" t="s">
        <v>54</v>
      </c>
      <c r="AJ58" s="16" t="s">
        <v>55</v>
      </c>
      <c r="AK58" s="16" t="s">
        <v>56</v>
      </c>
      <c r="AL58" s="16" t="s">
        <v>57</v>
      </c>
      <c r="AM58" s="16" t="s">
        <v>58</v>
      </c>
      <c r="AN58" s="16" t="s">
        <v>59</v>
      </c>
      <c r="AO58" s="16" t="s">
        <v>60</v>
      </c>
      <c r="AP58" s="16" t="s">
        <v>69</v>
      </c>
      <c r="AQ58" s="16" t="s">
        <v>61</v>
      </c>
      <c r="AR58" s="16" t="s">
        <v>62</v>
      </c>
      <c r="AS58" s="16" t="s">
        <v>63</v>
      </c>
      <c r="AT58" s="16" t="s">
        <v>64</v>
      </c>
      <c r="AU58" s="16" t="s">
        <v>70</v>
      </c>
      <c r="AV58" s="16" t="s">
        <v>65</v>
      </c>
      <c r="AW58" s="16" t="s">
        <v>66</v>
      </c>
      <c r="AX58" s="16" t="s">
        <v>74</v>
      </c>
      <c r="AY58" s="16" t="s">
        <v>136</v>
      </c>
      <c r="AZ58" s="16" t="s">
        <v>68</v>
      </c>
      <c r="BA58" s="16" t="s">
        <v>17</v>
      </c>
    </row>
    <row r="59" spans="1:5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ht="13.5" thickBo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ht="13.5" thickTop="1">
      <c r="B62" t="s">
        <v>23</v>
      </c>
      <c r="C62" s="14" t="e">
        <f t="array" ref="C62:AZ111">MMULT(C5:AZ54,#REF!)</f>
        <v>#REF!</v>
      </c>
      <c r="D62" s="14" t="e">
        <v>#REF!</v>
      </c>
      <c r="E62" s="14" t="e">
        <v>#REF!</v>
      </c>
      <c r="F62" s="14" t="e">
        <v>#REF!</v>
      </c>
      <c r="G62" s="14" t="e">
        <v>#REF!</v>
      </c>
      <c r="H62" s="14" t="e">
        <v>#REF!</v>
      </c>
      <c r="I62" s="14" t="e">
        <v>#REF!</v>
      </c>
      <c r="J62" s="14" t="e">
        <v>#REF!</v>
      </c>
      <c r="K62" s="14" t="e">
        <v>#REF!</v>
      </c>
      <c r="L62" s="14" t="e">
        <v>#REF!</v>
      </c>
      <c r="M62" s="14" t="e">
        <v>#REF!</v>
      </c>
      <c r="N62" s="14" t="e">
        <v>#REF!</v>
      </c>
      <c r="O62" s="14" t="e">
        <v>#REF!</v>
      </c>
      <c r="P62" s="14" t="e">
        <v>#REF!</v>
      </c>
      <c r="Q62" s="14" t="e">
        <v>#REF!</v>
      </c>
      <c r="R62" s="14" t="e">
        <v>#REF!</v>
      </c>
      <c r="S62" s="14" t="e">
        <v>#REF!</v>
      </c>
      <c r="T62" s="14" t="e">
        <v>#REF!</v>
      </c>
      <c r="U62" s="14" t="e">
        <v>#REF!</v>
      </c>
      <c r="V62" s="14" t="e">
        <v>#REF!</v>
      </c>
      <c r="W62" s="14" t="e">
        <v>#REF!</v>
      </c>
      <c r="X62" s="14" t="e">
        <v>#REF!</v>
      </c>
      <c r="Y62" s="14" t="e">
        <v>#REF!</v>
      </c>
      <c r="Z62" s="14" t="e">
        <v>#REF!</v>
      </c>
      <c r="AA62" s="14" t="e">
        <v>#REF!</v>
      </c>
      <c r="AB62" s="14" t="e">
        <v>#REF!</v>
      </c>
      <c r="AC62" s="14" t="e">
        <v>#REF!</v>
      </c>
      <c r="AD62" s="14" t="e">
        <v>#REF!</v>
      </c>
      <c r="AE62" s="14" t="e">
        <v>#REF!</v>
      </c>
      <c r="AF62" s="14" t="e">
        <v>#REF!</v>
      </c>
      <c r="AG62" s="14" t="e">
        <v>#REF!</v>
      </c>
      <c r="AH62" s="14" t="e">
        <v>#REF!</v>
      </c>
      <c r="AI62" s="14" t="e">
        <v>#REF!</v>
      </c>
      <c r="AJ62" s="14" t="e">
        <v>#REF!</v>
      </c>
      <c r="AK62" s="14" t="e">
        <v>#REF!</v>
      </c>
      <c r="AL62" s="14" t="e">
        <v>#REF!</v>
      </c>
      <c r="AM62" s="14" t="e">
        <v>#REF!</v>
      </c>
      <c r="AN62" s="14" t="e">
        <v>#REF!</v>
      </c>
      <c r="AO62" s="14" t="e">
        <v>#REF!</v>
      </c>
      <c r="AP62" s="14" t="e">
        <v>#REF!</v>
      </c>
      <c r="AQ62" s="14" t="e">
        <v>#REF!</v>
      </c>
      <c r="AR62" s="14" t="e">
        <v>#REF!</v>
      </c>
      <c r="AS62" s="14" t="e">
        <v>#REF!</v>
      </c>
      <c r="AT62" s="14" t="e">
        <v>#REF!</v>
      </c>
      <c r="AU62" s="14" t="e">
        <v>#REF!</v>
      </c>
      <c r="AV62" s="14" t="e">
        <v>#REF!</v>
      </c>
      <c r="AW62" s="14" t="e">
        <v>#REF!</v>
      </c>
      <c r="AX62" s="14" t="e">
        <v>#REF!</v>
      </c>
      <c r="AY62" s="14" t="e">
        <v>#REF!</v>
      </c>
      <c r="AZ62" s="14" t="e">
        <v>#REF!</v>
      </c>
      <c r="BA62" s="14"/>
    </row>
    <row r="63" spans="1:53">
      <c r="B63" t="s">
        <v>24</v>
      </c>
      <c r="C63" s="14" t="e">
        <v>#REF!</v>
      </c>
      <c r="D63" s="14" t="e">
        <v>#REF!</v>
      </c>
      <c r="E63" s="14" t="e">
        <v>#REF!</v>
      </c>
      <c r="F63" s="14" t="e">
        <v>#REF!</v>
      </c>
      <c r="G63" s="14" t="e">
        <v>#REF!</v>
      </c>
      <c r="H63" s="14" t="e">
        <v>#REF!</v>
      </c>
      <c r="I63" s="14" t="e">
        <v>#REF!</v>
      </c>
      <c r="J63" s="14" t="e">
        <v>#REF!</v>
      </c>
      <c r="K63" s="14" t="e">
        <v>#REF!</v>
      </c>
      <c r="L63" s="14" t="e">
        <v>#REF!</v>
      </c>
      <c r="M63" s="14" t="e">
        <v>#REF!</v>
      </c>
      <c r="N63" s="14" t="e">
        <v>#REF!</v>
      </c>
      <c r="O63" s="14" t="e">
        <v>#REF!</v>
      </c>
      <c r="P63" s="14" t="e">
        <v>#REF!</v>
      </c>
      <c r="Q63" s="14" t="e">
        <v>#REF!</v>
      </c>
      <c r="R63" s="14" t="e">
        <v>#REF!</v>
      </c>
      <c r="S63" s="14" t="e">
        <v>#REF!</v>
      </c>
      <c r="T63" s="14" t="e">
        <v>#REF!</v>
      </c>
      <c r="U63" s="14" t="e">
        <v>#REF!</v>
      </c>
      <c r="V63" s="14" t="e">
        <v>#REF!</v>
      </c>
      <c r="W63" s="14" t="e">
        <v>#REF!</v>
      </c>
      <c r="X63" s="14" t="e">
        <v>#REF!</v>
      </c>
      <c r="Y63" s="14" t="e">
        <v>#REF!</v>
      </c>
      <c r="Z63" s="14" t="e">
        <v>#REF!</v>
      </c>
      <c r="AA63" s="14" t="e">
        <v>#REF!</v>
      </c>
      <c r="AB63" s="14" t="e">
        <v>#REF!</v>
      </c>
      <c r="AC63" s="14" t="e">
        <v>#REF!</v>
      </c>
      <c r="AD63" s="14" t="e">
        <v>#REF!</v>
      </c>
      <c r="AE63" s="14" t="e">
        <v>#REF!</v>
      </c>
      <c r="AF63" s="14" t="e">
        <v>#REF!</v>
      </c>
      <c r="AG63" s="14" t="e">
        <v>#REF!</v>
      </c>
      <c r="AH63" s="14" t="e">
        <v>#REF!</v>
      </c>
      <c r="AI63" s="14" t="e">
        <v>#REF!</v>
      </c>
      <c r="AJ63" s="14" t="e">
        <v>#REF!</v>
      </c>
      <c r="AK63" s="14" t="e">
        <v>#REF!</v>
      </c>
      <c r="AL63" s="14" t="e">
        <v>#REF!</v>
      </c>
      <c r="AM63" s="14" t="e">
        <v>#REF!</v>
      </c>
      <c r="AN63" s="14" t="e">
        <v>#REF!</v>
      </c>
      <c r="AO63" s="14" t="e">
        <v>#REF!</v>
      </c>
      <c r="AP63" s="14" t="e">
        <v>#REF!</v>
      </c>
      <c r="AQ63" s="14" t="e">
        <v>#REF!</v>
      </c>
      <c r="AR63" s="14" t="e">
        <v>#REF!</v>
      </c>
      <c r="AS63" s="14" t="e">
        <v>#REF!</v>
      </c>
      <c r="AT63" s="14" t="e">
        <v>#REF!</v>
      </c>
      <c r="AU63" s="14" t="e">
        <v>#REF!</v>
      </c>
      <c r="AV63" s="14" t="e">
        <v>#REF!</v>
      </c>
      <c r="AW63" s="14" t="e">
        <v>#REF!</v>
      </c>
      <c r="AX63" s="14" t="e">
        <v>#REF!</v>
      </c>
      <c r="AY63" s="14" t="e">
        <v>#REF!</v>
      </c>
      <c r="AZ63" s="14" t="e">
        <v>#REF!</v>
      </c>
      <c r="BA63" s="14"/>
    </row>
    <row r="64" spans="1:53">
      <c r="B64" t="s">
        <v>73</v>
      </c>
      <c r="C64" s="14" t="e">
        <v>#REF!</v>
      </c>
      <c r="D64" s="14" t="e">
        <v>#REF!</v>
      </c>
      <c r="E64" s="14" t="e">
        <v>#REF!</v>
      </c>
      <c r="F64" s="14" t="e">
        <v>#REF!</v>
      </c>
      <c r="G64" s="14" t="e">
        <v>#REF!</v>
      </c>
      <c r="H64" s="14" t="e">
        <v>#REF!</v>
      </c>
      <c r="I64" s="14" t="e">
        <v>#REF!</v>
      </c>
      <c r="J64" s="14" t="e">
        <v>#REF!</v>
      </c>
      <c r="K64" s="14" t="e">
        <v>#REF!</v>
      </c>
      <c r="L64" s="14" t="e">
        <v>#REF!</v>
      </c>
      <c r="M64" s="14" t="e">
        <v>#REF!</v>
      </c>
      <c r="N64" s="14" t="e">
        <v>#REF!</v>
      </c>
      <c r="O64" s="14" t="e">
        <v>#REF!</v>
      </c>
      <c r="P64" s="14" t="e">
        <v>#REF!</v>
      </c>
      <c r="Q64" s="14" t="e">
        <v>#REF!</v>
      </c>
      <c r="R64" s="14" t="e">
        <v>#REF!</v>
      </c>
      <c r="S64" s="14" t="e">
        <v>#REF!</v>
      </c>
      <c r="T64" s="14" t="e">
        <v>#REF!</v>
      </c>
      <c r="U64" s="14" t="e">
        <v>#REF!</v>
      </c>
      <c r="V64" s="14" t="e">
        <v>#REF!</v>
      </c>
      <c r="W64" s="14" t="e">
        <v>#REF!</v>
      </c>
      <c r="X64" s="14" t="e">
        <v>#REF!</v>
      </c>
      <c r="Y64" s="14" t="e">
        <v>#REF!</v>
      </c>
      <c r="Z64" s="14" t="e">
        <v>#REF!</v>
      </c>
      <c r="AA64" s="14" t="e">
        <v>#REF!</v>
      </c>
      <c r="AB64" s="14" t="e">
        <v>#REF!</v>
      </c>
      <c r="AC64" s="14" t="e">
        <v>#REF!</v>
      </c>
      <c r="AD64" s="14" t="e">
        <v>#REF!</v>
      </c>
      <c r="AE64" s="14" t="e">
        <v>#REF!</v>
      </c>
      <c r="AF64" s="14" t="e">
        <v>#REF!</v>
      </c>
      <c r="AG64" s="14" t="e">
        <v>#REF!</v>
      </c>
      <c r="AH64" s="14" t="e">
        <v>#REF!</v>
      </c>
      <c r="AI64" s="14" t="e">
        <v>#REF!</v>
      </c>
      <c r="AJ64" s="14" t="e">
        <v>#REF!</v>
      </c>
      <c r="AK64" s="14" t="e">
        <v>#REF!</v>
      </c>
      <c r="AL64" s="14" t="e">
        <v>#REF!</v>
      </c>
      <c r="AM64" s="14" t="e">
        <v>#REF!</v>
      </c>
      <c r="AN64" s="14" t="e">
        <v>#REF!</v>
      </c>
      <c r="AO64" s="14" t="e">
        <v>#REF!</v>
      </c>
      <c r="AP64" s="14" t="e">
        <v>#REF!</v>
      </c>
      <c r="AQ64" s="14" t="e">
        <v>#REF!</v>
      </c>
      <c r="AR64" s="14" t="e">
        <v>#REF!</v>
      </c>
      <c r="AS64" s="14" t="e">
        <v>#REF!</v>
      </c>
      <c r="AT64" s="14" t="e">
        <v>#REF!</v>
      </c>
      <c r="AU64" s="14" t="e">
        <v>#REF!</v>
      </c>
      <c r="AV64" s="14" t="e">
        <v>#REF!</v>
      </c>
      <c r="AW64" s="14" t="e">
        <v>#REF!</v>
      </c>
      <c r="AX64" s="14" t="e">
        <v>#REF!</v>
      </c>
      <c r="AY64" s="14" t="e">
        <v>#REF!</v>
      </c>
      <c r="AZ64" s="14" t="e">
        <v>#REF!</v>
      </c>
      <c r="BA64" s="14"/>
    </row>
    <row r="65" spans="2:53">
      <c r="B65" t="s">
        <v>25</v>
      </c>
      <c r="C65" s="14" t="e">
        <v>#REF!</v>
      </c>
      <c r="D65" s="14" t="e">
        <v>#REF!</v>
      </c>
      <c r="E65" s="14" t="e">
        <v>#REF!</v>
      </c>
      <c r="F65" s="14" t="e">
        <v>#REF!</v>
      </c>
      <c r="G65" s="14" t="e">
        <v>#REF!</v>
      </c>
      <c r="H65" s="14" t="e">
        <v>#REF!</v>
      </c>
      <c r="I65" s="14" t="e">
        <v>#REF!</v>
      </c>
      <c r="J65" s="14" t="e">
        <v>#REF!</v>
      </c>
      <c r="K65" s="14" t="e">
        <v>#REF!</v>
      </c>
      <c r="L65" s="14" t="e">
        <v>#REF!</v>
      </c>
      <c r="M65" s="14" t="e">
        <v>#REF!</v>
      </c>
      <c r="N65" s="14" t="e">
        <v>#REF!</v>
      </c>
      <c r="O65" s="14" t="e">
        <v>#REF!</v>
      </c>
      <c r="P65" s="14" t="e">
        <v>#REF!</v>
      </c>
      <c r="Q65" s="14" t="e">
        <v>#REF!</v>
      </c>
      <c r="R65" s="14" t="e">
        <v>#REF!</v>
      </c>
      <c r="S65" s="14" t="e">
        <v>#REF!</v>
      </c>
      <c r="T65" s="14" t="e">
        <v>#REF!</v>
      </c>
      <c r="U65" s="14" t="e">
        <v>#REF!</v>
      </c>
      <c r="V65" s="14" t="e">
        <v>#REF!</v>
      </c>
      <c r="W65" s="14" t="e">
        <v>#REF!</v>
      </c>
      <c r="X65" s="14" t="e">
        <v>#REF!</v>
      </c>
      <c r="Y65" s="14" t="e">
        <v>#REF!</v>
      </c>
      <c r="Z65" s="14" t="e">
        <v>#REF!</v>
      </c>
      <c r="AA65" s="14" t="e">
        <v>#REF!</v>
      </c>
      <c r="AB65" s="14" t="e">
        <v>#REF!</v>
      </c>
      <c r="AC65" s="14" t="e">
        <v>#REF!</v>
      </c>
      <c r="AD65" s="14" t="e">
        <v>#REF!</v>
      </c>
      <c r="AE65" s="14" t="e">
        <v>#REF!</v>
      </c>
      <c r="AF65" s="14" t="e">
        <v>#REF!</v>
      </c>
      <c r="AG65" s="14" t="e">
        <v>#REF!</v>
      </c>
      <c r="AH65" s="14" t="e">
        <v>#REF!</v>
      </c>
      <c r="AI65" s="14" t="e">
        <v>#REF!</v>
      </c>
      <c r="AJ65" s="14" t="e">
        <v>#REF!</v>
      </c>
      <c r="AK65" s="14" t="e">
        <v>#REF!</v>
      </c>
      <c r="AL65" s="14" t="e">
        <v>#REF!</v>
      </c>
      <c r="AM65" s="14" t="e">
        <v>#REF!</v>
      </c>
      <c r="AN65" s="14" t="e">
        <v>#REF!</v>
      </c>
      <c r="AO65" s="14" t="e">
        <v>#REF!</v>
      </c>
      <c r="AP65" s="14" t="e">
        <v>#REF!</v>
      </c>
      <c r="AQ65" s="14" t="e">
        <v>#REF!</v>
      </c>
      <c r="AR65" s="14" t="e">
        <v>#REF!</v>
      </c>
      <c r="AS65" s="14" t="e">
        <v>#REF!</v>
      </c>
      <c r="AT65" s="14" t="e">
        <v>#REF!</v>
      </c>
      <c r="AU65" s="14" t="e">
        <v>#REF!</v>
      </c>
      <c r="AV65" s="14" t="e">
        <v>#REF!</v>
      </c>
      <c r="AW65" s="14" t="e">
        <v>#REF!</v>
      </c>
      <c r="AX65" s="14" t="e">
        <v>#REF!</v>
      </c>
      <c r="AY65" s="14" t="e">
        <v>#REF!</v>
      </c>
      <c r="AZ65" s="14" t="e">
        <v>#REF!</v>
      </c>
      <c r="BA65" s="14"/>
    </row>
    <row r="66" spans="2:53">
      <c r="B66" t="s">
        <v>26</v>
      </c>
      <c r="C66" s="14" t="e">
        <v>#REF!</v>
      </c>
      <c r="D66" s="14" t="e">
        <v>#REF!</v>
      </c>
      <c r="E66" s="14" t="e">
        <v>#REF!</v>
      </c>
      <c r="F66" s="14" t="e">
        <v>#REF!</v>
      </c>
      <c r="G66" s="14" t="e">
        <v>#REF!</v>
      </c>
      <c r="H66" s="14" t="e">
        <v>#REF!</v>
      </c>
      <c r="I66" s="14" t="e">
        <v>#REF!</v>
      </c>
      <c r="J66" s="14" t="e">
        <v>#REF!</v>
      </c>
      <c r="K66" s="14" t="e">
        <v>#REF!</v>
      </c>
      <c r="L66" s="14" t="e">
        <v>#REF!</v>
      </c>
      <c r="M66" s="14" t="e">
        <v>#REF!</v>
      </c>
      <c r="N66" s="14" t="e">
        <v>#REF!</v>
      </c>
      <c r="O66" s="14" t="e">
        <v>#REF!</v>
      </c>
      <c r="P66" s="14" t="e">
        <v>#REF!</v>
      </c>
      <c r="Q66" s="14" t="e">
        <v>#REF!</v>
      </c>
      <c r="R66" s="14" t="e">
        <v>#REF!</v>
      </c>
      <c r="S66" s="14" t="e">
        <v>#REF!</v>
      </c>
      <c r="T66" s="14" t="e">
        <v>#REF!</v>
      </c>
      <c r="U66" s="14" t="e">
        <v>#REF!</v>
      </c>
      <c r="V66" s="14" t="e">
        <v>#REF!</v>
      </c>
      <c r="W66" s="14" t="e">
        <v>#REF!</v>
      </c>
      <c r="X66" s="14" t="e">
        <v>#REF!</v>
      </c>
      <c r="Y66" s="14" t="e">
        <v>#REF!</v>
      </c>
      <c r="Z66" s="14" t="e">
        <v>#REF!</v>
      </c>
      <c r="AA66" s="14" t="e">
        <v>#REF!</v>
      </c>
      <c r="AB66" s="14" t="e">
        <v>#REF!</v>
      </c>
      <c r="AC66" s="14" t="e">
        <v>#REF!</v>
      </c>
      <c r="AD66" s="14" t="e">
        <v>#REF!</v>
      </c>
      <c r="AE66" s="14" t="e">
        <v>#REF!</v>
      </c>
      <c r="AF66" s="14" t="e">
        <v>#REF!</v>
      </c>
      <c r="AG66" s="14" t="e">
        <v>#REF!</v>
      </c>
      <c r="AH66" s="14" t="e">
        <v>#REF!</v>
      </c>
      <c r="AI66" s="14" t="e">
        <v>#REF!</v>
      </c>
      <c r="AJ66" s="14" t="e">
        <v>#REF!</v>
      </c>
      <c r="AK66" s="14" t="e">
        <v>#REF!</v>
      </c>
      <c r="AL66" s="14" t="e">
        <v>#REF!</v>
      </c>
      <c r="AM66" s="14" t="e">
        <v>#REF!</v>
      </c>
      <c r="AN66" s="14" t="e">
        <v>#REF!</v>
      </c>
      <c r="AO66" s="14" t="e">
        <v>#REF!</v>
      </c>
      <c r="AP66" s="14" t="e">
        <v>#REF!</v>
      </c>
      <c r="AQ66" s="14" t="e">
        <v>#REF!</v>
      </c>
      <c r="AR66" s="14" t="e">
        <v>#REF!</v>
      </c>
      <c r="AS66" s="14" t="e">
        <v>#REF!</v>
      </c>
      <c r="AT66" s="14" t="e">
        <v>#REF!</v>
      </c>
      <c r="AU66" s="14" t="e">
        <v>#REF!</v>
      </c>
      <c r="AV66" s="14" t="e">
        <v>#REF!</v>
      </c>
      <c r="AW66" s="14" t="e">
        <v>#REF!</v>
      </c>
      <c r="AX66" s="14" t="e">
        <v>#REF!</v>
      </c>
      <c r="AY66" s="14" t="e">
        <v>#REF!</v>
      </c>
      <c r="AZ66" s="14" t="e">
        <v>#REF!</v>
      </c>
      <c r="BA66" s="14"/>
    </row>
    <row r="67" spans="2:53">
      <c r="B67" t="s">
        <v>27</v>
      </c>
      <c r="C67" s="14" t="e">
        <v>#REF!</v>
      </c>
      <c r="D67" s="14" t="e">
        <v>#REF!</v>
      </c>
      <c r="E67" s="14" t="e">
        <v>#REF!</v>
      </c>
      <c r="F67" s="14" t="e">
        <v>#REF!</v>
      </c>
      <c r="G67" s="14" t="e">
        <v>#REF!</v>
      </c>
      <c r="H67" s="14" t="e">
        <v>#REF!</v>
      </c>
      <c r="I67" s="14" t="e">
        <v>#REF!</v>
      </c>
      <c r="J67" s="14" t="e">
        <v>#REF!</v>
      </c>
      <c r="K67" s="14" t="e">
        <v>#REF!</v>
      </c>
      <c r="L67" s="14" t="e">
        <v>#REF!</v>
      </c>
      <c r="M67" s="14" t="e">
        <v>#REF!</v>
      </c>
      <c r="N67" s="14" t="e">
        <v>#REF!</v>
      </c>
      <c r="O67" s="14" t="e">
        <v>#REF!</v>
      </c>
      <c r="P67" s="14" t="e">
        <v>#REF!</v>
      </c>
      <c r="Q67" s="14" t="e">
        <v>#REF!</v>
      </c>
      <c r="R67" s="14" t="e">
        <v>#REF!</v>
      </c>
      <c r="S67" s="14" t="e">
        <v>#REF!</v>
      </c>
      <c r="T67" s="14" t="e">
        <v>#REF!</v>
      </c>
      <c r="U67" s="14" t="e">
        <v>#REF!</v>
      </c>
      <c r="V67" s="14" t="e">
        <v>#REF!</v>
      </c>
      <c r="W67" s="14" t="e">
        <v>#REF!</v>
      </c>
      <c r="X67" s="14" t="e">
        <v>#REF!</v>
      </c>
      <c r="Y67" s="14" t="e">
        <v>#REF!</v>
      </c>
      <c r="Z67" s="14" t="e">
        <v>#REF!</v>
      </c>
      <c r="AA67" s="14" t="e">
        <v>#REF!</v>
      </c>
      <c r="AB67" s="14" t="e">
        <v>#REF!</v>
      </c>
      <c r="AC67" s="14" t="e">
        <v>#REF!</v>
      </c>
      <c r="AD67" s="14" t="e">
        <v>#REF!</v>
      </c>
      <c r="AE67" s="14" t="e">
        <v>#REF!</v>
      </c>
      <c r="AF67" s="14" t="e">
        <v>#REF!</v>
      </c>
      <c r="AG67" s="14" t="e">
        <v>#REF!</v>
      </c>
      <c r="AH67" s="14" t="e">
        <v>#REF!</v>
      </c>
      <c r="AI67" s="14" t="e">
        <v>#REF!</v>
      </c>
      <c r="AJ67" s="14" t="e">
        <v>#REF!</v>
      </c>
      <c r="AK67" s="14" t="e">
        <v>#REF!</v>
      </c>
      <c r="AL67" s="14" t="e">
        <v>#REF!</v>
      </c>
      <c r="AM67" s="14" t="e">
        <v>#REF!</v>
      </c>
      <c r="AN67" s="14" t="e">
        <v>#REF!</v>
      </c>
      <c r="AO67" s="14" t="e">
        <v>#REF!</v>
      </c>
      <c r="AP67" s="14" t="e">
        <v>#REF!</v>
      </c>
      <c r="AQ67" s="14" t="e">
        <v>#REF!</v>
      </c>
      <c r="AR67" s="14" t="e">
        <v>#REF!</v>
      </c>
      <c r="AS67" s="14" t="e">
        <v>#REF!</v>
      </c>
      <c r="AT67" s="14" t="e">
        <v>#REF!</v>
      </c>
      <c r="AU67" s="14" t="e">
        <v>#REF!</v>
      </c>
      <c r="AV67" s="14" t="e">
        <v>#REF!</v>
      </c>
      <c r="AW67" s="14" t="e">
        <v>#REF!</v>
      </c>
      <c r="AX67" s="14" t="e">
        <v>#REF!</v>
      </c>
      <c r="AY67" s="14" t="e">
        <v>#REF!</v>
      </c>
      <c r="AZ67" s="14" t="e">
        <v>#REF!</v>
      </c>
      <c r="BA67" s="14"/>
    </row>
    <row r="68" spans="2:53">
      <c r="B68" t="s">
        <v>28</v>
      </c>
      <c r="C68" s="14" t="e">
        <v>#REF!</v>
      </c>
      <c r="D68" s="14" t="e">
        <v>#REF!</v>
      </c>
      <c r="E68" s="14" t="e">
        <v>#REF!</v>
      </c>
      <c r="F68" s="14" t="e">
        <v>#REF!</v>
      </c>
      <c r="G68" s="14" t="e">
        <v>#REF!</v>
      </c>
      <c r="H68" s="14" t="e">
        <v>#REF!</v>
      </c>
      <c r="I68" s="14" t="e">
        <v>#REF!</v>
      </c>
      <c r="J68" s="14" t="e">
        <v>#REF!</v>
      </c>
      <c r="K68" s="14" t="e">
        <v>#REF!</v>
      </c>
      <c r="L68" s="14" t="e">
        <v>#REF!</v>
      </c>
      <c r="M68" s="14" t="e">
        <v>#REF!</v>
      </c>
      <c r="N68" s="14" t="e">
        <v>#REF!</v>
      </c>
      <c r="O68" s="14" t="e">
        <v>#REF!</v>
      </c>
      <c r="P68" s="14" t="e">
        <v>#REF!</v>
      </c>
      <c r="Q68" s="14" t="e">
        <v>#REF!</v>
      </c>
      <c r="R68" s="14" t="e">
        <v>#REF!</v>
      </c>
      <c r="S68" s="14" t="e">
        <v>#REF!</v>
      </c>
      <c r="T68" s="14" t="e">
        <v>#REF!</v>
      </c>
      <c r="U68" s="14" t="e">
        <v>#REF!</v>
      </c>
      <c r="V68" s="14" t="e">
        <v>#REF!</v>
      </c>
      <c r="W68" s="14" t="e">
        <v>#REF!</v>
      </c>
      <c r="X68" s="14" t="e">
        <v>#REF!</v>
      </c>
      <c r="Y68" s="14" t="e">
        <v>#REF!</v>
      </c>
      <c r="Z68" s="14" t="e">
        <v>#REF!</v>
      </c>
      <c r="AA68" s="14" t="e">
        <v>#REF!</v>
      </c>
      <c r="AB68" s="14" t="e">
        <v>#REF!</v>
      </c>
      <c r="AC68" s="14" t="e">
        <v>#REF!</v>
      </c>
      <c r="AD68" s="14" t="e">
        <v>#REF!</v>
      </c>
      <c r="AE68" s="14" t="e">
        <v>#REF!</v>
      </c>
      <c r="AF68" s="14" t="e">
        <v>#REF!</v>
      </c>
      <c r="AG68" s="14" t="e">
        <v>#REF!</v>
      </c>
      <c r="AH68" s="14" t="e">
        <v>#REF!</v>
      </c>
      <c r="AI68" s="14" t="e">
        <v>#REF!</v>
      </c>
      <c r="AJ68" s="14" t="e">
        <v>#REF!</v>
      </c>
      <c r="AK68" s="14" t="e">
        <v>#REF!</v>
      </c>
      <c r="AL68" s="14" t="e">
        <v>#REF!</v>
      </c>
      <c r="AM68" s="14" t="e">
        <v>#REF!</v>
      </c>
      <c r="AN68" s="14" t="e">
        <v>#REF!</v>
      </c>
      <c r="AO68" s="14" t="e">
        <v>#REF!</v>
      </c>
      <c r="AP68" s="14" t="e">
        <v>#REF!</v>
      </c>
      <c r="AQ68" s="14" t="e">
        <v>#REF!</v>
      </c>
      <c r="AR68" s="14" t="e">
        <v>#REF!</v>
      </c>
      <c r="AS68" s="14" t="e">
        <v>#REF!</v>
      </c>
      <c r="AT68" s="14" t="e">
        <v>#REF!</v>
      </c>
      <c r="AU68" s="14" t="e">
        <v>#REF!</v>
      </c>
      <c r="AV68" s="14" t="e">
        <v>#REF!</v>
      </c>
      <c r="AW68" s="14" t="e">
        <v>#REF!</v>
      </c>
      <c r="AX68" s="14" t="e">
        <v>#REF!</v>
      </c>
      <c r="AY68" s="14" t="e">
        <v>#REF!</v>
      </c>
      <c r="AZ68" s="14" t="e">
        <v>#REF!</v>
      </c>
      <c r="BA68" s="14"/>
    </row>
    <row r="69" spans="2:53">
      <c r="B69" t="s">
        <v>29</v>
      </c>
      <c r="C69" s="14" t="e">
        <v>#REF!</v>
      </c>
      <c r="D69" s="14" t="e">
        <v>#REF!</v>
      </c>
      <c r="E69" s="14" t="e">
        <v>#REF!</v>
      </c>
      <c r="F69" s="14" t="e">
        <v>#REF!</v>
      </c>
      <c r="G69" s="14" t="e">
        <v>#REF!</v>
      </c>
      <c r="H69" s="14" t="e">
        <v>#REF!</v>
      </c>
      <c r="I69" s="14" t="e">
        <v>#REF!</v>
      </c>
      <c r="J69" s="14" t="e">
        <v>#REF!</v>
      </c>
      <c r="K69" s="14" t="e">
        <v>#REF!</v>
      </c>
      <c r="L69" s="14" t="e">
        <v>#REF!</v>
      </c>
      <c r="M69" s="14" t="e">
        <v>#REF!</v>
      </c>
      <c r="N69" s="14" t="e">
        <v>#REF!</v>
      </c>
      <c r="O69" s="14" t="e">
        <v>#REF!</v>
      </c>
      <c r="P69" s="14" t="e">
        <v>#REF!</v>
      </c>
      <c r="Q69" s="14" t="e">
        <v>#REF!</v>
      </c>
      <c r="R69" s="14" t="e">
        <v>#REF!</v>
      </c>
      <c r="S69" s="14" t="e">
        <v>#REF!</v>
      </c>
      <c r="T69" s="14" t="e">
        <v>#REF!</v>
      </c>
      <c r="U69" s="14" t="e">
        <v>#REF!</v>
      </c>
      <c r="V69" s="14" t="e">
        <v>#REF!</v>
      </c>
      <c r="W69" s="14" t="e">
        <v>#REF!</v>
      </c>
      <c r="X69" s="14" t="e">
        <v>#REF!</v>
      </c>
      <c r="Y69" s="14" t="e">
        <v>#REF!</v>
      </c>
      <c r="Z69" s="14" t="e">
        <v>#REF!</v>
      </c>
      <c r="AA69" s="14" t="e">
        <v>#REF!</v>
      </c>
      <c r="AB69" s="14" t="e">
        <v>#REF!</v>
      </c>
      <c r="AC69" s="14" t="e">
        <v>#REF!</v>
      </c>
      <c r="AD69" s="14" t="e">
        <v>#REF!</v>
      </c>
      <c r="AE69" s="14" t="e">
        <v>#REF!</v>
      </c>
      <c r="AF69" s="14" t="e">
        <v>#REF!</v>
      </c>
      <c r="AG69" s="14" t="e">
        <v>#REF!</v>
      </c>
      <c r="AH69" s="14" t="e">
        <v>#REF!</v>
      </c>
      <c r="AI69" s="14" t="e">
        <v>#REF!</v>
      </c>
      <c r="AJ69" s="14" t="e">
        <v>#REF!</v>
      </c>
      <c r="AK69" s="14" t="e">
        <v>#REF!</v>
      </c>
      <c r="AL69" s="14" t="e">
        <v>#REF!</v>
      </c>
      <c r="AM69" s="14" t="e">
        <v>#REF!</v>
      </c>
      <c r="AN69" s="14" t="e">
        <v>#REF!</v>
      </c>
      <c r="AO69" s="14" t="e">
        <v>#REF!</v>
      </c>
      <c r="AP69" s="14" t="e">
        <v>#REF!</v>
      </c>
      <c r="AQ69" s="14" t="e">
        <v>#REF!</v>
      </c>
      <c r="AR69" s="14" t="e">
        <v>#REF!</v>
      </c>
      <c r="AS69" s="14" t="e">
        <v>#REF!</v>
      </c>
      <c r="AT69" s="14" t="e">
        <v>#REF!</v>
      </c>
      <c r="AU69" s="14" t="e">
        <v>#REF!</v>
      </c>
      <c r="AV69" s="14" t="e">
        <v>#REF!</v>
      </c>
      <c r="AW69" s="14" t="e">
        <v>#REF!</v>
      </c>
      <c r="AX69" s="14" t="e">
        <v>#REF!</v>
      </c>
      <c r="AY69" s="14" t="e">
        <v>#REF!</v>
      </c>
      <c r="AZ69" s="14" t="e">
        <v>#REF!</v>
      </c>
      <c r="BA69" s="14"/>
    </row>
    <row r="70" spans="2:53">
      <c r="B70" t="s">
        <v>30</v>
      </c>
      <c r="C70" s="14" t="e">
        <v>#REF!</v>
      </c>
      <c r="D70" s="14" t="e">
        <v>#REF!</v>
      </c>
      <c r="E70" s="14" t="e">
        <v>#REF!</v>
      </c>
      <c r="F70" s="14" t="e">
        <v>#REF!</v>
      </c>
      <c r="G70" s="14" t="e">
        <v>#REF!</v>
      </c>
      <c r="H70" s="14" t="e">
        <v>#REF!</v>
      </c>
      <c r="I70" s="14" t="e">
        <v>#REF!</v>
      </c>
      <c r="J70" s="14" t="e">
        <v>#REF!</v>
      </c>
      <c r="K70" s="14" t="e">
        <v>#REF!</v>
      </c>
      <c r="L70" s="14" t="e">
        <v>#REF!</v>
      </c>
      <c r="M70" s="14" t="e">
        <v>#REF!</v>
      </c>
      <c r="N70" s="14" t="e">
        <v>#REF!</v>
      </c>
      <c r="O70" s="14" t="e">
        <v>#REF!</v>
      </c>
      <c r="P70" s="14" t="e">
        <v>#REF!</v>
      </c>
      <c r="Q70" s="14" t="e">
        <v>#REF!</v>
      </c>
      <c r="R70" s="14" t="e">
        <v>#REF!</v>
      </c>
      <c r="S70" s="14" t="e">
        <v>#REF!</v>
      </c>
      <c r="T70" s="14" t="e">
        <v>#REF!</v>
      </c>
      <c r="U70" s="14" t="e">
        <v>#REF!</v>
      </c>
      <c r="V70" s="14" t="e">
        <v>#REF!</v>
      </c>
      <c r="W70" s="14" t="e">
        <v>#REF!</v>
      </c>
      <c r="X70" s="14" t="e">
        <v>#REF!</v>
      </c>
      <c r="Y70" s="14" t="e">
        <v>#REF!</v>
      </c>
      <c r="Z70" s="14" t="e">
        <v>#REF!</v>
      </c>
      <c r="AA70" s="14" t="e">
        <v>#REF!</v>
      </c>
      <c r="AB70" s="14" t="e">
        <v>#REF!</v>
      </c>
      <c r="AC70" s="14" t="e">
        <v>#REF!</v>
      </c>
      <c r="AD70" s="14" t="e">
        <v>#REF!</v>
      </c>
      <c r="AE70" s="14" t="e">
        <v>#REF!</v>
      </c>
      <c r="AF70" s="14" t="e">
        <v>#REF!</v>
      </c>
      <c r="AG70" s="14" t="e">
        <v>#REF!</v>
      </c>
      <c r="AH70" s="14" t="e">
        <v>#REF!</v>
      </c>
      <c r="AI70" s="14" t="e">
        <v>#REF!</v>
      </c>
      <c r="AJ70" s="14" t="e">
        <v>#REF!</v>
      </c>
      <c r="AK70" s="14" t="e">
        <v>#REF!</v>
      </c>
      <c r="AL70" s="14" t="e">
        <v>#REF!</v>
      </c>
      <c r="AM70" s="14" t="e">
        <v>#REF!</v>
      </c>
      <c r="AN70" s="14" t="e">
        <v>#REF!</v>
      </c>
      <c r="AO70" s="14" t="e">
        <v>#REF!</v>
      </c>
      <c r="AP70" s="14" t="e">
        <v>#REF!</v>
      </c>
      <c r="AQ70" s="14" t="e">
        <v>#REF!</v>
      </c>
      <c r="AR70" s="14" t="e">
        <v>#REF!</v>
      </c>
      <c r="AS70" s="14" t="e">
        <v>#REF!</v>
      </c>
      <c r="AT70" s="14" t="e">
        <v>#REF!</v>
      </c>
      <c r="AU70" s="14" t="e">
        <v>#REF!</v>
      </c>
      <c r="AV70" s="14" t="e">
        <v>#REF!</v>
      </c>
      <c r="AW70" s="14" t="e">
        <v>#REF!</v>
      </c>
      <c r="AX70" s="14" t="e">
        <v>#REF!</v>
      </c>
      <c r="AY70" s="14" t="e">
        <v>#REF!</v>
      </c>
      <c r="AZ70" s="14" t="e">
        <v>#REF!</v>
      </c>
      <c r="BA70" s="14"/>
    </row>
    <row r="71" spans="2:53">
      <c r="B71" t="s">
        <v>31</v>
      </c>
      <c r="C71" s="14" t="e">
        <v>#REF!</v>
      </c>
      <c r="D71" s="14" t="e">
        <v>#REF!</v>
      </c>
      <c r="E71" s="14" t="e">
        <v>#REF!</v>
      </c>
      <c r="F71" s="14" t="e">
        <v>#REF!</v>
      </c>
      <c r="G71" s="14" t="e">
        <v>#REF!</v>
      </c>
      <c r="H71" s="14" t="e">
        <v>#REF!</v>
      </c>
      <c r="I71" s="14" t="e">
        <v>#REF!</v>
      </c>
      <c r="J71" s="14" t="e">
        <v>#REF!</v>
      </c>
      <c r="K71" s="14" t="e">
        <v>#REF!</v>
      </c>
      <c r="L71" s="14" t="e">
        <v>#REF!</v>
      </c>
      <c r="M71" s="14" t="e">
        <v>#REF!</v>
      </c>
      <c r="N71" s="14" t="e">
        <v>#REF!</v>
      </c>
      <c r="O71" s="14" t="e">
        <v>#REF!</v>
      </c>
      <c r="P71" s="14" t="e">
        <v>#REF!</v>
      </c>
      <c r="Q71" s="14" t="e">
        <v>#REF!</v>
      </c>
      <c r="R71" s="14" t="e">
        <v>#REF!</v>
      </c>
      <c r="S71" s="14" t="e">
        <v>#REF!</v>
      </c>
      <c r="T71" s="14" t="e">
        <v>#REF!</v>
      </c>
      <c r="U71" s="14" t="e">
        <v>#REF!</v>
      </c>
      <c r="V71" s="14" t="e">
        <v>#REF!</v>
      </c>
      <c r="W71" s="14" t="e">
        <v>#REF!</v>
      </c>
      <c r="X71" s="14" t="e">
        <v>#REF!</v>
      </c>
      <c r="Y71" s="14" t="e">
        <v>#REF!</v>
      </c>
      <c r="Z71" s="14" t="e">
        <v>#REF!</v>
      </c>
      <c r="AA71" s="14" t="e">
        <v>#REF!</v>
      </c>
      <c r="AB71" s="14" t="e">
        <v>#REF!</v>
      </c>
      <c r="AC71" s="14" t="e">
        <v>#REF!</v>
      </c>
      <c r="AD71" s="14" t="e">
        <v>#REF!</v>
      </c>
      <c r="AE71" s="14" t="e">
        <v>#REF!</v>
      </c>
      <c r="AF71" s="14" t="e">
        <v>#REF!</v>
      </c>
      <c r="AG71" s="14" t="e">
        <v>#REF!</v>
      </c>
      <c r="AH71" s="14" t="e">
        <v>#REF!</v>
      </c>
      <c r="AI71" s="14" t="e">
        <v>#REF!</v>
      </c>
      <c r="AJ71" s="14" t="e">
        <v>#REF!</v>
      </c>
      <c r="AK71" s="14" t="e">
        <v>#REF!</v>
      </c>
      <c r="AL71" s="14" t="e">
        <v>#REF!</v>
      </c>
      <c r="AM71" s="14" t="e">
        <v>#REF!</v>
      </c>
      <c r="AN71" s="14" t="e">
        <v>#REF!</v>
      </c>
      <c r="AO71" s="14" t="e">
        <v>#REF!</v>
      </c>
      <c r="AP71" s="14" t="e">
        <v>#REF!</v>
      </c>
      <c r="AQ71" s="14" t="e">
        <v>#REF!</v>
      </c>
      <c r="AR71" s="14" t="e">
        <v>#REF!</v>
      </c>
      <c r="AS71" s="14" t="e">
        <v>#REF!</v>
      </c>
      <c r="AT71" s="14" t="e">
        <v>#REF!</v>
      </c>
      <c r="AU71" s="14" t="e">
        <v>#REF!</v>
      </c>
      <c r="AV71" s="14" t="e">
        <v>#REF!</v>
      </c>
      <c r="AW71" s="14" t="e">
        <v>#REF!</v>
      </c>
      <c r="AX71" s="14" t="e">
        <v>#REF!</v>
      </c>
      <c r="AY71" s="14" t="e">
        <v>#REF!</v>
      </c>
      <c r="AZ71" s="14" t="e">
        <v>#REF!</v>
      </c>
      <c r="BA71" s="14"/>
    </row>
    <row r="72" spans="2:53">
      <c r="B72" t="s">
        <v>32</v>
      </c>
      <c r="C72" s="14" t="e">
        <v>#REF!</v>
      </c>
      <c r="D72" s="14" t="e">
        <v>#REF!</v>
      </c>
      <c r="E72" s="14" t="e">
        <v>#REF!</v>
      </c>
      <c r="F72" s="14" t="e">
        <v>#REF!</v>
      </c>
      <c r="G72" s="14" t="e">
        <v>#REF!</v>
      </c>
      <c r="H72" s="14" t="e">
        <v>#REF!</v>
      </c>
      <c r="I72" s="14" t="e">
        <v>#REF!</v>
      </c>
      <c r="J72" s="14" t="e">
        <v>#REF!</v>
      </c>
      <c r="K72" s="14" t="e">
        <v>#REF!</v>
      </c>
      <c r="L72" s="14" t="e">
        <v>#REF!</v>
      </c>
      <c r="M72" s="14" t="e">
        <v>#REF!</v>
      </c>
      <c r="N72" s="14" t="e">
        <v>#REF!</v>
      </c>
      <c r="O72" s="14" t="e">
        <v>#REF!</v>
      </c>
      <c r="P72" s="14" t="e">
        <v>#REF!</v>
      </c>
      <c r="Q72" s="14" t="e">
        <v>#REF!</v>
      </c>
      <c r="R72" s="14" t="e">
        <v>#REF!</v>
      </c>
      <c r="S72" s="14" t="e">
        <v>#REF!</v>
      </c>
      <c r="T72" s="14" t="e">
        <v>#REF!</v>
      </c>
      <c r="U72" s="14" t="e">
        <v>#REF!</v>
      </c>
      <c r="V72" s="14" t="e">
        <v>#REF!</v>
      </c>
      <c r="W72" s="14" t="e">
        <v>#REF!</v>
      </c>
      <c r="X72" s="14" t="e">
        <v>#REF!</v>
      </c>
      <c r="Y72" s="14" t="e">
        <v>#REF!</v>
      </c>
      <c r="Z72" s="14" t="e">
        <v>#REF!</v>
      </c>
      <c r="AA72" s="14" t="e">
        <v>#REF!</v>
      </c>
      <c r="AB72" s="14" t="e">
        <v>#REF!</v>
      </c>
      <c r="AC72" s="14" t="e">
        <v>#REF!</v>
      </c>
      <c r="AD72" s="14" t="e">
        <v>#REF!</v>
      </c>
      <c r="AE72" s="14" t="e">
        <v>#REF!</v>
      </c>
      <c r="AF72" s="14" t="e">
        <v>#REF!</v>
      </c>
      <c r="AG72" s="14" t="e">
        <v>#REF!</v>
      </c>
      <c r="AH72" s="14" t="e">
        <v>#REF!</v>
      </c>
      <c r="AI72" s="14" t="e">
        <v>#REF!</v>
      </c>
      <c r="AJ72" s="14" t="e">
        <v>#REF!</v>
      </c>
      <c r="AK72" s="14" t="e">
        <v>#REF!</v>
      </c>
      <c r="AL72" s="14" t="e">
        <v>#REF!</v>
      </c>
      <c r="AM72" s="14" t="e">
        <v>#REF!</v>
      </c>
      <c r="AN72" s="14" t="e">
        <v>#REF!</v>
      </c>
      <c r="AO72" s="14" t="e">
        <v>#REF!</v>
      </c>
      <c r="AP72" s="14" t="e">
        <v>#REF!</v>
      </c>
      <c r="AQ72" s="14" t="e">
        <v>#REF!</v>
      </c>
      <c r="AR72" s="14" t="e">
        <v>#REF!</v>
      </c>
      <c r="AS72" s="14" t="e">
        <v>#REF!</v>
      </c>
      <c r="AT72" s="14" t="e">
        <v>#REF!</v>
      </c>
      <c r="AU72" s="14" t="e">
        <v>#REF!</v>
      </c>
      <c r="AV72" s="14" t="e">
        <v>#REF!</v>
      </c>
      <c r="AW72" s="14" t="e">
        <v>#REF!</v>
      </c>
      <c r="AX72" s="14" t="e">
        <v>#REF!</v>
      </c>
      <c r="AY72" s="14" t="e">
        <v>#REF!</v>
      </c>
      <c r="AZ72" s="14" t="e">
        <v>#REF!</v>
      </c>
      <c r="BA72" s="14"/>
    </row>
    <row r="73" spans="2:53">
      <c r="B73" t="s">
        <v>33</v>
      </c>
      <c r="C73" s="14" t="e">
        <v>#REF!</v>
      </c>
      <c r="D73" s="14" t="e">
        <v>#REF!</v>
      </c>
      <c r="E73" s="14" t="e">
        <v>#REF!</v>
      </c>
      <c r="F73" s="14" t="e">
        <v>#REF!</v>
      </c>
      <c r="G73" s="14" t="e">
        <v>#REF!</v>
      </c>
      <c r="H73" s="14" t="e">
        <v>#REF!</v>
      </c>
      <c r="I73" s="14" t="e">
        <v>#REF!</v>
      </c>
      <c r="J73" s="14" t="e">
        <v>#REF!</v>
      </c>
      <c r="K73" s="14" t="e">
        <v>#REF!</v>
      </c>
      <c r="L73" s="14" t="e">
        <v>#REF!</v>
      </c>
      <c r="M73" s="14" t="e">
        <v>#REF!</v>
      </c>
      <c r="N73" s="14" t="e">
        <v>#REF!</v>
      </c>
      <c r="O73" s="14" t="e">
        <v>#REF!</v>
      </c>
      <c r="P73" s="14" t="e">
        <v>#REF!</v>
      </c>
      <c r="Q73" s="14" t="e">
        <v>#REF!</v>
      </c>
      <c r="R73" s="14" t="e">
        <v>#REF!</v>
      </c>
      <c r="S73" s="14" t="e">
        <v>#REF!</v>
      </c>
      <c r="T73" s="14" t="e">
        <v>#REF!</v>
      </c>
      <c r="U73" s="14" t="e">
        <v>#REF!</v>
      </c>
      <c r="V73" s="14" t="e">
        <v>#REF!</v>
      </c>
      <c r="W73" s="14" t="e">
        <v>#REF!</v>
      </c>
      <c r="X73" s="14" t="e">
        <v>#REF!</v>
      </c>
      <c r="Y73" s="14" t="e">
        <v>#REF!</v>
      </c>
      <c r="Z73" s="14" t="e">
        <v>#REF!</v>
      </c>
      <c r="AA73" s="14" t="e">
        <v>#REF!</v>
      </c>
      <c r="AB73" s="14" t="e">
        <v>#REF!</v>
      </c>
      <c r="AC73" s="14" t="e">
        <v>#REF!</v>
      </c>
      <c r="AD73" s="14" t="e">
        <v>#REF!</v>
      </c>
      <c r="AE73" s="14" t="e">
        <v>#REF!</v>
      </c>
      <c r="AF73" s="14" t="e">
        <v>#REF!</v>
      </c>
      <c r="AG73" s="14" t="e">
        <v>#REF!</v>
      </c>
      <c r="AH73" s="14" t="e">
        <v>#REF!</v>
      </c>
      <c r="AI73" s="14" t="e">
        <v>#REF!</v>
      </c>
      <c r="AJ73" s="14" t="e">
        <v>#REF!</v>
      </c>
      <c r="AK73" s="14" t="e">
        <v>#REF!</v>
      </c>
      <c r="AL73" s="14" t="e">
        <v>#REF!</v>
      </c>
      <c r="AM73" s="14" t="e">
        <v>#REF!</v>
      </c>
      <c r="AN73" s="14" t="e">
        <v>#REF!</v>
      </c>
      <c r="AO73" s="14" t="e">
        <v>#REF!</v>
      </c>
      <c r="AP73" s="14" t="e">
        <v>#REF!</v>
      </c>
      <c r="AQ73" s="14" t="e">
        <v>#REF!</v>
      </c>
      <c r="AR73" s="14" t="e">
        <v>#REF!</v>
      </c>
      <c r="AS73" s="14" t="e">
        <v>#REF!</v>
      </c>
      <c r="AT73" s="14" t="e">
        <v>#REF!</v>
      </c>
      <c r="AU73" s="14" t="e">
        <v>#REF!</v>
      </c>
      <c r="AV73" s="14" t="e">
        <v>#REF!</v>
      </c>
      <c r="AW73" s="14" t="e">
        <v>#REF!</v>
      </c>
      <c r="AX73" s="14" t="e">
        <v>#REF!</v>
      </c>
      <c r="AY73" s="14" t="e">
        <v>#REF!</v>
      </c>
      <c r="AZ73" s="14" t="e">
        <v>#REF!</v>
      </c>
      <c r="BA73" s="14"/>
    </row>
    <row r="74" spans="2:53">
      <c r="B74" t="s">
        <v>34</v>
      </c>
      <c r="C74" s="14" t="e">
        <v>#REF!</v>
      </c>
      <c r="D74" s="14" t="e">
        <v>#REF!</v>
      </c>
      <c r="E74" s="14" t="e">
        <v>#REF!</v>
      </c>
      <c r="F74" s="14" t="e">
        <v>#REF!</v>
      </c>
      <c r="G74" s="14" t="e">
        <v>#REF!</v>
      </c>
      <c r="H74" s="14" t="e">
        <v>#REF!</v>
      </c>
      <c r="I74" s="14" t="e">
        <v>#REF!</v>
      </c>
      <c r="J74" s="14" t="e">
        <v>#REF!</v>
      </c>
      <c r="K74" s="14" t="e">
        <v>#REF!</v>
      </c>
      <c r="L74" s="14" t="e">
        <v>#REF!</v>
      </c>
      <c r="M74" s="14" t="e">
        <v>#REF!</v>
      </c>
      <c r="N74" s="14" t="e">
        <v>#REF!</v>
      </c>
      <c r="O74" s="14" t="e">
        <v>#REF!</v>
      </c>
      <c r="P74" s="14" t="e">
        <v>#REF!</v>
      </c>
      <c r="Q74" s="14" t="e">
        <v>#REF!</v>
      </c>
      <c r="R74" s="14" t="e">
        <v>#REF!</v>
      </c>
      <c r="S74" s="14" t="e">
        <v>#REF!</v>
      </c>
      <c r="T74" s="14" t="e">
        <v>#REF!</v>
      </c>
      <c r="U74" s="14" t="e">
        <v>#REF!</v>
      </c>
      <c r="V74" s="14" t="e">
        <v>#REF!</v>
      </c>
      <c r="W74" s="14" t="e">
        <v>#REF!</v>
      </c>
      <c r="X74" s="14" t="e">
        <v>#REF!</v>
      </c>
      <c r="Y74" s="14" t="e">
        <v>#REF!</v>
      </c>
      <c r="Z74" s="14" t="e">
        <v>#REF!</v>
      </c>
      <c r="AA74" s="14" t="e">
        <v>#REF!</v>
      </c>
      <c r="AB74" s="14" t="e">
        <v>#REF!</v>
      </c>
      <c r="AC74" s="14" t="e">
        <v>#REF!</v>
      </c>
      <c r="AD74" s="14" t="e">
        <v>#REF!</v>
      </c>
      <c r="AE74" s="14" t="e">
        <v>#REF!</v>
      </c>
      <c r="AF74" s="14" t="e">
        <v>#REF!</v>
      </c>
      <c r="AG74" s="14" t="e">
        <v>#REF!</v>
      </c>
      <c r="AH74" s="14" t="e">
        <v>#REF!</v>
      </c>
      <c r="AI74" s="14" t="e">
        <v>#REF!</v>
      </c>
      <c r="AJ74" s="14" t="e">
        <v>#REF!</v>
      </c>
      <c r="AK74" s="14" t="e">
        <v>#REF!</v>
      </c>
      <c r="AL74" s="14" t="e">
        <v>#REF!</v>
      </c>
      <c r="AM74" s="14" t="e">
        <v>#REF!</v>
      </c>
      <c r="AN74" s="14" t="e">
        <v>#REF!</v>
      </c>
      <c r="AO74" s="14" t="e">
        <v>#REF!</v>
      </c>
      <c r="AP74" s="14" t="e">
        <v>#REF!</v>
      </c>
      <c r="AQ74" s="14" t="e">
        <v>#REF!</v>
      </c>
      <c r="AR74" s="14" t="e">
        <v>#REF!</v>
      </c>
      <c r="AS74" s="14" t="e">
        <v>#REF!</v>
      </c>
      <c r="AT74" s="14" t="e">
        <v>#REF!</v>
      </c>
      <c r="AU74" s="14" t="e">
        <v>#REF!</v>
      </c>
      <c r="AV74" s="14" t="e">
        <v>#REF!</v>
      </c>
      <c r="AW74" s="14" t="e">
        <v>#REF!</v>
      </c>
      <c r="AX74" s="14" t="e">
        <v>#REF!</v>
      </c>
      <c r="AY74" s="14" t="e">
        <v>#REF!</v>
      </c>
      <c r="AZ74" s="14" t="e">
        <v>#REF!</v>
      </c>
      <c r="BA74" s="14"/>
    </row>
    <row r="75" spans="2:53">
      <c r="B75" t="s">
        <v>35</v>
      </c>
      <c r="C75" s="14" t="e">
        <v>#REF!</v>
      </c>
      <c r="D75" s="14" t="e">
        <v>#REF!</v>
      </c>
      <c r="E75" s="14" t="e">
        <v>#REF!</v>
      </c>
      <c r="F75" s="14" t="e">
        <v>#REF!</v>
      </c>
      <c r="G75" s="14" t="e">
        <v>#REF!</v>
      </c>
      <c r="H75" s="14" t="e">
        <v>#REF!</v>
      </c>
      <c r="I75" s="14" t="e">
        <v>#REF!</v>
      </c>
      <c r="J75" s="14" t="e">
        <v>#REF!</v>
      </c>
      <c r="K75" s="14" t="e">
        <v>#REF!</v>
      </c>
      <c r="L75" s="14" t="e">
        <v>#REF!</v>
      </c>
      <c r="M75" s="14" t="e">
        <v>#REF!</v>
      </c>
      <c r="N75" s="14" t="e">
        <v>#REF!</v>
      </c>
      <c r="O75" s="14" t="e">
        <v>#REF!</v>
      </c>
      <c r="P75" s="14" t="e">
        <v>#REF!</v>
      </c>
      <c r="Q75" s="14" t="e">
        <v>#REF!</v>
      </c>
      <c r="R75" s="14" t="e">
        <v>#REF!</v>
      </c>
      <c r="S75" s="14" t="e">
        <v>#REF!</v>
      </c>
      <c r="T75" s="14" t="e">
        <v>#REF!</v>
      </c>
      <c r="U75" s="14" t="e">
        <v>#REF!</v>
      </c>
      <c r="V75" s="14" t="e">
        <v>#REF!</v>
      </c>
      <c r="W75" s="14" t="e">
        <v>#REF!</v>
      </c>
      <c r="X75" s="14" t="e">
        <v>#REF!</v>
      </c>
      <c r="Y75" s="14" t="e">
        <v>#REF!</v>
      </c>
      <c r="Z75" s="14" t="e">
        <v>#REF!</v>
      </c>
      <c r="AA75" s="14" t="e">
        <v>#REF!</v>
      </c>
      <c r="AB75" s="14" t="e">
        <v>#REF!</v>
      </c>
      <c r="AC75" s="14" t="e">
        <v>#REF!</v>
      </c>
      <c r="AD75" s="14" t="e">
        <v>#REF!</v>
      </c>
      <c r="AE75" s="14" t="e">
        <v>#REF!</v>
      </c>
      <c r="AF75" s="14" t="e">
        <v>#REF!</v>
      </c>
      <c r="AG75" s="14" t="e">
        <v>#REF!</v>
      </c>
      <c r="AH75" s="14" t="e">
        <v>#REF!</v>
      </c>
      <c r="AI75" s="14" t="e">
        <v>#REF!</v>
      </c>
      <c r="AJ75" s="14" t="e">
        <v>#REF!</v>
      </c>
      <c r="AK75" s="14" t="e">
        <v>#REF!</v>
      </c>
      <c r="AL75" s="14" t="e">
        <v>#REF!</v>
      </c>
      <c r="AM75" s="14" t="e">
        <v>#REF!</v>
      </c>
      <c r="AN75" s="14" t="e">
        <v>#REF!</v>
      </c>
      <c r="AO75" s="14" t="e">
        <v>#REF!</v>
      </c>
      <c r="AP75" s="14" t="e">
        <v>#REF!</v>
      </c>
      <c r="AQ75" s="14" t="e">
        <v>#REF!</v>
      </c>
      <c r="AR75" s="14" t="e">
        <v>#REF!</v>
      </c>
      <c r="AS75" s="14" t="e">
        <v>#REF!</v>
      </c>
      <c r="AT75" s="14" t="e">
        <v>#REF!</v>
      </c>
      <c r="AU75" s="14" t="e">
        <v>#REF!</v>
      </c>
      <c r="AV75" s="14" t="e">
        <v>#REF!</v>
      </c>
      <c r="AW75" s="14" t="e">
        <v>#REF!</v>
      </c>
      <c r="AX75" s="14" t="e">
        <v>#REF!</v>
      </c>
      <c r="AY75" s="14" t="e">
        <v>#REF!</v>
      </c>
      <c r="AZ75" s="14" t="e">
        <v>#REF!</v>
      </c>
      <c r="BA75" s="14"/>
    </row>
    <row r="76" spans="2:53">
      <c r="B76" t="s">
        <v>36</v>
      </c>
      <c r="C76" s="14" t="e">
        <v>#REF!</v>
      </c>
      <c r="D76" s="14" t="e">
        <v>#REF!</v>
      </c>
      <c r="E76" s="14" t="e">
        <v>#REF!</v>
      </c>
      <c r="F76" s="14" t="e">
        <v>#REF!</v>
      </c>
      <c r="G76" s="14" t="e">
        <v>#REF!</v>
      </c>
      <c r="H76" s="14" t="e">
        <v>#REF!</v>
      </c>
      <c r="I76" s="14" t="e">
        <v>#REF!</v>
      </c>
      <c r="J76" s="14" t="e">
        <v>#REF!</v>
      </c>
      <c r="K76" s="14" t="e">
        <v>#REF!</v>
      </c>
      <c r="L76" s="14" t="e">
        <v>#REF!</v>
      </c>
      <c r="M76" s="14" t="e">
        <v>#REF!</v>
      </c>
      <c r="N76" s="14" t="e">
        <v>#REF!</v>
      </c>
      <c r="O76" s="14" t="e">
        <v>#REF!</v>
      </c>
      <c r="P76" s="14" t="e">
        <v>#REF!</v>
      </c>
      <c r="Q76" s="14" t="e">
        <v>#REF!</v>
      </c>
      <c r="R76" s="14" t="e">
        <v>#REF!</v>
      </c>
      <c r="S76" s="14" t="e">
        <v>#REF!</v>
      </c>
      <c r="T76" s="14" t="e">
        <v>#REF!</v>
      </c>
      <c r="U76" s="14" t="e">
        <v>#REF!</v>
      </c>
      <c r="V76" s="14" t="e">
        <v>#REF!</v>
      </c>
      <c r="W76" s="14" t="e">
        <v>#REF!</v>
      </c>
      <c r="X76" s="14" t="e">
        <v>#REF!</v>
      </c>
      <c r="Y76" s="14" t="e">
        <v>#REF!</v>
      </c>
      <c r="Z76" s="14" t="e">
        <v>#REF!</v>
      </c>
      <c r="AA76" s="14" t="e">
        <v>#REF!</v>
      </c>
      <c r="AB76" s="14" t="e">
        <v>#REF!</v>
      </c>
      <c r="AC76" s="14" t="e">
        <v>#REF!</v>
      </c>
      <c r="AD76" s="14" t="e">
        <v>#REF!</v>
      </c>
      <c r="AE76" s="14" t="e">
        <v>#REF!</v>
      </c>
      <c r="AF76" s="14" t="e">
        <v>#REF!</v>
      </c>
      <c r="AG76" s="14" t="e">
        <v>#REF!</v>
      </c>
      <c r="AH76" s="14" t="e">
        <v>#REF!</v>
      </c>
      <c r="AI76" s="14" t="e">
        <v>#REF!</v>
      </c>
      <c r="AJ76" s="14" t="e">
        <v>#REF!</v>
      </c>
      <c r="AK76" s="14" t="e">
        <v>#REF!</v>
      </c>
      <c r="AL76" s="14" t="e">
        <v>#REF!</v>
      </c>
      <c r="AM76" s="14" t="e">
        <v>#REF!</v>
      </c>
      <c r="AN76" s="14" t="e">
        <v>#REF!</v>
      </c>
      <c r="AO76" s="14" t="e">
        <v>#REF!</v>
      </c>
      <c r="AP76" s="14" t="e">
        <v>#REF!</v>
      </c>
      <c r="AQ76" s="14" t="e">
        <v>#REF!</v>
      </c>
      <c r="AR76" s="14" t="e">
        <v>#REF!</v>
      </c>
      <c r="AS76" s="14" t="e">
        <v>#REF!</v>
      </c>
      <c r="AT76" s="14" t="e">
        <v>#REF!</v>
      </c>
      <c r="AU76" s="14" t="e">
        <v>#REF!</v>
      </c>
      <c r="AV76" s="14" t="e">
        <v>#REF!</v>
      </c>
      <c r="AW76" s="14" t="e">
        <v>#REF!</v>
      </c>
      <c r="AX76" s="14" t="e">
        <v>#REF!</v>
      </c>
      <c r="AY76" s="14" t="e">
        <v>#REF!</v>
      </c>
      <c r="AZ76" s="14" t="e">
        <v>#REF!</v>
      </c>
      <c r="BA76" s="14"/>
    </row>
    <row r="77" spans="2:53">
      <c r="B77" t="s">
        <v>37</v>
      </c>
      <c r="C77" s="14" t="e">
        <v>#REF!</v>
      </c>
      <c r="D77" s="14" t="e">
        <v>#REF!</v>
      </c>
      <c r="E77" s="14" t="e">
        <v>#REF!</v>
      </c>
      <c r="F77" s="14" t="e">
        <v>#REF!</v>
      </c>
      <c r="G77" s="14" t="e">
        <v>#REF!</v>
      </c>
      <c r="H77" s="14" t="e">
        <v>#REF!</v>
      </c>
      <c r="I77" s="14" t="e">
        <v>#REF!</v>
      </c>
      <c r="J77" s="14" t="e">
        <v>#REF!</v>
      </c>
      <c r="K77" s="14" t="e">
        <v>#REF!</v>
      </c>
      <c r="L77" s="14" t="e">
        <v>#REF!</v>
      </c>
      <c r="M77" s="14" t="e">
        <v>#REF!</v>
      </c>
      <c r="N77" s="14" t="e">
        <v>#REF!</v>
      </c>
      <c r="O77" s="14" t="e">
        <v>#REF!</v>
      </c>
      <c r="P77" s="14" t="e">
        <v>#REF!</v>
      </c>
      <c r="Q77" s="14" t="e">
        <v>#REF!</v>
      </c>
      <c r="R77" s="14" t="e">
        <v>#REF!</v>
      </c>
      <c r="S77" s="14" t="e">
        <v>#REF!</v>
      </c>
      <c r="T77" s="14" t="e">
        <v>#REF!</v>
      </c>
      <c r="U77" s="14" t="e">
        <v>#REF!</v>
      </c>
      <c r="V77" s="14" t="e">
        <v>#REF!</v>
      </c>
      <c r="W77" s="14" t="e">
        <v>#REF!</v>
      </c>
      <c r="X77" s="14" t="e">
        <v>#REF!</v>
      </c>
      <c r="Y77" s="14" t="e">
        <v>#REF!</v>
      </c>
      <c r="Z77" s="14" t="e">
        <v>#REF!</v>
      </c>
      <c r="AA77" s="14" t="e">
        <v>#REF!</v>
      </c>
      <c r="AB77" s="14" t="e">
        <v>#REF!</v>
      </c>
      <c r="AC77" s="14" t="e">
        <v>#REF!</v>
      </c>
      <c r="AD77" s="14" t="e">
        <v>#REF!</v>
      </c>
      <c r="AE77" s="14" t="e">
        <v>#REF!</v>
      </c>
      <c r="AF77" s="14" t="e">
        <v>#REF!</v>
      </c>
      <c r="AG77" s="14" t="e">
        <v>#REF!</v>
      </c>
      <c r="AH77" s="14" t="e">
        <v>#REF!</v>
      </c>
      <c r="AI77" s="14" t="e">
        <v>#REF!</v>
      </c>
      <c r="AJ77" s="14" t="e">
        <v>#REF!</v>
      </c>
      <c r="AK77" s="14" t="e">
        <v>#REF!</v>
      </c>
      <c r="AL77" s="14" t="e">
        <v>#REF!</v>
      </c>
      <c r="AM77" s="14" t="e">
        <v>#REF!</v>
      </c>
      <c r="AN77" s="14" t="e">
        <v>#REF!</v>
      </c>
      <c r="AO77" s="14" t="e">
        <v>#REF!</v>
      </c>
      <c r="AP77" s="14" t="e">
        <v>#REF!</v>
      </c>
      <c r="AQ77" s="14" t="e">
        <v>#REF!</v>
      </c>
      <c r="AR77" s="14" t="e">
        <v>#REF!</v>
      </c>
      <c r="AS77" s="14" t="e">
        <v>#REF!</v>
      </c>
      <c r="AT77" s="14" t="e">
        <v>#REF!</v>
      </c>
      <c r="AU77" s="14" t="e">
        <v>#REF!</v>
      </c>
      <c r="AV77" s="14" t="e">
        <v>#REF!</v>
      </c>
      <c r="AW77" s="14" t="e">
        <v>#REF!</v>
      </c>
      <c r="AX77" s="14" t="e">
        <v>#REF!</v>
      </c>
      <c r="AY77" s="14" t="e">
        <v>#REF!</v>
      </c>
      <c r="AZ77" s="14" t="e">
        <v>#REF!</v>
      </c>
      <c r="BA77" s="14"/>
    </row>
    <row r="78" spans="2:53">
      <c r="B78" t="s">
        <v>38</v>
      </c>
      <c r="C78" s="14" t="e">
        <v>#REF!</v>
      </c>
      <c r="D78" s="14" t="e">
        <v>#REF!</v>
      </c>
      <c r="E78" s="14" t="e">
        <v>#REF!</v>
      </c>
      <c r="F78" s="14" t="e">
        <v>#REF!</v>
      </c>
      <c r="G78" s="14" t="e">
        <v>#REF!</v>
      </c>
      <c r="H78" s="14" t="e">
        <v>#REF!</v>
      </c>
      <c r="I78" s="14" t="e">
        <v>#REF!</v>
      </c>
      <c r="J78" s="14" t="e">
        <v>#REF!</v>
      </c>
      <c r="K78" s="14" t="e">
        <v>#REF!</v>
      </c>
      <c r="L78" s="14" t="e">
        <v>#REF!</v>
      </c>
      <c r="M78" s="14" t="e">
        <v>#REF!</v>
      </c>
      <c r="N78" s="14" t="e">
        <v>#REF!</v>
      </c>
      <c r="O78" s="14" t="e">
        <v>#REF!</v>
      </c>
      <c r="P78" s="14" t="e">
        <v>#REF!</v>
      </c>
      <c r="Q78" s="14" t="e">
        <v>#REF!</v>
      </c>
      <c r="R78" s="14" t="e">
        <v>#REF!</v>
      </c>
      <c r="S78" s="14" t="e">
        <v>#REF!</v>
      </c>
      <c r="T78" s="14" t="e">
        <v>#REF!</v>
      </c>
      <c r="U78" s="14" t="e">
        <v>#REF!</v>
      </c>
      <c r="V78" s="14" t="e">
        <v>#REF!</v>
      </c>
      <c r="W78" s="14" t="e">
        <v>#REF!</v>
      </c>
      <c r="X78" s="14" t="e">
        <v>#REF!</v>
      </c>
      <c r="Y78" s="14" t="e">
        <v>#REF!</v>
      </c>
      <c r="Z78" s="14" t="e">
        <v>#REF!</v>
      </c>
      <c r="AA78" s="14" t="e">
        <v>#REF!</v>
      </c>
      <c r="AB78" s="14" t="e">
        <v>#REF!</v>
      </c>
      <c r="AC78" s="14" t="e">
        <v>#REF!</v>
      </c>
      <c r="AD78" s="14" t="e">
        <v>#REF!</v>
      </c>
      <c r="AE78" s="14" t="e">
        <v>#REF!</v>
      </c>
      <c r="AF78" s="14" t="e">
        <v>#REF!</v>
      </c>
      <c r="AG78" s="14" t="e">
        <v>#REF!</v>
      </c>
      <c r="AH78" s="14" t="e">
        <v>#REF!</v>
      </c>
      <c r="AI78" s="14" t="e">
        <v>#REF!</v>
      </c>
      <c r="AJ78" s="14" t="e">
        <v>#REF!</v>
      </c>
      <c r="AK78" s="14" t="e">
        <v>#REF!</v>
      </c>
      <c r="AL78" s="14" t="e">
        <v>#REF!</v>
      </c>
      <c r="AM78" s="14" t="e">
        <v>#REF!</v>
      </c>
      <c r="AN78" s="14" t="e">
        <v>#REF!</v>
      </c>
      <c r="AO78" s="14" t="e">
        <v>#REF!</v>
      </c>
      <c r="AP78" s="14" t="e">
        <v>#REF!</v>
      </c>
      <c r="AQ78" s="14" t="e">
        <v>#REF!</v>
      </c>
      <c r="AR78" s="14" t="e">
        <v>#REF!</v>
      </c>
      <c r="AS78" s="14" t="e">
        <v>#REF!</v>
      </c>
      <c r="AT78" s="14" t="e">
        <v>#REF!</v>
      </c>
      <c r="AU78" s="14" t="e">
        <v>#REF!</v>
      </c>
      <c r="AV78" s="14" t="e">
        <v>#REF!</v>
      </c>
      <c r="AW78" s="14" t="e">
        <v>#REF!</v>
      </c>
      <c r="AX78" s="14" t="e">
        <v>#REF!</v>
      </c>
      <c r="AY78" s="14" t="e">
        <v>#REF!</v>
      </c>
      <c r="AZ78" s="14" t="e">
        <v>#REF!</v>
      </c>
      <c r="BA78" s="14"/>
    </row>
    <row r="79" spans="2:53">
      <c r="B79" t="s">
        <v>39</v>
      </c>
      <c r="C79" s="14" t="e">
        <v>#REF!</v>
      </c>
      <c r="D79" s="14" t="e">
        <v>#REF!</v>
      </c>
      <c r="E79" s="14" t="e">
        <v>#REF!</v>
      </c>
      <c r="F79" s="14" t="e">
        <v>#REF!</v>
      </c>
      <c r="G79" s="14" t="e">
        <v>#REF!</v>
      </c>
      <c r="H79" s="14" t="e">
        <v>#REF!</v>
      </c>
      <c r="I79" s="14" t="e">
        <v>#REF!</v>
      </c>
      <c r="J79" s="14" t="e">
        <v>#REF!</v>
      </c>
      <c r="K79" s="14" t="e">
        <v>#REF!</v>
      </c>
      <c r="L79" s="14" t="e">
        <v>#REF!</v>
      </c>
      <c r="M79" s="14" t="e">
        <v>#REF!</v>
      </c>
      <c r="N79" s="14" t="e">
        <v>#REF!</v>
      </c>
      <c r="O79" s="14" t="e">
        <v>#REF!</v>
      </c>
      <c r="P79" s="14" t="e">
        <v>#REF!</v>
      </c>
      <c r="Q79" s="14" t="e">
        <v>#REF!</v>
      </c>
      <c r="R79" s="14" t="e">
        <v>#REF!</v>
      </c>
      <c r="S79" s="14" t="e">
        <v>#REF!</v>
      </c>
      <c r="T79" s="14" t="e">
        <v>#REF!</v>
      </c>
      <c r="U79" s="14" t="e">
        <v>#REF!</v>
      </c>
      <c r="V79" s="14" t="e">
        <v>#REF!</v>
      </c>
      <c r="W79" s="14" t="e">
        <v>#REF!</v>
      </c>
      <c r="X79" s="14" t="e">
        <v>#REF!</v>
      </c>
      <c r="Y79" s="14" t="e">
        <v>#REF!</v>
      </c>
      <c r="Z79" s="14" t="e">
        <v>#REF!</v>
      </c>
      <c r="AA79" s="14" t="e">
        <v>#REF!</v>
      </c>
      <c r="AB79" s="14" t="e">
        <v>#REF!</v>
      </c>
      <c r="AC79" s="14" t="e">
        <v>#REF!</v>
      </c>
      <c r="AD79" s="14" t="e">
        <v>#REF!</v>
      </c>
      <c r="AE79" s="14" t="e">
        <v>#REF!</v>
      </c>
      <c r="AF79" s="14" t="e">
        <v>#REF!</v>
      </c>
      <c r="AG79" s="14" t="e">
        <v>#REF!</v>
      </c>
      <c r="AH79" s="14" t="e">
        <v>#REF!</v>
      </c>
      <c r="AI79" s="14" t="e">
        <v>#REF!</v>
      </c>
      <c r="AJ79" s="14" t="e">
        <v>#REF!</v>
      </c>
      <c r="AK79" s="14" t="e">
        <v>#REF!</v>
      </c>
      <c r="AL79" s="14" t="e">
        <v>#REF!</v>
      </c>
      <c r="AM79" s="14" t="e">
        <v>#REF!</v>
      </c>
      <c r="AN79" s="14" t="e">
        <v>#REF!</v>
      </c>
      <c r="AO79" s="14" t="e">
        <v>#REF!</v>
      </c>
      <c r="AP79" s="14" t="e">
        <v>#REF!</v>
      </c>
      <c r="AQ79" s="14" t="e">
        <v>#REF!</v>
      </c>
      <c r="AR79" s="14" t="e">
        <v>#REF!</v>
      </c>
      <c r="AS79" s="14" t="e">
        <v>#REF!</v>
      </c>
      <c r="AT79" s="14" t="e">
        <v>#REF!</v>
      </c>
      <c r="AU79" s="14" t="e">
        <v>#REF!</v>
      </c>
      <c r="AV79" s="14" t="e">
        <v>#REF!</v>
      </c>
      <c r="AW79" s="14" t="e">
        <v>#REF!</v>
      </c>
      <c r="AX79" s="14" t="e">
        <v>#REF!</v>
      </c>
      <c r="AY79" s="14" t="e">
        <v>#REF!</v>
      </c>
      <c r="AZ79" s="14" t="e">
        <v>#REF!</v>
      </c>
      <c r="BA79" s="14"/>
    </row>
    <row r="80" spans="2:53">
      <c r="B80" t="s">
        <v>40</v>
      </c>
      <c r="C80" s="14" t="e">
        <v>#REF!</v>
      </c>
      <c r="D80" s="14" t="e">
        <v>#REF!</v>
      </c>
      <c r="E80" s="14" t="e">
        <v>#REF!</v>
      </c>
      <c r="F80" s="14" t="e">
        <v>#REF!</v>
      </c>
      <c r="G80" s="14" t="e">
        <v>#REF!</v>
      </c>
      <c r="H80" s="14" t="e">
        <v>#REF!</v>
      </c>
      <c r="I80" s="14" t="e">
        <v>#REF!</v>
      </c>
      <c r="J80" s="14" t="e">
        <v>#REF!</v>
      </c>
      <c r="K80" s="14" t="e">
        <v>#REF!</v>
      </c>
      <c r="L80" s="14" t="e">
        <v>#REF!</v>
      </c>
      <c r="M80" s="14" t="e">
        <v>#REF!</v>
      </c>
      <c r="N80" s="14" t="e">
        <v>#REF!</v>
      </c>
      <c r="O80" s="14" t="e">
        <v>#REF!</v>
      </c>
      <c r="P80" s="14" t="e">
        <v>#REF!</v>
      </c>
      <c r="Q80" s="14" t="e">
        <v>#REF!</v>
      </c>
      <c r="R80" s="14" t="e">
        <v>#REF!</v>
      </c>
      <c r="S80" s="14" t="e">
        <v>#REF!</v>
      </c>
      <c r="T80" s="14" t="e">
        <v>#REF!</v>
      </c>
      <c r="U80" s="14" t="e">
        <v>#REF!</v>
      </c>
      <c r="V80" s="14" t="e">
        <v>#REF!</v>
      </c>
      <c r="W80" s="14" t="e">
        <v>#REF!</v>
      </c>
      <c r="X80" s="14" t="e">
        <v>#REF!</v>
      </c>
      <c r="Y80" s="14" t="e">
        <v>#REF!</v>
      </c>
      <c r="Z80" s="14" t="e">
        <v>#REF!</v>
      </c>
      <c r="AA80" s="14" t="e">
        <v>#REF!</v>
      </c>
      <c r="AB80" s="14" t="e">
        <v>#REF!</v>
      </c>
      <c r="AC80" s="14" t="e">
        <v>#REF!</v>
      </c>
      <c r="AD80" s="14" t="e">
        <v>#REF!</v>
      </c>
      <c r="AE80" s="14" t="e">
        <v>#REF!</v>
      </c>
      <c r="AF80" s="14" t="e">
        <v>#REF!</v>
      </c>
      <c r="AG80" s="14" t="e">
        <v>#REF!</v>
      </c>
      <c r="AH80" s="14" t="e">
        <v>#REF!</v>
      </c>
      <c r="AI80" s="14" t="e">
        <v>#REF!</v>
      </c>
      <c r="AJ80" s="14" t="e">
        <v>#REF!</v>
      </c>
      <c r="AK80" s="14" t="e">
        <v>#REF!</v>
      </c>
      <c r="AL80" s="14" t="e">
        <v>#REF!</v>
      </c>
      <c r="AM80" s="14" t="e">
        <v>#REF!</v>
      </c>
      <c r="AN80" s="14" t="e">
        <v>#REF!</v>
      </c>
      <c r="AO80" s="14" t="e">
        <v>#REF!</v>
      </c>
      <c r="AP80" s="14" t="e">
        <v>#REF!</v>
      </c>
      <c r="AQ80" s="14" t="e">
        <v>#REF!</v>
      </c>
      <c r="AR80" s="14" t="e">
        <v>#REF!</v>
      </c>
      <c r="AS80" s="14" t="e">
        <v>#REF!</v>
      </c>
      <c r="AT80" s="14" t="e">
        <v>#REF!</v>
      </c>
      <c r="AU80" s="14" t="e">
        <v>#REF!</v>
      </c>
      <c r="AV80" s="14" t="e">
        <v>#REF!</v>
      </c>
      <c r="AW80" s="14" t="e">
        <v>#REF!</v>
      </c>
      <c r="AX80" s="14" t="e">
        <v>#REF!</v>
      </c>
      <c r="AY80" s="14" t="e">
        <v>#REF!</v>
      </c>
      <c r="AZ80" s="14" t="e">
        <v>#REF!</v>
      </c>
      <c r="BA80" s="14"/>
    </row>
    <row r="81" spans="2:53">
      <c r="B81" t="s">
        <v>41</v>
      </c>
      <c r="C81" s="14" t="e">
        <v>#REF!</v>
      </c>
      <c r="D81" s="14" t="e">
        <v>#REF!</v>
      </c>
      <c r="E81" s="14" t="e">
        <v>#REF!</v>
      </c>
      <c r="F81" s="14" t="e">
        <v>#REF!</v>
      </c>
      <c r="G81" s="14" t="e">
        <v>#REF!</v>
      </c>
      <c r="H81" s="14" t="e">
        <v>#REF!</v>
      </c>
      <c r="I81" s="14" t="e">
        <v>#REF!</v>
      </c>
      <c r="J81" s="14" t="e">
        <v>#REF!</v>
      </c>
      <c r="K81" s="14" t="e">
        <v>#REF!</v>
      </c>
      <c r="L81" s="14" t="e">
        <v>#REF!</v>
      </c>
      <c r="M81" s="14" t="e">
        <v>#REF!</v>
      </c>
      <c r="N81" s="14" t="e">
        <v>#REF!</v>
      </c>
      <c r="O81" s="14" t="e">
        <v>#REF!</v>
      </c>
      <c r="P81" s="14" t="e">
        <v>#REF!</v>
      </c>
      <c r="Q81" s="14" t="e">
        <v>#REF!</v>
      </c>
      <c r="R81" s="14" t="e">
        <v>#REF!</v>
      </c>
      <c r="S81" s="14" t="e">
        <v>#REF!</v>
      </c>
      <c r="T81" s="14" t="e">
        <v>#REF!</v>
      </c>
      <c r="U81" s="14" t="e">
        <v>#REF!</v>
      </c>
      <c r="V81" s="14" t="e">
        <v>#REF!</v>
      </c>
      <c r="W81" s="14" t="e">
        <v>#REF!</v>
      </c>
      <c r="X81" s="14" t="e">
        <v>#REF!</v>
      </c>
      <c r="Y81" s="14" t="e">
        <v>#REF!</v>
      </c>
      <c r="Z81" s="14" t="e">
        <v>#REF!</v>
      </c>
      <c r="AA81" s="14" t="e">
        <v>#REF!</v>
      </c>
      <c r="AB81" s="14" t="e">
        <v>#REF!</v>
      </c>
      <c r="AC81" s="14" t="e">
        <v>#REF!</v>
      </c>
      <c r="AD81" s="14" t="e">
        <v>#REF!</v>
      </c>
      <c r="AE81" s="14" t="e">
        <v>#REF!</v>
      </c>
      <c r="AF81" s="14" t="e">
        <v>#REF!</v>
      </c>
      <c r="AG81" s="14" t="e">
        <v>#REF!</v>
      </c>
      <c r="AH81" s="14" t="e">
        <v>#REF!</v>
      </c>
      <c r="AI81" s="14" t="e">
        <v>#REF!</v>
      </c>
      <c r="AJ81" s="14" t="e">
        <v>#REF!</v>
      </c>
      <c r="AK81" s="14" t="e">
        <v>#REF!</v>
      </c>
      <c r="AL81" s="14" t="e">
        <v>#REF!</v>
      </c>
      <c r="AM81" s="14" t="e">
        <v>#REF!</v>
      </c>
      <c r="AN81" s="14" t="e">
        <v>#REF!</v>
      </c>
      <c r="AO81" s="14" t="e">
        <v>#REF!</v>
      </c>
      <c r="AP81" s="14" t="e">
        <v>#REF!</v>
      </c>
      <c r="AQ81" s="14" t="e">
        <v>#REF!</v>
      </c>
      <c r="AR81" s="14" t="e">
        <v>#REF!</v>
      </c>
      <c r="AS81" s="14" t="e">
        <v>#REF!</v>
      </c>
      <c r="AT81" s="14" t="e">
        <v>#REF!</v>
      </c>
      <c r="AU81" s="14" t="e">
        <v>#REF!</v>
      </c>
      <c r="AV81" s="14" t="e">
        <v>#REF!</v>
      </c>
      <c r="AW81" s="14" t="e">
        <v>#REF!</v>
      </c>
      <c r="AX81" s="14" t="e">
        <v>#REF!</v>
      </c>
      <c r="AY81" s="14" t="e">
        <v>#REF!</v>
      </c>
      <c r="AZ81" s="14" t="e">
        <v>#REF!</v>
      </c>
      <c r="BA81" s="14"/>
    </row>
    <row r="82" spans="2:53">
      <c r="B82" t="s">
        <v>42</v>
      </c>
      <c r="C82" s="14" t="e">
        <v>#REF!</v>
      </c>
      <c r="D82" s="14" t="e">
        <v>#REF!</v>
      </c>
      <c r="E82" s="14" t="e">
        <v>#REF!</v>
      </c>
      <c r="F82" s="14" t="e">
        <v>#REF!</v>
      </c>
      <c r="G82" s="14" t="e">
        <v>#REF!</v>
      </c>
      <c r="H82" s="14" t="e">
        <v>#REF!</v>
      </c>
      <c r="I82" s="14" t="e">
        <v>#REF!</v>
      </c>
      <c r="J82" s="14" t="e">
        <v>#REF!</v>
      </c>
      <c r="K82" s="14" t="e">
        <v>#REF!</v>
      </c>
      <c r="L82" s="14" t="e">
        <v>#REF!</v>
      </c>
      <c r="M82" s="14" t="e">
        <v>#REF!</v>
      </c>
      <c r="N82" s="14" t="e">
        <v>#REF!</v>
      </c>
      <c r="O82" s="14" t="e">
        <v>#REF!</v>
      </c>
      <c r="P82" s="14" t="e">
        <v>#REF!</v>
      </c>
      <c r="Q82" s="14" t="e">
        <v>#REF!</v>
      </c>
      <c r="R82" s="14" t="e">
        <v>#REF!</v>
      </c>
      <c r="S82" s="14" t="e">
        <v>#REF!</v>
      </c>
      <c r="T82" s="14" t="e">
        <v>#REF!</v>
      </c>
      <c r="U82" s="14" t="e">
        <v>#REF!</v>
      </c>
      <c r="V82" s="14" t="e">
        <v>#REF!</v>
      </c>
      <c r="W82" s="14" t="e">
        <v>#REF!</v>
      </c>
      <c r="X82" s="14" t="e">
        <v>#REF!</v>
      </c>
      <c r="Y82" s="14" t="e">
        <v>#REF!</v>
      </c>
      <c r="Z82" s="14" t="e">
        <v>#REF!</v>
      </c>
      <c r="AA82" s="14" t="e">
        <v>#REF!</v>
      </c>
      <c r="AB82" s="14" t="e">
        <v>#REF!</v>
      </c>
      <c r="AC82" s="14" t="e">
        <v>#REF!</v>
      </c>
      <c r="AD82" s="14" t="e">
        <v>#REF!</v>
      </c>
      <c r="AE82" s="14" t="e">
        <v>#REF!</v>
      </c>
      <c r="AF82" s="14" t="e">
        <v>#REF!</v>
      </c>
      <c r="AG82" s="14" t="e">
        <v>#REF!</v>
      </c>
      <c r="AH82" s="14" t="e">
        <v>#REF!</v>
      </c>
      <c r="AI82" s="14" t="e">
        <v>#REF!</v>
      </c>
      <c r="AJ82" s="14" t="e">
        <v>#REF!</v>
      </c>
      <c r="AK82" s="14" t="e">
        <v>#REF!</v>
      </c>
      <c r="AL82" s="14" t="e">
        <v>#REF!</v>
      </c>
      <c r="AM82" s="14" t="e">
        <v>#REF!</v>
      </c>
      <c r="AN82" s="14" t="e">
        <v>#REF!</v>
      </c>
      <c r="AO82" s="14" t="e">
        <v>#REF!</v>
      </c>
      <c r="AP82" s="14" t="e">
        <v>#REF!</v>
      </c>
      <c r="AQ82" s="14" t="e">
        <v>#REF!</v>
      </c>
      <c r="AR82" s="14" t="e">
        <v>#REF!</v>
      </c>
      <c r="AS82" s="14" t="e">
        <v>#REF!</v>
      </c>
      <c r="AT82" s="14" t="e">
        <v>#REF!</v>
      </c>
      <c r="AU82" s="14" t="e">
        <v>#REF!</v>
      </c>
      <c r="AV82" s="14" t="e">
        <v>#REF!</v>
      </c>
      <c r="AW82" s="14" t="e">
        <v>#REF!</v>
      </c>
      <c r="AX82" s="14" t="e">
        <v>#REF!</v>
      </c>
      <c r="AY82" s="14" t="e">
        <v>#REF!</v>
      </c>
      <c r="AZ82" s="14" t="e">
        <v>#REF!</v>
      </c>
      <c r="BA82" s="14"/>
    </row>
    <row r="83" spans="2:53">
      <c r="B83" t="s">
        <v>43</v>
      </c>
      <c r="C83" s="14" t="e">
        <v>#REF!</v>
      </c>
      <c r="D83" s="14" t="e">
        <v>#REF!</v>
      </c>
      <c r="E83" s="14" t="e">
        <v>#REF!</v>
      </c>
      <c r="F83" s="14" t="e">
        <v>#REF!</v>
      </c>
      <c r="G83" s="14" t="e">
        <v>#REF!</v>
      </c>
      <c r="H83" s="14" t="e">
        <v>#REF!</v>
      </c>
      <c r="I83" s="14" t="e">
        <v>#REF!</v>
      </c>
      <c r="J83" s="14" t="e">
        <v>#REF!</v>
      </c>
      <c r="K83" s="14" t="e">
        <v>#REF!</v>
      </c>
      <c r="L83" s="14" t="e">
        <v>#REF!</v>
      </c>
      <c r="M83" s="14" t="e">
        <v>#REF!</v>
      </c>
      <c r="N83" s="14" t="e">
        <v>#REF!</v>
      </c>
      <c r="O83" s="14" t="e">
        <v>#REF!</v>
      </c>
      <c r="P83" s="14" t="e">
        <v>#REF!</v>
      </c>
      <c r="Q83" s="14" t="e">
        <v>#REF!</v>
      </c>
      <c r="R83" s="14" t="e">
        <v>#REF!</v>
      </c>
      <c r="S83" s="14" t="e">
        <v>#REF!</v>
      </c>
      <c r="T83" s="14" t="e">
        <v>#REF!</v>
      </c>
      <c r="U83" s="14" t="e">
        <v>#REF!</v>
      </c>
      <c r="V83" s="14" t="e">
        <v>#REF!</v>
      </c>
      <c r="W83" s="14" t="e">
        <v>#REF!</v>
      </c>
      <c r="X83" s="14" t="e">
        <v>#REF!</v>
      </c>
      <c r="Y83" s="14" t="e">
        <v>#REF!</v>
      </c>
      <c r="Z83" s="14" t="e">
        <v>#REF!</v>
      </c>
      <c r="AA83" s="14" t="e">
        <v>#REF!</v>
      </c>
      <c r="AB83" s="14" t="e">
        <v>#REF!</v>
      </c>
      <c r="AC83" s="14" t="e">
        <v>#REF!</v>
      </c>
      <c r="AD83" s="14" t="e">
        <v>#REF!</v>
      </c>
      <c r="AE83" s="14" t="e">
        <v>#REF!</v>
      </c>
      <c r="AF83" s="14" t="e">
        <v>#REF!</v>
      </c>
      <c r="AG83" s="14" t="e">
        <v>#REF!</v>
      </c>
      <c r="AH83" s="14" t="e">
        <v>#REF!</v>
      </c>
      <c r="AI83" s="14" t="e">
        <v>#REF!</v>
      </c>
      <c r="AJ83" s="14" t="e">
        <v>#REF!</v>
      </c>
      <c r="AK83" s="14" t="e">
        <v>#REF!</v>
      </c>
      <c r="AL83" s="14" t="e">
        <v>#REF!</v>
      </c>
      <c r="AM83" s="14" t="e">
        <v>#REF!</v>
      </c>
      <c r="AN83" s="14" t="e">
        <v>#REF!</v>
      </c>
      <c r="AO83" s="14" t="e">
        <v>#REF!</v>
      </c>
      <c r="AP83" s="14" t="e">
        <v>#REF!</v>
      </c>
      <c r="AQ83" s="14" t="e">
        <v>#REF!</v>
      </c>
      <c r="AR83" s="14" t="e">
        <v>#REF!</v>
      </c>
      <c r="AS83" s="14" t="e">
        <v>#REF!</v>
      </c>
      <c r="AT83" s="14" t="e">
        <v>#REF!</v>
      </c>
      <c r="AU83" s="14" t="e">
        <v>#REF!</v>
      </c>
      <c r="AV83" s="14" t="e">
        <v>#REF!</v>
      </c>
      <c r="AW83" s="14" t="e">
        <v>#REF!</v>
      </c>
      <c r="AX83" s="14" t="e">
        <v>#REF!</v>
      </c>
      <c r="AY83" s="14" t="e">
        <v>#REF!</v>
      </c>
      <c r="AZ83" s="14" t="e">
        <v>#REF!</v>
      </c>
      <c r="BA83" s="14"/>
    </row>
    <row r="84" spans="2:53">
      <c r="B84" t="s">
        <v>44</v>
      </c>
      <c r="C84" s="14" t="e">
        <v>#REF!</v>
      </c>
      <c r="D84" s="14" t="e">
        <v>#REF!</v>
      </c>
      <c r="E84" s="14" t="e">
        <v>#REF!</v>
      </c>
      <c r="F84" s="14" t="e">
        <v>#REF!</v>
      </c>
      <c r="G84" s="14" t="e">
        <v>#REF!</v>
      </c>
      <c r="H84" s="14" t="e">
        <v>#REF!</v>
      </c>
      <c r="I84" s="14" t="e">
        <v>#REF!</v>
      </c>
      <c r="J84" s="14" t="e">
        <v>#REF!</v>
      </c>
      <c r="K84" s="14" t="e">
        <v>#REF!</v>
      </c>
      <c r="L84" s="14" t="e">
        <v>#REF!</v>
      </c>
      <c r="M84" s="14" t="e">
        <v>#REF!</v>
      </c>
      <c r="N84" s="14" t="e">
        <v>#REF!</v>
      </c>
      <c r="O84" s="14" t="e">
        <v>#REF!</v>
      </c>
      <c r="P84" s="14" t="e">
        <v>#REF!</v>
      </c>
      <c r="Q84" s="14" t="e">
        <v>#REF!</v>
      </c>
      <c r="R84" s="14" t="e">
        <v>#REF!</v>
      </c>
      <c r="S84" s="14" t="e">
        <v>#REF!</v>
      </c>
      <c r="T84" s="14" t="e">
        <v>#REF!</v>
      </c>
      <c r="U84" s="14" t="e">
        <v>#REF!</v>
      </c>
      <c r="V84" s="14" t="e">
        <v>#REF!</v>
      </c>
      <c r="W84" s="14" t="e">
        <v>#REF!</v>
      </c>
      <c r="X84" s="14" t="e">
        <v>#REF!</v>
      </c>
      <c r="Y84" s="14" t="e">
        <v>#REF!</v>
      </c>
      <c r="Z84" s="14" t="e">
        <v>#REF!</v>
      </c>
      <c r="AA84" s="14" t="e">
        <v>#REF!</v>
      </c>
      <c r="AB84" s="14" t="e">
        <v>#REF!</v>
      </c>
      <c r="AC84" s="14" t="e">
        <v>#REF!</v>
      </c>
      <c r="AD84" s="14" t="e">
        <v>#REF!</v>
      </c>
      <c r="AE84" s="14" t="e">
        <v>#REF!</v>
      </c>
      <c r="AF84" s="14" t="e">
        <v>#REF!</v>
      </c>
      <c r="AG84" s="14" t="e">
        <v>#REF!</v>
      </c>
      <c r="AH84" s="14" t="e">
        <v>#REF!</v>
      </c>
      <c r="AI84" s="14" t="e">
        <v>#REF!</v>
      </c>
      <c r="AJ84" s="14" t="e">
        <v>#REF!</v>
      </c>
      <c r="AK84" s="14" t="e">
        <v>#REF!</v>
      </c>
      <c r="AL84" s="14" t="e">
        <v>#REF!</v>
      </c>
      <c r="AM84" s="14" t="e">
        <v>#REF!</v>
      </c>
      <c r="AN84" s="14" t="e">
        <v>#REF!</v>
      </c>
      <c r="AO84" s="14" t="e">
        <v>#REF!</v>
      </c>
      <c r="AP84" s="14" t="e">
        <v>#REF!</v>
      </c>
      <c r="AQ84" s="14" t="e">
        <v>#REF!</v>
      </c>
      <c r="AR84" s="14" t="e">
        <v>#REF!</v>
      </c>
      <c r="AS84" s="14" t="e">
        <v>#REF!</v>
      </c>
      <c r="AT84" s="14" t="e">
        <v>#REF!</v>
      </c>
      <c r="AU84" s="14" t="e">
        <v>#REF!</v>
      </c>
      <c r="AV84" s="14" t="e">
        <v>#REF!</v>
      </c>
      <c r="AW84" s="14" t="e">
        <v>#REF!</v>
      </c>
      <c r="AX84" s="14" t="e">
        <v>#REF!</v>
      </c>
      <c r="AY84" s="14" t="e">
        <v>#REF!</v>
      </c>
      <c r="AZ84" s="14" t="e">
        <v>#REF!</v>
      </c>
      <c r="BA84" s="14"/>
    </row>
    <row r="85" spans="2:53">
      <c r="B85" t="s">
        <v>45</v>
      </c>
      <c r="C85" s="14" t="e">
        <v>#REF!</v>
      </c>
      <c r="D85" s="14" t="e">
        <v>#REF!</v>
      </c>
      <c r="E85" s="14" t="e">
        <v>#REF!</v>
      </c>
      <c r="F85" s="14" t="e">
        <v>#REF!</v>
      </c>
      <c r="G85" s="14" t="e">
        <v>#REF!</v>
      </c>
      <c r="H85" s="14" t="e">
        <v>#REF!</v>
      </c>
      <c r="I85" s="14" t="e">
        <v>#REF!</v>
      </c>
      <c r="J85" s="14" t="e">
        <v>#REF!</v>
      </c>
      <c r="K85" s="14" t="e">
        <v>#REF!</v>
      </c>
      <c r="L85" s="14" t="e">
        <v>#REF!</v>
      </c>
      <c r="M85" s="14" t="e">
        <v>#REF!</v>
      </c>
      <c r="N85" s="14" t="e">
        <v>#REF!</v>
      </c>
      <c r="O85" s="14" t="e">
        <v>#REF!</v>
      </c>
      <c r="P85" s="14" t="e">
        <v>#REF!</v>
      </c>
      <c r="Q85" s="14" t="e">
        <v>#REF!</v>
      </c>
      <c r="R85" s="14" t="e">
        <v>#REF!</v>
      </c>
      <c r="S85" s="14" t="e">
        <v>#REF!</v>
      </c>
      <c r="T85" s="14" t="e">
        <v>#REF!</v>
      </c>
      <c r="U85" s="14" t="e">
        <v>#REF!</v>
      </c>
      <c r="V85" s="14" t="e">
        <v>#REF!</v>
      </c>
      <c r="W85" s="14" t="e">
        <v>#REF!</v>
      </c>
      <c r="X85" s="14" t="e">
        <v>#REF!</v>
      </c>
      <c r="Y85" s="14" t="e">
        <v>#REF!</v>
      </c>
      <c r="Z85" s="14" t="e">
        <v>#REF!</v>
      </c>
      <c r="AA85" s="14" t="e">
        <v>#REF!</v>
      </c>
      <c r="AB85" s="14" t="e">
        <v>#REF!</v>
      </c>
      <c r="AC85" s="14" t="e">
        <v>#REF!</v>
      </c>
      <c r="AD85" s="14" t="e">
        <v>#REF!</v>
      </c>
      <c r="AE85" s="14" t="e">
        <v>#REF!</v>
      </c>
      <c r="AF85" s="14" t="e">
        <v>#REF!</v>
      </c>
      <c r="AG85" s="14" t="e">
        <v>#REF!</v>
      </c>
      <c r="AH85" s="14" t="e">
        <v>#REF!</v>
      </c>
      <c r="AI85" s="14" t="e">
        <v>#REF!</v>
      </c>
      <c r="AJ85" s="14" t="e">
        <v>#REF!</v>
      </c>
      <c r="AK85" s="14" t="e">
        <v>#REF!</v>
      </c>
      <c r="AL85" s="14" t="e">
        <v>#REF!</v>
      </c>
      <c r="AM85" s="14" t="e">
        <v>#REF!</v>
      </c>
      <c r="AN85" s="14" t="e">
        <v>#REF!</v>
      </c>
      <c r="AO85" s="14" t="e">
        <v>#REF!</v>
      </c>
      <c r="AP85" s="14" t="e">
        <v>#REF!</v>
      </c>
      <c r="AQ85" s="14" t="e">
        <v>#REF!</v>
      </c>
      <c r="AR85" s="14" t="e">
        <v>#REF!</v>
      </c>
      <c r="AS85" s="14" t="e">
        <v>#REF!</v>
      </c>
      <c r="AT85" s="14" t="e">
        <v>#REF!</v>
      </c>
      <c r="AU85" s="14" t="e">
        <v>#REF!</v>
      </c>
      <c r="AV85" s="14" t="e">
        <v>#REF!</v>
      </c>
      <c r="AW85" s="14" t="e">
        <v>#REF!</v>
      </c>
      <c r="AX85" s="14" t="e">
        <v>#REF!</v>
      </c>
      <c r="AY85" s="14" t="e">
        <v>#REF!</v>
      </c>
      <c r="AZ85" s="14" t="e">
        <v>#REF!</v>
      </c>
      <c r="BA85" s="14"/>
    </row>
    <row r="86" spans="2:53">
      <c r="B86" t="s">
        <v>46</v>
      </c>
      <c r="C86" s="14" t="e">
        <v>#REF!</v>
      </c>
      <c r="D86" s="14" t="e">
        <v>#REF!</v>
      </c>
      <c r="E86" s="14" t="e">
        <v>#REF!</v>
      </c>
      <c r="F86" s="14" t="e">
        <v>#REF!</v>
      </c>
      <c r="G86" s="14" t="e">
        <v>#REF!</v>
      </c>
      <c r="H86" s="14" t="e">
        <v>#REF!</v>
      </c>
      <c r="I86" s="14" t="e">
        <v>#REF!</v>
      </c>
      <c r="J86" s="14" t="e">
        <v>#REF!</v>
      </c>
      <c r="K86" s="14" t="e">
        <v>#REF!</v>
      </c>
      <c r="L86" s="14" t="e">
        <v>#REF!</v>
      </c>
      <c r="M86" s="14" t="e">
        <v>#REF!</v>
      </c>
      <c r="N86" s="14" t="e">
        <v>#REF!</v>
      </c>
      <c r="O86" s="14" t="e">
        <v>#REF!</v>
      </c>
      <c r="P86" s="14" t="e">
        <v>#REF!</v>
      </c>
      <c r="Q86" s="14" t="e">
        <v>#REF!</v>
      </c>
      <c r="R86" s="14" t="e">
        <v>#REF!</v>
      </c>
      <c r="S86" s="14" t="e">
        <v>#REF!</v>
      </c>
      <c r="T86" s="14" t="e">
        <v>#REF!</v>
      </c>
      <c r="U86" s="14" t="e">
        <v>#REF!</v>
      </c>
      <c r="V86" s="14" t="e">
        <v>#REF!</v>
      </c>
      <c r="W86" s="14" t="e">
        <v>#REF!</v>
      </c>
      <c r="X86" s="14" t="e">
        <v>#REF!</v>
      </c>
      <c r="Y86" s="14" t="e">
        <v>#REF!</v>
      </c>
      <c r="Z86" s="14" t="e">
        <v>#REF!</v>
      </c>
      <c r="AA86" s="14" t="e">
        <v>#REF!</v>
      </c>
      <c r="AB86" s="14" t="e">
        <v>#REF!</v>
      </c>
      <c r="AC86" s="14" t="e">
        <v>#REF!</v>
      </c>
      <c r="AD86" s="14" t="e">
        <v>#REF!</v>
      </c>
      <c r="AE86" s="14" t="e">
        <v>#REF!</v>
      </c>
      <c r="AF86" s="14" t="e">
        <v>#REF!</v>
      </c>
      <c r="AG86" s="14" t="e">
        <v>#REF!</v>
      </c>
      <c r="AH86" s="14" t="e">
        <v>#REF!</v>
      </c>
      <c r="AI86" s="14" t="e">
        <v>#REF!</v>
      </c>
      <c r="AJ86" s="14" t="e">
        <v>#REF!</v>
      </c>
      <c r="AK86" s="14" t="e">
        <v>#REF!</v>
      </c>
      <c r="AL86" s="14" t="e">
        <v>#REF!</v>
      </c>
      <c r="AM86" s="14" t="e">
        <v>#REF!</v>
      </c>
      <c r="AN86" s="14" t="e">
        <v>#REF!</v>
      </c>
      <c r="AO86" s="14" t="e">
        <v>#REF!</v>
      </c>
      <c r="AP86" s="14" t="e">
        <v>#REF!</v>
      </c>
      <c r="AQ86" s="14" t="e">
        <v>#REF!</v>
      </c>
      <c r="AR86" s="14" t="e">
        <v>#REF!</v>
      </c>
      <c r="AS86" s="14" t="e">
        <v>#REF!</v>
      </c>
      <c r="AT86" s="14" t="e">
        <v>#REF!</v>
      </c>
      <c r="AU86" s="14" t="e">
        <v>#REF!</v>
      </c>
      <c r="AV86" s="14" t="e">
        <v>#REF!</v>
      </c>
      <c r="AW86" s="14" t="e">
        <v>#REF!</v>
      </c>
      <c r="AX86" s="14" t="e">
        <v>#REF!</v>
      </c>
      <c r="AY86" s="14" t="e">
        <v>#REF!</v>
      </c>
      <c r="AZ86" s="14" t="e">
        <v>#REF!</v>
      </c>
      <c r="BA86" s="14"/>
    </row>
    <row r="87" spans="2:53">
      <c r="B87" t="s">
        <v>47</v>
      </c>
      <c r="C87" s="14" t="e">
        <v>#REF!</v>
      </c>
      <c r="D87" s="14" t="e">
        <v>#REF!</v>
      </c>
      <c r="E87" s="14" t="e">
        <v>#REF!</v>
      </c>
      <c r="F87" s="14" t="e">
        <v>#REF!</v>
      </c>
      <c r="G87" s="14" t="e">
        <v>#REF!</v>
      </c>
      <c r="H87" s="14" t="e">
        <v>#REF!</v>
      </c>
      <c r="I87" s="14" t="e">
        <v>#REF!</v>
      </c>
      <c r="J87" s="14" t="e">
        <v>#REF!</v>
      </c>
      <c r="K87" s="14" t="e">
        <v>#REF!</v>
      </c>
      <c r="L87" s="14" t="e">
        <v>#REF!</v>
      </c>
      <c r="M87" s="14" t="e">
        <v>#REF!</v>
      </c>
      <c r="N87" s="14" t="e">
        <v>#REF!</v>
      </c>
      <c r="O87" s="14" t="e">
        <v>#REF!</v>
      </c>
      <c r="P87" s="14" t="e">
        <v>#REF!</v>
      </c>
      <c r="Q87" s="14" t="e">
        <v>#REF!</v>
      </c>
      <c r="R87" s="14" t="e">
        <v>#REF!</v>
      </c>
      <c r="S87" s="14" t="e">
        <v>#REF!</v>
      </c>
      <c r="T87" s="14" t="e">
        <v>#REF!</v>
      </c>
      <c r="U87" s="14" t="e">
        <v>#REF!</v>
      </c>
      <c r="V87" s="14" t="e">
        <v>#REF!</v>
      </c>
      <c r="W87" s="14" t="e">
        <v>#REF!</v>
      </c>
      <c r="X87" s="14" t="e">
        <v>#REF!</v>
      </c>
      <c r="Y87" s="14" t="e">
        <v>#REF!</v>
      </c>
      <c r="Z87" s="14" t="e">
        <v>#REF!</v>
      </c>
      <c r="AA87" s="14" t="e">
        <v>#REF!</v>
      </c>
      <c r="AB87" s="14" t="e">
        <v>#REF!</v>
      </c>
      <c r="AC87" s="14" t="e">
        <v>#REF!</v>
      </c>
      <c r="AD87" s="14" t="e">
        <v>#REF!</v>
      </c>
      <c r="AE87" s="14" t="e">
        <v>#REF!</v>
      </c>
      <c r="AF87" s="14" t="e">
        <v>#REF!</v>
      </c>
      <c r="AG87" s="14" t="e">
        <v>#REF!</v>
      </c>
      <c r="AH87" s="14" t="e">
        <v>#REF!</v>
      </c>
      <c r="AI87" s="14" t="e">
        <v>#REF!</v>
      </c>
      <c r="AJ87" s="14" t="e">
        <v>#REF!</v>
      </c>
      <c r="AK87" s="14" t="e">
        <v>#REF!</v>
      </c>
      <c r="AL87" s="14" t="e">
        <v>#REF!</v>
      </c>
      <c r="AM87" s="14" t="e">
        <v>#REF!</v>
      </c>
      <c r="AN87" s="14" t="e">
        <v>#REF!</v>
      </c>
      <c r="AO87" s="14" t="e">
        <v>#REF!</v>
      </c>
      <c r="AP87" s="14" t="e">
        <v>#REF!</v>
      </c>
      <c r="AQ87" s="14" t="e">
        <v>#REF!</v>
      </c>
      <c r="AR87" s="14" t="e">
        <v>#REF!</v>
      </c>
      <c r="AS87" s="14" t="e">
        <v>#REF!</v>
      </c>
      <c r="AT87" s="14" t="e">
        <v>#REF!</v>
      </c>
      <c r="AU87" s="14" t="e">
        <v>#REF!</v>
      </c>
      <c r="AV87" s="14" t="e">
        <v>#REF!</v>
      </c>
      <c r="AW87" s="14" t="e">
        <v>#REF!</v>
      </c>
      <c r="AX87" s="14" t="e">
        <v>#REF!</v>
      </c>
      <c r="AY87" s="14" t="e">
        <v>#REF!</v>
      </c>
      <c r="AZ87" s="14" t="e">
        <v>#REF!</v>
      </c>
      <c r="BA87" s="14"/>
    </row>
    <row r="88" spans="2:53">
      <c r="B88" t="s">
        <v>48</v>
      </c>
      <c r="C88" s="14" t="e">
        <v>#REF!</v>
      </c>
      <c r="D88" s="14" t="e">
        <v>#REF!</v>
      </c>
      <c r="E88" s="14" t="e">
        <v>#REF!</v>
      </c>
      <c r="F88" s="14" t="e">
        <v>#REF!</v>
      </c>
      <c r="G88" s="14" t="e">
        <v>#REF!</v>
      </c>
      <c r="H88" s="14" t="e">
        <v>#REF!</v>
      </c>
      <c r="I88" s="14" t="e">
        <v>#REF!</v>
      </c>
      <c r="J88" s="14" t="e">
        <v>#REF!</v>
      </c>
      <c r="K88" s="14" t="e">
        <v>#REF!</v>
      </c>
      <c r="L88" s="14" t="e">
        <v>#REF!</v>
      </c>
      <c r="M88" s="14" t="e">
        <v>#REF!</v>
      </c>
      <c r="N88" s="14" t="e">
        <v>#REF!</v>
      </c>
      <c r="O88" s="14" t="e">
        <v>#REF!</v>
      </c>
      <c r="P88" s="14" t="e">
        <v>#REF!</v>
      </c>
      <c r="Q88" s="14" t="e">
        <v>#REF!</v>
      </c>
      <c r="R88" s="14" t="e">
        <v>#REF!</v>
      </c>
      <c r="S88" s="14" t="e">
        <v>#REF!</v>
      </c>
      <c r="T88" s="14" t="e">
        <v>#REF!</v>
      </c>
      <c r="U88" s="14" t="e">
        <v>#REF!</v>
      </c>
      <c r="V88" s="14" t="e">
        <v>#REF!</v>
      </c>
      <c r="W88" s="14" t="e">
        <v>#REF!</v>
      </c>
      <c r="X88" s="14" t="e">
        <v>#REF!</v>
      </c>
      <c r="Y88" s="14" t="e">
        <v>#REF!</v>
      </c>
      <c r="Z88" s="14" t="e">
        <v>#REF!</v>
      </c>
      <c r="AA88" s="14" t="e">
        <v>#REF!</v>
      </c>
      <c r="AB88" s="14" t="e">
        <v>#REF!</v>
      </c>
      <c r="AC88" s="14" t="e">
        <v>#REF!</v>
      </c>
      <c r="AD88" s="14" t="e">
        <v>#REF!</v>
      </c>
      <c r="AE88" s="14" t="e">
        <v>#REF!</v>
      </c>
      <c r="AF88" s="14" t="e">
        <v>#REF!</v>
      </c>
      <c r="AG88" s="14" t="e">
        <v>#REF!</v>
      </c>
      <c r="AH88" s="14" t="e">
        <v>#REF!</v>
      </c>
      <c r="AI88" s="14" t="e">
        <v>#REF!</v>
      </c>
      <c r="AJ88" s="14" t="e">
        <v>#REF!</v>
      </c>
      <c r="AK88" s="14" t="e">
        <v>#REF!</v>
      </c>
      <c r="AL88" s="14" t="e">
        <v>#REF!</v>
      </c>
      <c r="AM88" s="14" t="e">
        <v>#REF!</v>
      </c>
      <c r="AN88" s="14" t="e">
        <v>#REF!</v>
      </c>
      <c r="AO88" s="14" t="e">
        <v>#REF!</v>
      </c>
      <c r="AP88" s="14" t="e">
        <v>#REF!</v>
      </c>
      <c r="AQ88" s="14" t="e">
        <v>#REF!</v>
      </c>
      <c r="AR88" s="14" t="e">
        <v>#REF!</v>
      </c>
      <c r="AS88" s="14" t="e">
        <v>#REF!</v>
      </c>
      <c r="AT88" s="14" t="e">
        <v>#REF!</v>
      </c>
      <c r="AU88" s="14" t="e">
        <v>#REF!</v>
      </c>
      <c r="AV88" s="14" t="e">
        <v>#REF!</v>
      </c>
      <c r="AW88" s="14" t="e">
        <v>#REF!</v>
      </c>
      <c r="AX88" s="14" t="e">
        <v>#REF!</v>
      </c>
      <c r="AY88" s="14" t="e">
        <v>#REF!</v>
      </c>
      <c r="AZ88" s="14" t="e">
        <v>#REF!</v>
      </c>
      <c r="BA88" s="14"/>
    </row>
    <row r="89" spans="2:53">
      <c r="B89" t="s">
        <v>49</v>
      </c>
      <c r="C89" s="14" t="e">
        <v>#REF!</v>
      </c>
      <c r="D89" s="14" t="e">
        <v>#REF!</v>
      </c>
      <c r="E89" s="14" t="e">
        <v>#REF!</v>
      </c>
      <c r="F89" s="14" t="e">
        <v>#REF!</v>
      </c>
      <c r="G89" s="14" t="e">
        <v>#REF!</v>
      </c>
      <c r="H89" s="14" t="e">
        <v>#REF!</v>
      </c>
      <c r="I89" s="14" t="e">
        <v>#REF!</v>
      </c>
      <c r="J89" s="14" t="e">
        <v>#REF!</v>
      </c>
      <c r="K89" s="14" t="e">
        <v>#REF!</v>
      </c>
      <c r="L89" s="14" t="e">
        <v>#REF!</v>
      </c>
      <c r="M89" s="14" t="e">
        <v>#REF!</v>
      </c>
      <c r="N89" s="14" t="e">
        <v>#REF!</v>
      </c>
      <c r="O89" s="14" t="e">
        <v>#REF!</v>
      </c>
      <c r="P89" s="14" t="e">
        <v>#REF!</v>
      </c>
      <c r="Q89" s="14" t="e">
        <v>#REF!</v>
      </c>
      <c r="R89" s="14" t="e">
        <v>#REF!</v>
      </c>
      <c r="S89" s="14" t="e">
        <v>#REF!</v>
      </c>
      <c r="T89" s="14" t="e">
        <v>#REF!</v>
      </c>
      <c r="U89" s="14" t="e">
        <v>#REF!</v>
      </c>
      <c r="V89" s="14" t="e">
        <v>#REF!</v>
      </c>
      <c r="W89" s="14" t="e">
        <v>#REF!</v>
      </c>
      <c r="X89" s="14" t="e">
        <v>#REF!</v>
      </c>
      <c r="Y89" s="14" t="e">
        <v>#REF!</v>
      </c>
      <c r="Z89" s="14" t="e">
        <v>#REF!</v>
      </c>
      <c r="AA89" s="14" t="e">
        <v>#REF!</v>
      </c>
      <c r="AB89" s="14" t="e">
        <v>#REF!</v>
      </c>
      <c r="AC89" s="14" t="e">
        <v>#REF!</v>
      </c>
      <c r="AD89" s="14" t="e">
        <v>#REF!</v>
      </c>
      <c r="AE89" s="14" t="e">
        <v>#REF!</v>
      </c>
      <c r="AF89" s="14" t="e">
        <v>#REF!</v>
      </c>
      <c r="AG89" s="14" t="e">
        <v>#REF!</v>
      </c>
      <c r="AH89" s="14" t="e">
        <v>#REF!</v>
      </c>
      <c r="AI89" s="14" t="e">
        <v>#REF!</v>
      </c>
      <c r="AJ89" s="14" t="e">
        <v>#REF!</v>
      </c>
      <c r="AK89" s="14" t="e">
        <v>#REF!</v>
      </c>
      <c r="AL89" s="14" t="e">
        <v>#REF!</v>
      </c>
      <c r="AM89" s="14" t="e">
        <v>#REF!</v>
      </c>
      <c r="AN89" s="14" t="e">
        <v>#REF!</v>
      </c>
      <c r="AO89" s="14" t="e">
        <v>#REF!</v>
      </c>
      <c r="AP89" s="14" t="e">
        <v>#REF!</v>
      </c>
      <c r="AQ89" s="14" t="e">
        <v>#REF!</v>
      </c>
      <c r="AR89" s="14" t="e">
        <v>#REF!</v>
      </c>
      <c r="AS89" s="14" t="e">
        <v>#REF!</v>
      </c>
      <c r="AT89" s="14" t="e">
        <v>#REF!</v>
      </c>
      <c r="AU89" s="14" t="e">
        <v>#REF!</v>
      </c>
      <c r="AV89" s="14" t="e">
        <v>#REF!</v>
      </c>
      <c r="AW89" s="14" t="e">
        <v>#REF!</v>
      </c>
      <c r="AX89" s="14" t="e">
        <v>#REF!</v>
      </c>
      <c r="AY89" s="14" t="e">
        <v>#REF!</v>
      </c>
      <c r="AZ89" s="14" t="e">
        <v>#REF!</v>
      </c>
      <c r="BA89" s="14"/>
    </row>
    <row r="90" spans="2:53">
      <c r="B90" t="s">
        <v>50</v>
      </c>
      <c r="C90" s="14" t="e">
        <v>#REF!</v>
      </c>
      <c r="D90" s="14" t="e">
        <v>#REF!</v>
      </c>
      <c r="E90" s="14" t="e">
        <v>#REF!</v>
      </c>
      <c r="F90" s="14" t="e">
        <v>#REF!</v>
      </c>
      <c r="G90" s="14" t="e">
        <v>#REF!</v>
      </c>
      <c r="H90" s="14" t="e">
        <v>#REF!</v>
      </c>
      <c r="I90" s="14" t="e">
        <v>#REF!</v>
      </c>
      <c r="J90" s="14" t="e">
        <v>#REF!</v>
      </c>
      <c r="K90" s="14" t="e">
        <v>#REF!</v>
      </c>
      <c r="L90" s="14" t="e">
        <v>#REF!</v>
      </c>
      <c r="M90" s="14" t="e">
        <v>#REF!</v>
      </c>
      <c r="N90" s="14" t="e">
        <v>#REF!</v>
      </c>
      <c r="O90" s="14" t="e">
        <v>#REF!</v>
      </c>
      <c r="P90" s="14" t="e">
        <v>#REF!</v>
      </c>
      <c r="Q90" s="14" t="e">
        <v>#REF!</v>
      </c>
      <c r="R90" s="14" t="e">
        <v>#REF!</v>
      </c>
      <c r="S90" s="14" t="e">
        <v>#REF!</v>
      </c>
      <c r="T90" s="14" t="e">
        <v>#REF!</v>
      </c>
      <c r="U90" s="14" t="e">
        <v>#REF!</v>
      </c>
      <c r="V90" s="14" t="e">
        <v>#REF!</v>
      </c>
      <c r="W90" s="14" t="e">
        <v>#REF!</v>
      </c>
      <c r="X90" s="14" t="e">
        <v>#REF!</v>
      </c>
      <c r="Y90" s="14" t="e">
        <v>#REF!</v>
      </c>
      <c r="Z90" s="14" t="e">
        <v>#REF!</v>
      </c>
      <c r="AA90" s="14" t="e">
        <v>#REF!</v>
      </c>
      <c r="AB90" s="14" t="e">
        <v>#REF!</v>
      </c>
      <c r="AC90" s="14" t="e">
        <v>#REF!</v>
      </c>
      <c r="AD90" s="14" t="e">
        <v>#REF!</v>
      </c>
      <c r="AE90" s="21" t="e">
        <v>#REF!</v>
      </c>
      <c r="AF90" s="14" t="e">
        <v>#REF!</v>
      </c>
      <c r="AG90" s="14" t="e">
        <v>#REF!</v>
      </c>
      <c r="AH90" s="14" t="e">
        <v>#REF!</v>
      </c>
      <c r="AI90" s="14" t="e">
        <v>#REF!</v>
      </c>
      <c r="AJ90" s="14" t="e">
        <v>#REF!</v>
      </c>
      <c r="AK90" s="14" t="e">
        <v>#REF!</v>
      </c>
      <c r="AL90" s="14" t="e">
        <v>#REF!</v>
      </c>
      <c r="AM90" s="14" t="e">
        <v>#REF!</v>
      </c>
      <c r="AN90" s="14" t="e">
        <v>#REF!</v>
      </c>
      <c r="AO90" s="14" t="e">
        <v>#REF!</v>
      </c>
      <c r="AP90" s="14" t="e">
        <v>#REF!</v>
      </c>
      <c r="AQ90" s="14" t="e">
        <v>#REF!</v>
      </c>
      <c r="AR90" s="14" t="e">
        <v>#REF!</v>
      </c>
      <c r="AS90" s="14" t="e">
        <v>#REF!</v>
      </c>
      <c r="AT90" s="14" t="e">
        <v>#REF!</v>
      </c>
      <c r="AU90" s="14" t="e">
        <v>#REF!</v>
      </c>
      <c r="AV90" s="14" t="e">
        <v>#REF!</v>
      </c>
      <c r="AW90" s="14" t="e">
        <v>#REF!</v>
      </c>
      <c r="AX90" s="14" t="e">
        <v>#REF!</v>
      </c>
      <c r="AY90" s="14" t="e">
        <v>#REF!</v>
      </c>
      <c r="AZ90" s="14" t="e">
        <v>#REF!</v>
      </c>
      <c r="BA90" s="14"/>
    </row>
    <row r="91" spans="2:53">
      <c r="B91" t="s">
        <v>51</v>
      </c>
      <c r="C91" s="14" t="e">
        <v>#REF!</v>
      </c>
      <c r="D91" s="14" t="e">
        <v>#REF!</v>
      </c>
      <c r="E91" s="14" t="e">
        <v>#REF!</v>
      </c>
      <c r="F91" s="14" t="e">
        <v>#REF!</v>
      </c>
      <c r="G91" s="14" t="e">
        <v>#REF!</v>
      </c>
      <c r="H91" s="14" t="e">
        <v>#REF!</v>
      </c>
      <c r="I91" s="14" t="e">
        <v>#REF!</v>
      </c>
      <c r="J91" s="14" t="e">
        <v>#REF!</v>
      </c>
      <c r="K91" s="14" t="e">
        <v>#REF!</v>
      </c>
      <c r="L91" s="14" t="e">
        <v>#REF!</v>
      </c>
      <c r="M91" s="14" t="e">
        <v>#REF!</v>
      </c>
      <c r="N91" s="14" t="e">
        <v>#REF!</v>
      </c>
      <c r="O91" s="14" t="e">
        <v>#REF!</v>
      </c>
      <c r="P91" s="14" t="e">
        <v>#REF!</v>
      </c>
      <c r="Q91" s="14" t="e">
        <v>#REF!</v>
      </c>
      <c r="R91" s="14" t="e">
        <v>#REF!</v>
      </c>
      <c r="S91" s="14" t="e">
        <v>#REF!</v>
      </c>
      <c r="T91" s="14" t="e">
        <v>#REF!</v>
      </c>
      <c r="U91" s="14" t="e">
        <v>#REF!</v>
      </c>
      <c r="V91" s="14" t="e">
        <v>#REF!</v>
      </c>
      <c r="W91" s="14" t="e">
        <v>#REF!</v>
      </c>
      <c r="X91" s="14" t="e">
        <v>#REF!</v>
      </c>
      <c r="Y91" s="14" t="e">
        <v>#REF!</v>
      </c>
      <c r="Z91" s="14" t="e">
        <v>#REF!</v>
      </c>
      <c r="AA91" s="14" t="e">
        <v>#REF!</v>
      </c>
      <c r="AB91" s="14" t="e">
        <v>#REF!</v>
      </c>
      <c r="AC91" s="14" t="e">
        <v>#REF!</v>
      </c>
      <c r="AD91" s="14" t="e">
        <v>#REF!</v>
      </c>
      <c r="AE91" s="14" t="e">
        <v>#REF!</v>
      </c>
      <c r="AF91" s="14" t="e">
        <v>#REF!</v>
      </c>
      <c r="AG91" s="14" t="e">
        <v>#REF!</v>
      </c>
      <c r="AH91" s="14" t="e">
        <v>#REF!</v>
      </c>
      <c r="AI91" s="14" t="e">
        <v>#REF!</v>
      </c>
      <c r="AJ91" s="14" t="e">
        <v>#REF!</v>
      </c>
      <c r="AK91" s="14" t="e">
        <v>#REF!</v>
      </c>
      <c r="AL91" s="14" t="e">
        <v>#REF!</v>
      </c>
      <c r="AM91" s="14" t="e">
        <v>#REF!</v>
      </c>
      <c r="AN91" s="14" t="e">
        <v>#REF!</v>
      </c>
      <c r="AO91" s="14" t="e">
        <v>#REF!</v>
      </c>
      <c r="AP91" s="14" t="e">
        <v>#REF!</v>
      </c>
      <c r="AQ91" s="14" t="e">
        <v>#REF!</v>
      </c>
      <c r="AR91" s="14" t="e">
        <v>#REF!</v>
      </c>
      <c r="AS91" s="14" t="e">
        <v>#REF!</v>
      </c>
      <c r="AT91" s="14" t="e">
        <v>#REF!</v>
      </c>
      <c r="AU91" s="14" t="e">
        <v>#REF!</v>
      </c>
      <c r="AV91" s="14" t="e">
        <v>#REF!</v>
      </c>
      <c r="AW91" s="14" t="e">
        <v>#REF!</v>
      </c>
      <c r="AX91" s="14" t="e">
        <v>#REF!</v>
      </c>
      <c r="AY91" s="14" t="e">
        <v>#REF!</v>
      </c>
      <c r="AZ91" s="14" t="e">
        <v>#REF!</v>
      </c>
      <c r="BA91" s="14"/>
    </row>
    <row r="92" spans="2:53">
      <c r="B92" t="s">
        <v>52</v>
      </c>
      <c r="C92" s="14" t="e">
        <v>#REF!</v>
      </c>
      <c r="D92" s="14" t="e">
        <v>#REF!</v>
      </c>
      <c r="E92" s="14" t="e">
        <v>#REF!</v>
      </c>
      <c r="F92" s="14" t="e">
        <v>#REF!</v>
      </c>
      <c r="G92" s="14" t="e">
        <v>#REF!</v>
      </c>
      <c r="H92" s="14" t="e">
        <v>#REF!</v>
      </c>
      <c r="I92" s="14" t="e">
        <v>#REF!</v>
      </c>
      <c r="J92" s="14" t="e">
        <v>#REF!</v>
      </c>
      <c r="K92" s="14" t="e">
        <v>#REF!</v>
      </c>
      <c r="L92" s="14" t="e">
        <v>#REF!</v>
      </c>
      <c r="M92" s="14" t="e">
        <v>#REF!</v>
      </c>
      <c r="N92" s="14" t="e">
        <v>#REF!</v>
      </c>
      <c r="O92" s="14" t="e">
        <v>#REF!</v>
      </c>
      <c r="P92" s="14" t="e">
        <v>#REF!</v>
      </c>
      <c r="Q92" s="14" t="e">
        <v>#REF!</v>
      </c>
      <c r="R92" s="14" t="e">
        <v>#REF!</v>
      </c>
      <c r="S92" s="14" t="e">
        <v>#REF!</v>
      </c>
      <c r="T92" s="14" t="e">
        <v>#REF!</v>
      </c>
      <c r="U92" s="14" t="e">
        <v>#REF!</v>
      </c>
      <c r="V92" s="14" t="e">
        <v>#REF!</v>
      </c>
      <c r="W92" s="14" t="e">
        <v>#REF!</v>
      </c>
      <c r="X92" s="14" t="e">
        <v>#REF!</v>
      </c>
      <c r="Y92" s="14" t="e">
        <v>#REF!</v>
      </c>
      <c r="Z92" s="14" t="e">
        <v>#REF!</v>
      </c>
      <c r="AA92" s="14" t="e">
        <v>#REF!</v>
      </c>
      <c r="AB92" s="14" t="e">
        <v>#REF!</v>
      </c>
      <c r="AC92" s="14" t="e">
        <v>#REF!</v>
      </c>
      <c r="AD92" s="14" t="e">
        <v>#REF!</v>
      </c>
      <c r="AE92" s="14" t="e">
        <v>#REF!</v>
      </c>
      <c r="AF92" s="14" t="e">
        <v>#REF!</v>
      </c>
      <c r="AG92" s="14" t="e">
        <v>#REF!</v>
      </c>
      <c r="AH92" s="14" t="e">
        <v>#REF!</v>
      </c>
      <c r="AI92" s="14" t="e">
        <v>#REF!</v>
      </c>
      <c r="AJ92" s="14" t="e">
        <v>#REF!</v>
      </c>
      <c r="AK92" s="14" t="e">
        <v>#REF!</v>
      </c>
      <c r="AL92" s="14" t="e">
        <v>#REF!</v>
      </c>
      <c r="AM92" s="14" t="e">
        <v>#REF!</v>
      </c>
      <c r="AN92" s="14" t="e">
        <v>#REF!</v>
      </c>
      <c r="AO92" s="14" t="e">
        <v>#REF!</v>
      </c>
      <c r="AP92" s="14" t="e">
        <v>#REF!</v>
      </c>
      <c r="AQ92" s="14" t="e">
        <v>#REF!</v>
      </c>
      <c r="AR92" s="14" t="e">
        <v>#REF!</v>
      </c>
      <c r="AS92" s="14" t="e">
        <v>#REF!</v>
      </c>
      <c r="AT92" s="14" t="e">
        <v>#REF!</v>
      </c>
      <c r="AU92" s="14" t="e">
        <v>#REF!</v>
      </c>
      <c r="AV92" s="14" t="e">
        <v>#REF!</v>
      </c>
      <c r="AW92" s="14" t="e">
        <v>#REF!</v>
      </c>
      <c r="AX92" s="14" t="e">
        <v>#REF!</v>
      </c>
      <c r="AY92" s="14" t="e">
        <v>#REF!</v>
      </c>
      <c r="AZ92" s="14" t="e">
        <v>#REF!</v>
      </c>
      <c r="BA92" s="14"/>
    </row>
    <row r="93" spans="2:53">
      <c r="B93" t="s">
        <v>53</v>
      </c>
      <c r="C93" s="14" t="e">
        <v>#REF!</v>
      </c>
      <c r="D93" s="14" t="e">
        <v>#REF!</v>
      </c>
      <c r="E93" s="14" t="e">
        <v>#REF!</v>
      </c>
      <c r="F93" s="14" t="e">
        <v>#REF!</v>
      </c>
      <c r="G93" s="14" t="e">
        <v>#REF!</v>
      </c>
      <c r="H93" s="14" t="e">
        <v>#REF!</v>
      </c>
      <c r="I93" s="14" t="e">
        <v>#REF!</v>
      </c>
      <c r="J93" s="14" t="e">
        <v>#REF!</v>
      </c>
      <c r="K93" s="14" t="e">
        <v>#REF!</v>
      </c>
      <c r="L93" s="14" t="e">
        <v>#REF!</v>
      </c>
      <c r="M93" s="14" t="e">
        <v>#REF!</v>
      </c>
      <c r="N93" s="14" t="e">
        <v>#REF!</v>
      </c>
      <c r="O93" s="14" t="e">
        <v>#REF!</v>
      </c>
      <c r="P93" s="14" t="e">
        <v>#REF!</v>
      </c>
      <c r="Q93" s="14" t="e">
        <v>#REF!</v>
      </c>
      <c r="R93" s="14" t="e">
        <v>#REF!</v>
      </c>
      <c r="S93" s="14" t="e">
        <v>#REF!</v>
      </c>
      <c r="T93" s="14" t="e">
        <v>#REF!</v>
      </c>
      <c r="U93" s="14" t="e">
        <v>#REF!</v>
      </c>
      <c r="V93" s="14" t="e">
        <v>#REF!</v>
      </c>
      <c r="W93" s="14" t="e">
        <v>#REF!</v>
      </c>
      <c r="X93" s="14" t="e">
        <v>#REF!</v>
      </c>
      <c r="Y93" s="14" t="e">
        <v>#REF!</v>
      </c>
      <c r="Z93" s="14" t="e">
        <v>#REF!</v>
      </c>
      <c r="AA93" s="14" t="e">
        <v>#REF!</v>
      </c>
      <c r="AB93" s="14" t="e">
        <v>#REF!</v>
      </c>
      <c r="AC93" s="14" t="e">
        <v>#REF!</v>
      </c>
      <c r="AD93" s="14" t="e">
        <v>#REF!</v>
      </c>
      <c r="AE93" s="14" t="e">
        <v>#REF!</v>
      </c>
      <c r="AF93" s="14" t="e">
        <v>#REF!</v>
      </c>
      <c r="AG93" s="14" t="e">
        <v>#REF!</v>
      </c>
      <c r="AH93" s="14" t="e">
        <v>#REF!</v>
      </c>
      <c r="AI93" s="14" t="e">
        <v>#REF!</v>
      </c>
      <c r="AJ93" s="14" t="e">
        <v>#REF!</v>
      </c>
      <c r="AK93" s="14" t="e">
        <v>#REF!</v>
      </c>
      <c r="AL93" s="14" t="e">
        <v>#REF!</v>
      </c>
      <c r="AM93" s="14" t="e">
        <v>#REF!</v>
      </c>
      <c r="AN93" s="14" t="e">
        <v>#REF!</v>
      </c>
      <c r="AO93" s="14" t="e">
        <v>#REF!</v>
      </c>
      <c r="AP93" s="14" t="e">
        <v>#REF!</v>
      </c>
      <c r="AQ93" s="14" t="e">
        <v>#REF!</v>
      </c>
      <c r="AR93" s="14" t="e">
        <v>#REF!</v>
      </c>
      <c r="AS93" s="14" t="e">
        <v>#REF!</v>
      </c>
      <c r="AT93" s="14" t="e">
        <v>#REF!</v>
      </c>
      <c r="AU93" s="14" t="e">
        <v>#REF!</v>
      </c>
      <c r="AV93" s="14" t="e">
        <v>#REF!</v>
      </c>
      <c r="AW93" s="14" t="e">
        <v>#REF!</v>
      </c>
      <c r="AX93" s="14" t="e">
        <v>#REF!</v>
      </c>
      <c r="AY93" s="14" t="e">
        <v>#REF!</v>
      </c>
      <c r="AZ93" s="14" t="e">
        <v>#REF!</v>
      </c>
      <c r="BA93" s="14"/>
    </row>
    <row r="94" spans="2:53">
      <c r="B94" t="s">
        <v>54</v>
      </c>
      <c r="C94" s="14" t="e">
        <v>#REF!</v>
      </c>
      <c r="D94" s="14" t="e">
        <v>#REF!</v>
      </c>
      <c r="E94" s="14" t="e">
        <v>#REF!</v>
      </c>
      <c r="F94" s="14" t="e">
        <v>#REF!</v>
      </c>
      <c r="G94" s="14" t="e">
        <v>#REF!</v>
      </c>
      <c r="H94" s="14" t="e">
        <v>#REF!</v>
      </c>
      <c r="I94" s="14" t="e">
        <v>#REF!</v>
      </c>
      <c r="J94" s="14" t="e">
        <v>#REF!</v>
      </c>
      <c r="K94" s="14" t="e">
        <v>#REF!</v>
      </c>
      <c r="L94" s="14" t="e">
        <v>#REF!</v>
      </c>
      <c r="M94" s="14" t="e">
        <v>#REF!</v>
      </c>
      <c r="N94" s="14" t="e">
        <v>#REF!</v>
      </c>
      <c r="O94" s="14" t="e">
        <v>#REF!</v>
      </c>
      <c r="P94" s="14" t="e">
        <v>#REF!</v>
      </c>
      <c r="Q94" s="14" t="e">
        <v>#REF!</v>
      </c>
      <c r="R94" s="14" t="e">
        <v>#REF!</v>
      </c>
      <c r="S94" s="14" t="e">
        <v>#REF!</v>
      </c>
      <c r="T94" s="14" t="e">
        <v>#REF!</v>
      </c>
      <c r="U94" s="14" t="e">
        <v>#REF!</v>
      </c>
      <c r="V94" s="14" t="e">
        <v>#REF!</v>
      </c>
      <c r="W94" s="14" t="e">
        <v>#REF!</v>
      </c>
      <c r="X94" s="14" t="e">
        <v>#REF!</v>
      </c>
      <c r="Y94" s="14" t="e">
        <v>#REF!</v>
      </c>
      <c r="Z94" s="14" t="e">
        <v>#REF!</v>
      </c>
      <c r="AA94" s="14" t="e">
        <v>#REF!</v>
      </c>
      <c r="AB94" s="14" t="e">
        <v>#REF!</v>
      </c>
      <c r="AC94" s="14" t="e">
        <v>#REF!</v>
      </c>
      <c r="AD94" s="14" t="e">
        <v>#REF!</v>
      </c>
      <c r="AE94" s="14" t="e">
        <v>#REF!</v>
      </c>
      <c r="AF94" s="14" t="e">
        <v>#REF!</v>
      </c>
      <c r="AG94" s="14" t="e">
        <v>#REF!</v>
      </c>
      <c r="AH94" s="14" t="e">
        <v>#REF!</v>
      </c>
      <c r="AI94" s="14" t="e">
        <v>#REF!</v>
      </c>
      <c r="AJ94" s="14" t="e">
        <v>#REF!</v>
      </c>
      <c r="AK94" s="14" t="e">
        <v>#REF!</v>
      </c>
      <c r="AL94" s="14" t="e">
        <v>#REF!</v>
      </c>
      <c r="AM94" s="14" t="e">
        <v>#REF!</v>
      </c>
      <c r="AN94" s="14" t="e">
        <v>#REF!</v>
      </c>
      <c r="AO94" s="14" t="e">
        <v>#REF!</v>
      </c>
      <c r="AP94" s="14" t="e">
        <v>#REF!</v>
      </c>
      <c r="AQ94" s="14" t="e">
        <v>#REF!</v>
      </c>
      <c r="AR94" s="14" t="e">
        <v>#REF!</v>
      </c>
      <c r="AS94" s="14" t="e">
        <v>#REF!</v>
      </c>
      <c r="AT94" s="14" t="e">
        <v>#REF!</v>
      </c>
      <c r="AU94" s="14" t="e">
        <v>#REF!</v>
      </c>
      <c r="AV94" s="14" t="e">
        <v>#REF!</v>
      </c>
      <c r="AW94" s="14" t="e">
        <v>#REF!</v>
      </c>
      <c r="AX94" s="14" t="e">
        <v>#REF!</v>
      </c>
      <c r="AY94" s="14" t="e">
        <v>#REF!</v>
      </c>
      <c r="AZ94" s="14" t="e">
        <v>#REF!</v>
      </c>
      <c r="BA94" s="14"/>
    </row>
    <row r="95" spans="2:53">
      <c r="B95" t="s">
        <v>55</v>
      </c>
      <c r="C95" s="14" t="e">
        <v>#REF!</v>
      </c>
      <c r="D95" s="14" t="e">
        <v>#REF!</v>
      </c>
      <c r="E95" s="14" t="e">
        <v>#REF!</v>
      </c>
      <c r="F95" s="14" t="e">
        <v>#REF!</v>
      </c>
      <c r="G95" s="14" t="e">
        <v>#REF!</v>
      </c>
      <c r="H95" s="14" t="e">
        <v>#REF!</v>
      </c>
      <c r="I95" s="14" t="e">
        <v>#REF!</v>
      </c>
      <c r="J95" s="14" t="e">
        <v>#REF!</v>
      </c>
      <c r="K95" s="14" t="e">
        <v>#REF!</v>
      </c>
      <c r="L95" s="14" t="e">
        <v>#REF!</v>
      </c>
      <c r="M95" s="14" t="e">
        <v>#REF!</v>
      </c>
      <c r="N95" s="14" t="e">
        <v>#REF!</v>
      </c>
      <c r="O95" s="14" t="e">
        <v>#REF!</v>
      </c>
      <c r="P95" s="14" t="e">
        <v>#REF!</v>
      </c>
      <c r="Q95" s="14" t="e">
        <v>#REF!</v>
      </c>
      <c r="R95" s="14" t="e">
        <v>#REF!</v>
      </c>
      <c r="S95" s="14" t="e">
        <v>#REF!</v>
      </c>
      <c r="T95" s="14" t="e">
        <v>#REF!</v>
      </c>
      <c r="U95" s="14" t="e">
        <v>#REF!</v>
      </c>
      <c r="V95" s="14" t="e">
        <v>#REF!</v>
      </c>
      <c r="W95" s="14" t="e">
        <v>#REF!</v>
      </c>
      <c r="X95" s="14" t="e">
        <v>#REF!</v>
      </c>
      <c r="Y95" s="14" t="e">
        <v>#REF!</v>
      </c>
      <c r="Z95" s="14" t="e">
        <v>#REF!</v>
      </c>
      <c r="AA95" s="14" t="e">
        <v>#REF!</v>
      </c>
      <c r="AB95" s="14" t="e">
        <v>#REF!</v>
      </c>
      <c r="AC95" s="14" t="e">
        <v>#REF!</v>
      </c>
      <c r="AD95" s="14" t="e">
        <v>#REF!</v>
      </c>
      <c r="AE95" s="14" t="e">
        <v>#REF!</v>
      </c>
      <c r="AF95" s="14" t="e">
        <v>#REF!</v>
      </c>
      <c r="AG95" s="14" t="e">
        <v>#REF!</v>
      </c>
      <c r="AH95" s="14" t="e">
        <v>#REF!</v>
      </c>
      <c r="AI95" s="14" t="e">
        <v>#REF!</v>
      </c>
      <c r="AJ95" s="14" t="e">
        <v>#REF!</v>
      </c>
      <c r="AK95" s="14" t="e">
        <v>#REF!</v>
      </c>
      <c r="AL95" s="14" t="e">
        <v>#REF!</v>
      </c>
      <c r="AM95" s="14" t="e">
        <v>#REF!</v>
      </c>
      <c r="AN95" s="14" t="e">
        <v>#REF!</v>
      </c>
      <c r="AO95" s="14" t="e">
        <v>#REF!</v>
      </c>
      <c r="AP95" s="14" t="e">
        <v>#REF!</v>
      </c>
      <c r="AQ95" s="14" t="e">
        <v>#REF!</v>
      </c>
      <c r="AR95" s="14" t="e">
        <v>#REF!</v>
      </c>
      <c r="AS95" s="14" t="e">
        <v>#REF!</v>
      </c>
      <c r="AT95" s="14" t="e">
        <v>#REF!</v>
      </c>
      <c r="AU95" s="14" t="e">
        <v>#REF!</v>
      </c>
      <c r="AV95" s="14" t="e">
        <v>#REF!</v>
      </c>
      <c r="AW95" s="14" t="e">
        <v>#REF!</v>
      </c>
      <c r="AX95" s="14" t="e">
        <v>#REF!</v>
      </c>
      <c r="AY95" s="14" t="e">
        <v>#REF!</v>
      </c>
      <c r="AZ95" s="14" t="e">
        <v>#REF!</v>
      </c>
      <c r="BA95" s="14"/>
    </row>
    <row r="96" spans="2:53">
      <c r="B96" t="s">
        <v>56</v>
      </c>
      <c r="C96" s="14" t="e">
        <v>#REF!</v>
      </c>
      <c r="D96" s="14" t="e">
        <v>#REF!</v>
      </c>
      <c r="E96" s="14" t="e">
        <v>#REF!</v>
      </c>
      <c r="F96" s="14" t="e">
        <v>#REF!</v>
      </c>
      <c r="G96" s="14" t="e">
        <v>#REF!</v>
      </c>
      <c r="H96" s="14" t="e">
        <v>#REF!</v>
      </c>
      <c r="I96" s="14" t="e">
        <v>#REF!</v>
      </c>
      <c r="J96" s="14" t="e">
        <v>#REF!</v>
      </c>
      <c r="K96" s="14" t="e">
        <v>#REF!</v>
      </c>
      <c r="L96" s="14" t="e">
        <v>#REF!</v>
      </c>
      <c r="M96" s="14" t="e">
        <v>#REF!</v>
      </c>
      <c r="N96" s="14" t="e">
        <v>#REF!</v>
      </c>
      <c r="O96" s="14" t="e">
        <v>#REF!</v>
      </c>
      <c r="P96" s="14" t="e">
        <v>#REF!</v>
      </c>
      <c r="Q96" s="14" t="e">
        <v>#REF!</v>
      </c>
      <c r="R96" s="14" t="e">
        <v>#REF!</v>
      </c>
      <c r="S96" s="14" t="e">
        <v>#REF!</v>
      </c>
      <c r="T96" s="14" t="e">
        <v>#REF!</v>
      </c>
      <c r="U96" s="14" t="e">
        <v>#REF!</v>
      </c>
      <c r="V96" s="14" t="e">
        <v>#REF!</v>
      </c>
      <c r="W96" s="14" t="e">
        <v>#REF!</v>
      </c>
      <c r="X96" s="14" t="e">
        <v>#REF!</v>
      </c>
      <c r="Y96" s="14" t="e">
        <v>#REF!</v>
      </c>
      <c r="Z96" s="14" t="e">
        <v>#REF!</v>
      </c>
      <c r="AA96" s="14" t="e">
        <v>#REF!</v>
      </c>
      <c r="AB96" s="14" t="e">
        <v>#REF!</v>
      </c>
      <c r="AC96" s="14" t="e">
        <v>#REF!</v>
      </c>
      <c r="AD96" s="14" t="e">
        <v>#REF!</v>
      </c>
      <c r="AE96" s="14" t="e">
        <v>#REF!</v>
      </c>
      <c r="AF96" s="14" t="e">
        <v>#REF!</v>
      </c>
      <c r="AG96" s="14" t="e">
        <v>#REF!</v>
      </c>
      <c r="AH96" s="14" t="e">
        <v>#REF!</v>
      </c>
      <c r="AI96" s="14" t="e">
        <v>#REF!</v>
      </c>
      <c r="AJ96" s="14" t="e">
        <v>#REF!</v>
      </c>
      <c r="AK96" s="14" t="e">
        <v>#REF!</v>
      </c>
      <c r="AL96" s="14" t="e">
        <v>#REF!</v>
      </c>
      <c r="AM96" s="14" t="e">
        <v>#REF!</v>
      </c>
      <c r="AN96" s="14" t="e">
        <v>#REF!</v>
      </c>
      <c r="AO96" s="14" t="e">
        <v>#REF!</v>
      </c>
      <c r="AP96" s="14" t="e">
        <v>#REF!</v>
      </c>
      <c r="AQ96" s="14" t="e">
        <v>#REF!</v>
      </c>
      <c r="AR96" s="14" t="e">
        <v>#REF!</v>
      </c>
      <c r="AS96" s="14" t="e">
        <v>#REF!</v>
      </c>
      <c r="AT96" s="14" t="e">
        <v>#REF!</v>
      </c>
      <c r="AU96" s="14" t="e">
        <v>#REF!</v>
      </c>
      <c r="AV96" s="14" t="e">
        <v>#REF!</v>
      </c>
      <c r="AW96" s="14" t="e">
        <v>#REF!</v>
      </c>
      <c r="AX96" s="14" t="e">
        <v>#REF!</v>
      </c>
      <c r="AY96" s="14" t="e">
        <v>#REF!</v>
      </c>
      <c r="AZ96" s="14" t="e">
        <v>#REF!</v>
      </c>
      <c r="BA96" s="14"/>
    </row>
    <row r="97" spans="2:53">
      <c r="B97" t="s">
        <v>57</v>
      </c>
      <c r="C97" s="14" t="e">
        <v>#REF!</v>
      </c>
      <c r="D97" s="14" t="e">
        <v>#REF!</v>
      </c>
      <c r="E97" s="14" t="e">
        <v>#REF!</v>
      </c>
      <c r="F97" s="14" t="e">
        <v>#REF!</v>
      </c>
      <c r="G97" s="14" t="e">
        <v>#REF!</v>
      </c>
      <c r="H97" s="14" t="e">
        <v>#REF!</v>
      </c>
      <c r="I97" s="14" t="e">
        <v>#REF!</v>
      </c>
      <c r="J97" s="14" t="e">
        <v>#REF!</v>
      </c>
      <c r="K97" s="14" t="e">
        <v>#REF!</v>
      </c>
      <c r="L97" s="14" t="e">
        <v>#REF!</v>
      </c>
      <c r="M97" s="14" t="e">
        <v>#REF!</v>
      </c>
      <c r="N97" s="14" t="e">
        <v>#REF!</v>
      </c>
      <c r="O97" s="14" t="e">
        <v>#REF!</v>
      </c>
      <c r="P97" s="14" t="e">
        <v>#REF!</v>
      </c>
      <c r="Q97" s="14" t="e">
        <v>#REF!</v>
      </c>
      <c r="R97" s="14" t="e">
        <v>#REF!</v>
      </c>
      <c r="S97" s="14" t="e">
        <v>#REF!</v>
      </c>
      <c r="T97" s="14" t="e">
        <v>#REF!</v>
      </c>
      <c r="U97" s="14" t="e">
        <v>#REF!</v>
      </c>
      <c r="V97" s="14" t="e">
        <v>#REF!</v>
      </c>
      <c r="W97" s="14" t="e">
        <v>#REF!</v>
      </c>
      <c r="X97" s="14" t="e">
        <v>#REF!</v>
      </c>
      <c r="Y97" s="14" t="e">
        <v>#REF!</v>
      </c>
      <c r="Z97" s="14" t="e">
        <v>#REF!</v>
      </c>
      <c r="AA97" s="14" t="e">
        <v>#REF!</v>
      </c>
      <c r="AB97" s="14" t="e">
        <v>#REF!</v>
      </c>
      <c r="AC97" s="14" t="e">
        <v>#REF!</v>
      </c>
      <c r="AD97" s="14" t="e">
        <v>#REF!</v>
      </c>
      <c r="AE97" s="14" t="e">
        <v>#REF!</v>
      </c>
      <c r="AF97" s="14" t="e">
        <v>#REF!</v>
      </c>
      <c r="AG97" s="14" t="e">
        <v>#REF!</v>
      </c>
      <c r="AH97" s="14" t="e">
        <v>#REF!</v>
      </c>
      <c r="AI97" s="14" t="e">
        <v>#REF!</v>
      </c>
      <c r="AJ97" s="14" t="e">
        <v>#REF!</v>
      </c>
      <c r="AK97" s="14" t="e">
        <v>#REF!</v>
      </c>
      <c r="AL97" s="14" t="e">
        <v>#REF!</v>
      </c>
      <c r="AM97" s="14" t="e">
        <v>#REF!</v>
      </c>
      <c r="AN97" s="14" t="e">
        <v>#REF!</v>
      </c>
      <c r="AO97" s="14" t="e">
        <v>#REF!</v>
      </c>
      <c r="AP97" s="14" t="e">
        <v>#REF!</v>
      </c>
      <c r="AQ97" s="14" t="e">
        <v>#REF!</v>
      </c>
      <c r="AR97" s="14" t="e">
        <v>#REF!</v>
      </c>
      <c r="AS97" s="14" t="e">
        <v>#REF!</v>
      </c>
      <c r="AT97" s="14" t="e">
        <v>#REF!</v>
      </c>
      <c r="AU97" s="14" t="e">
        <v>#REF!</v>
      </c>
      <c r="AV97" s="14" t="e">
        <v>#REF!</v>
      </c>
      <c r="AW97" s="14" t="e">
        <v>#REF!</v>
      </c>
      <c r="AX97" s="14" t="e">
        <v>#REF!</v>
      </c>
      <c r="AY97" s="14" t="e">
        <v>#REF!</v>
      </c>
      <c r="AZ97" s="14" t="e">
        <v>#REF!</v>
      </c>
      <c r="BA97" s="14"/>
    </row>
    <row r="98" spans="2:53">
      <c r="B98" t="s">
        <v>58</v>
      </c>
      <c r="C98" s="14" t="e">
        <v>#REF!</v>
      </c>
      <c r="D98" s="14" t="e">
        <v>#REF!</v>
      </c>
      <c r="E98" s="14" t="e">
        <v>#REF!</v>
      </c>
      <c r="F98" s="14" t="e">
        <v>#REF!</v>
      </c>
      <c r="G98" s="14" t="e">
        <v>#REF!</v>
      </c>
      <c r="H98" s="14" t="e">
        <v>#REF!</v>
      </c>
      <c r="I98" s="14" t="e">
        <v>#REF!</v>
      </c>
      <c r="J98" s="14" t="e">
        <v>#REF!</v>
      </c>
      <c r="K98" s="14" t="e">
        <v>#REF!</v>
      </c>
      <c r="L98" s="14" t="e">
        <v>#REF!</v>
      </c>
      <c r="M98" s="14" t="e">
        <v>#REF!</v>
      </c>
      <c r="N98" s="14" t="e">
        <v>#REF!</v>
      </c>
      <c r="O98" s="14" t="e">
        <v>#REF!</v>
      </c>
      <c r="P98" s="14" t="e">
        <v>#REF!</v>
      </c>
      <c r="Q98" s="14" t="e">
        <v>#REF!</v>
      </c>
      <c r="R98" s="14" t="e">
        <v>#REF!</v>
      </c>
      <c r="S98" s="14" t="e">
        <v>#REF!</v>
      </c>
      <c r="T98" s="14" t="e">
        <v>#REF!</v>
      </c>
      <c r="U98" s="14" t="e">
        <v>#REF!</v>
      </c>
      <c r="V98" s="14" t="e">
        <v>#REF!</v>
      </c>
      <c r="W98" s="14" t="e">
        <v>#REF!</v>
      </c>
      <c r="X98" s="14" t="e">
        <v>#REF!</v>
      </c>
      <c r="Y98" s="14" t="e">
        <v>#REF!</v>
      </c>
      <c r="Z98" s="14" t="e">
        <v>#REF!</v>
      </c>
      <c r="AA98" s="14" t="e">
        <v>#REF!</v>
      </c>
      <c r="AB98" s="14" t="e">
        <v>#REF!</v>
      </c>
      <c r="AC98" s="14" t="e">
        <v>#REF!</v>
      </c>
      <c r="AD98" s="14" t="e">
        <v>#REF!</v>
      </c>
      <c r="AE98" s="14" t="e">
        <v>#REF!</v>
      </c>
      <c r="AF98" s="14" t="e">
        <v>#REF!</v>
      </c>
      <c r="AG98" s="14" t="e">
        <v>#REF!</v>
      </c>
      <c r="AH98" s="14" t="e">
        <v>#REF!</v>
      </c>
      <c r="AI98" s="14" t="e">
        <v>#REF!</v>
      </c>
      <c r="AJ98" s="14" t="e">
        <v>#REF!</v>
      </c>
      <c r="AK98" s="14" t="e">
        <v>#REF!</v>
      </c>
      <c r="AL98" s="14" t="e">
        <v>#REF!</v>
      </c>
      <c r="AM98" s="14" t="e">
        <v>#REF!</v>
      </c>
      <c r="AN98" s="14" t="e">
        <v>#REF!</v>
      </c>
      <c r="AO98" s="14" t="e">
        <v>#REF!</v>
      </c>
      <c r="AP98" s="14" t="e">
        <v>#REF!</v>
      </c>
      <c r="AQ98" s="14" t="e">
        <v>#REF!</v>
      </c>
      <c r="AR98" s="14" t="e">
        <v>#REF!</v>
      </c>
      <c r="AS98" s="14" t="e">
        <v>#REF!</v>
      </c>
      <c r="AT98" s="14" t="e">
        <v>#REF!</v>
      </c>
      <c r="AU98" s="14" t="e">
        <v>#REF!</v>
      </c>
      <c r="AV98" s="14" t="e">
        <v>#REF!</v>
      </c>
      <c r="AW98" s="14" t="e">
        <v>#REF!</v>
      </c>
      <c r="AX98" s="14" t="e">
        <v>#REF!</v>
      </c>
      <c r="AY98" s="14" t="e">
        <v>#REF!</v>
      </c>
      <c r="AZ98" s="14" t="e">
        <v>#REF!</v>
      </c>
      <c r="BA98" s="14"/>
    </row>
    <row r="99" spans="2:53">
      <c r="B99" t="s">
        <v>59</v>
      </c>
      <c r="C99" s="14" t="e">
        <v>#REF!</v>
      </c>
      <c r="D99" s="14" t="e">
        <v>#REF!</v>
      </c>
      <c r="E99" s="14" t="e">
        <v>#REF!</v>
      </c>
      <c r="F99" s="14" t="e">
        <v>#REF!</v>
      </c>
      <c r="G99" s="14" t="e">
        <v>#REF!</v>
      </c>
      <c r="H99" s="14" t="e">
        <v>#REF!</v>
      </c>
      <c r="I99" s="14" t="e">
        <v>#REF!</v>
      </c>
      <c r="J99" s="14" t="e">
        <v>#REF!</v>
      </c>
      <c r="K99" s="14" t="e">
        <v>#REF!</v>
      </c>
      <c r="L99" s="14" t="e">
        <v>#REF!</v>
      </c>
      <c r="M99" s="14" t="e">
        <v>#REF!</v>
      </c>
      <c r="N99" s="14" t="e">
        <v>#REF!</v>
      </c>
      <c r="O99" s="14" t="e">
        <v>#REF!</v>
      </c>
      <c r="P99" s="14" t="e">
        <v>#REF!</v>
      </c>
      <c r="Q99" s="14" t="e">
        <v>#REF!</v>
      </c>
      <c r="R99" s="14" t="e">
        <v>#REF!</v>
      </c>
      <c r="S99" s="14" t="e">
        <v>#REF!</v>
      </c>
      <c r="T99" s="14" t="e">
        <v>#REF!</v>
      </c>
      <c r="U99" s="14" t="e">
        <v>#REF!</v>
      </c>
      <c r="V99" s="14" t="e">
        <v>#REF!</v>
      </c>
      <c r="W99" s="14" t="e">
        <v>#REF!</v>
      </c>
      <c r="X99" s="14" t="e">
        <v>#REF!</v>
      </c>
      <c r="Y99" s="14" t="e">
        <v>#REF!</v>
      </c>
      <c r="Z99" s="14" t="e">
        <v>#REF!</v>
      </c>
      <c r="AA99" s="14" t="e">
        <v>#REF!</v>
      </c>
      <c r="AB99" s="14" t="e">
        <v>#REF!</v>
      </c>
      <c r="AC99" s="14" t="e">
        <v>#REF!</v>
      </c>
      <c r="AD99" s="14" t="e">
        <v>#REF!</v>
      </c>
      <c r="AE99" s="14" t="e">
        <v>#REF!</v>
      </c>
      <c r="AF99" s="14" t="e">
        <v>#REF!</v>
      </c>
      <c r="AG99" s="14" t="e">
        <v>#REF!</v>
      </c>
      <c r="AH99" s="14" t="e">
        <v>#REF!</v>
      </c>
      <c r="AI99" s="14" t="e">
        <v>#REF!</v>
      </c>
      <c r="AJ99" s="14" t="e">
        <v>#REF!</v>
      </c>
      <c r="AK99" s="14" t="e">
        <v>#REF!</v>
      </c>
      <c r="AL99" s="14" t="e">
        <v>#REF!</v>
      </c>
      <c r="AM99" s="14" t="e">
        <v>#REF!</v>
      </c>
      <c r="AN99" s="14" t="e">
        <v>#REF!</v>
      </c>
      <c r="AO99" s="14" t="e">
        <v>#REF!</v>
      </c>
      <c r="AP99" s="14" t="e">
        <v>#REF!</v>
      </c>
      <c r="AQ99" s="14" t="e">
        <v>#REF!</v>
      </c>
      <c r="AR99" s="14" t="e">
        <v>#REF!</v>
      </c>
      <c r="AS99" s="14" t="e">
        <v>#REF!</v>
      </c>
      <c r="AT99" s="14" t="e">
        <v>#REF!</v>
      </c>
      <c r="AU99" s="14" t="e">
        <v>#REF!</v>
      </c>
      <c r="AV99" s="14" t="e">
        <v>#REF!</v>
      </c>
      <c r="AW99" s="14" t="e">
        <v>#REF!</v>
      </c>
      <c r="AX99" s="14" t="e">
        <v>#REF!</v>
      </c>
      <c r="AY99" s="14" t="e">
        <v>#REF!</v>
      </c>
      <c r="AZ99" s="14" t="e">
        <v>#REF!</v>
      </c>
      <c r="BA99" s="14"/>
    </row>
    <row r="100" spans="2:53">
      <c r="B100" t="s">
        <v>60</v>
      </c>
      <c r="C100" s="14" t="e">
        <v>#REF!</v>
      </c>
      <c r="D100" s="14" t="e">
        <v>#REF!</v>
      </c>
      <c r="E100" s="14" t="e">
        <v>#REF!</v>
      </c>
      <c r="F100" s="14" t="e">
        <v>#REF!</v>
      </c>
      <c r="G100" s="14" t="e">
        <v>#REF!</v>
      </c>
      <c r="H100" s="14" t="e">
        <v>#REF!</v>
      </c>
      <c r="I100" s="14" t="e">
        <v>#REF!</v>
      </c>
      <c r="J100" s="14" t="e">
        <v>#REF!</v>
      </c>
      <c r="K100" s="14" t="e">
        <v>#REF!</v>
      </c>
      <c r="L100" s="14" t="e">
        <v>#REF!</v>
      </c>
      <c r="M100" s="14" t="e">
        <v>#REF!</v>
      </c>
      <c r="N100" s="14" t="e">
        <v>#REF!</v>
      </c>
      <c r="O100" s="14" t="e">
        <v>#REF!</v>
      </c>
      <c r="P100" s="14" t="e">
        <v>#REF!</v>
      </c>
      <c r="Q100" s="14" t="e">
        <v>#REF!</v>
      </c>
      <c r="R100" s="14" t="e">
        <v>#REF!</v>
      </c>
      <c r="S100" s="14" t="e">
        <v>#REF!</v>
      </c>
      <c r="T100" s="14" t="e">
        <v>#REF!</v>
      </c>
      <c r="U100" s="14" t="e">
        <v>#REF!</v>
      </c>
      <c r="V100" s="14" t="e">
        <v>#REF!</v>
      </c>
      <c r="W100" s="14" t="e">
        <v>#REF!</v>
      </c>
      <c r="X100" s="14" t="e">
        <v>#REF!</v>
      </c>
      <c r="Y100" s="14" t="e">
        <v>#REF!</v>
      </c>
      <c r="Z100" s="14" t="e">
        <v>#REF!</v>
      </c>
      <c r="AA100" s="14" t="e">
        <v>#REF!</v>
      </c>
      <c r="AB100" s="14" t="e">
        <v>#REF!</v>
      </c>
      <c r="AC100" s="14" t="e">
        <v>#REF!</v>
      </c>
      <c r="AD100" s="14" t="e">
        <v>#REF!</v>
      </c>
      <c r="AE100" s="14" t="e">
        <v>#REF!</v>
      </c>
      <c r="AF100" s="14" t="e">
        <v>#REF!</v>
      </c>
      <c r="AG100" s="14" t="e">
        <v>#REF!</v>
      </c>
      <c r="AH100" s="14" t="e">
        <v>#REF!</v>
      </c>
      <c r="AI100" s="14" t="e">
        <v>#REF!</v>
      </c>
      <c r="AJ100" s="14" t="e">
        <v>#REF!</v>
      </c>
      <c r="AK100" s="14" t="e">
        <v>#REF!</v>
      </c>
      <c r="AL100" s="14" t="e">
        <v>#REF!</v>
      </c>
      <c r="AM100" s="14" t="e">
        <v>#REF!</v>
      </c>
      <c r="AN100" s="14" t="e">
        <v>#REF!</v>
      </c>
      <c r="AO100" s="14" t="e">
        <v>#REF!</v>
      </c>
      <c r="AP100" s="14" t="e">
        <v>#REF!</v>
      </c>
      <c r="AQ100" s="14" t="e">
        <v>#REF!</v>
      </c>
      <c r="AR100" s="14" t="e">
        <v>#REF!</v>
      </c>
      <c r="AS100" s="14" t="e">
        <v>#REF!</v>
      </c>
      <c r="AT100" s="14" t="e">
        <v>#REF!</v>
      </c>
      <c r="AU100" s="14" t="e">
        <v>#REF!</v>
      </c>
      <c r="AV100" s="14" t="e">
        <v>#REF!</v>
      </c>
      <c r="AW100" s="14" t="e">
        <v>#REF!</v>
      </c>
      <c r="AX100" s="14" t="e">
        <v>#REF!</v>
      </c>
      <c r="AY100" s="14" t="e">
        <v>#REF!</v>
      </c>
      <c r="AZ100" s="14" t="e">
        <v>#REF!</v>
      </c>
      <c r="BA100" s="14"/>
    </row>
    <row r="101" spans="2:53">
      <c r="B101" t="s">
        <v>69</v>
      </c>
      <c r="C101" s="14" t="e">
        <v>#REF!</v>
      </c>
      <c r="D101" s="14" t="e">
        <v>#REF!</v>
      </c>
      <c r="E101" s="14" t="e">
        <v>#REF!</v>
      </c>
      <c r="F101" s="14" t="e">
        <v>#REF!</v>
      </c>
      <c r="G101" s="14" t="e">
        <v>#REF!</v>
      </c>
      <c r="H101" s="14" t="e">
        <v>#REF!</v>
      </c>
      <c r="I101" s="14" t="e">
        <v>#REF!</v>
      </c>
      <c r="J101" s="14" t="e">
        <v>#REF!</v>
      </c>
      <c r="K101" s="14" t="e">
        <v>#REF!</v>
      </c>
      <c r="L101" s="14" t="e">
        <v>#REF!</v>
      </c>
      <c r="M101" s="14" t="e">
        <v>#REF!</v>
      </c>
      <c r="N101" s="14" t="e">
        <v>#REF!</v>
      </c>
      <c r="O101" s="14" t="e">
        <v>#REF!</v>
      </c>
      <c r="P101" s="14" t="e">
        <v>#REF!</v>
      </c>
      <c r="Q101" s="14" t="e">
        <v>#REF!</v>
      </c>
      <c r="R101" s="14" t="e">
        <v>#REF!</v>
      </c>
      <c r="S101" s="14" t="e">
        <v>#REF!</v>
      </c>
      <c r="T101" s="14" t="e">
        <v>#REF!</v>
      </c>
      <c r="U101" s="14" t="e">
        <v>#REF!</v>
      </c>
      <c r="V101" s="14" t="e">
        <v>#REF!</v>
      </c>
      <c r="W101" s="14" t="e">
        <v>#REF!</v>
      </c>
      <c r="X101" s="14" t="e">
        <v>#REF!</v>
      </c>
      <c r="Y101" s="14" t="e">
        <v>#REF!</v>
      </c>
      <c r="Z101" s="14" t="e">
        <v>#REF!</v>
      </c>
      <c r="AA101" s="14" t="e">
        <v>#REF!</v>
      </c>
      <c r="AB101" s="14" t="e">
        <v>#REF!</v>
      </c>
      <c r="AC101" s="14" t="e">
        <v>#REF!</v>
      </c>
      <c r="AD101" s="14" t="e">
        <v>#REF!</v>
      </c>
      <c r="AE101" s="14" t="e">
        <v>#REF!</v>
      </c>
      <c r="AF101" s="14" t="e">
        <v>#REF!</v>
      </c>
      <c r="AG101" s="14" t="e">
        <v>#REF!</v>
      </c>
      <c r="AH101" s="14" t="e">
        <v>#REF!</v>
      </c>
      <c r="AI101" s="14" t="e">
        <v>#REF!</v>
      </c>
      <c r="AJ101" s="14" t="e">
        <v>#REF!</v>
      </c>
      <c r="AK101" s="14" t="e">
        <v>#REF!</v>
      </c>
      <c r="AL101" s="14" t="e">
        <v>#REF!</v>
      </c>
      <c r="AM101" s="14" t="e">
        <v>#REF!</v>
      </c>
      <c r="AN101" s="14" t="e">
        <v>#REF!</v>
      </c>
      <c r="AO101" s="14" t="e">
        <v>#REF!</v>
      </c>
      <c r="AP101" s="14" t="e">
        <v>#REF!</v>
      </c>
      <c r="AQ101" s="14" t="e">
        <v>#REF!</v>
      </c>
      <c r="AR101" s="14" t="e">
        <v>#REF!</v>
      </c>
      <c r="AS101" s="14" t="e">
        <v>#REF!</v>
      </c>
      <c r="AT101" s="14" t="e">
        <v>#REF!</v>
      </c>
      <c r="AU101" s="14" t="e">
        <v>#REF!</v>
      </c>
      <c r="AV101" s="14" t="e">
        <v>#REF!</v>
      </c>
      <c r="AW101" s="14" t="e">
        <v>#REF!</v>
      </c>
      <c r="AX101" s="14" t="e">
        <v>#REF!</v>
      </c>
      <c r="AY101" s="14" t="e">
        <v>#REF!</v>
      </c>
      <c r="AZ101" s="14" t="e">
        <v>#REF!</v>
      </c>
      <c r="BA101" s="14"/>
    </row>
    <row r="102" spans="2:53">
      <c r="B102" t="s">
        <v>61</v>
      </c>
      <c r="C102" s="14" t="e">
        <v>#REF!</v>
      </c>
      <c r="D102" s="14" t="e">
        <v>#REF!</v>
      </c>
      <c r="E102" s="14" t="e">
        <v>#REF!</v>
      </c>
      <c r="F102" s="14" t="e">
        <v>#REF!</v>
      </c>
      <c r="G102" s="14" t="e">
        <v>#REF!</v>
      </c>
      <c r="H102" s="14" t="e">
        <v>#REF!</v>
      </c>
      <c r="I102" s="14" t="e">
        <v>#REF!</v>
      </c>
      <c r="J102" s="14" t="e">
        <v>#REF!</v>
      </c>
      <c r="K102" s="14" t="e">
        <v>#REF!</v>
      </c>
      <c r="L102" s="14" t="e">
        <v>#REF!</v>
      </c>
      <c r="M102" s="14" t="e">
        <v>#REF!</v>
      </c>
      <c r="N102" s="14" t="e">
        <v>#REF!</v>
      </c>
      <c r="O102" s="14" t="e">
        <v>#REF!</v>
      </c>
      <c r="P102" s="14" t="e">
        <v>#REF!</v>
      </c>
      <c r="Q102" s="14" t="e">
        <v>#REF!</v>
      </c>
      <c r="R102" s="14" t="e">
        <v>#REF!</v>
      </c>
      <c r="S102" s="14" t="e">
        <v>#REF!</v>
      </c>
      <c r="T102" s="14" t="e">
        <v>#REF!</v>
      </c>
      <c r="U102" s="14" t="e">
        <v>#REF!</v>
      </c>
      <c r="V102" s="14" t="e">
        <v>#REF!</v>
      </c>
      <c r="W102" s="14" t="e">
        <v>#REF!</v>
      </c>
      <c r="X102" s="14" t="e">
        <v>#REF!</v>
      </c>
      <c r="Y102" s="14" t="e">
        <v>#REF!</v>
      </c>
      <c r="Z102" s="14" t="e">
        <v>#REF!</v>
      </c>
      <c r="AA102" s="14" t="e">
        <v>#REF!</v>
      </c>
      <c r="AB102" s="14" t="e">
        <v>#REF!</v>
      </c>
      <c r="AC102" s="14" t="e">
        <v>#REF!</v>
      </c>
      <c r="AD102" s="14" t="e">
        <v>#REF!</v>
      </c>
      <c r="AE102" s="14" t="e">
        <v>#REF!</v>
      </c>
      <c r="AF102" s="14" t="e">
        <v>#REF!</v>
      </c>
      <c r="AG102" s="14" t="e">
        <v>#REF!</v>
      </c>
      <c r="AH102" s="14" t="e">
        <v>#REF!</v>
      </c>
      <c r="AI102" s="14" t="e">
        <v>#REF!</v>
      </c>
      <c r="AJ102" s="14" t="e">
        <v>#REF!</v>
      </c>
      <c r="AK102" s="14" t="e">
        <v>#REF!</v>
      </c>
      <c r="AL102" s="14" t="e">
        <v>#REF!</v>
      </c>
      <c r="AM102" s="14" t="e">
        <v>#REF!</v>
      </c>
      <c r="AN102" s="14" t="e">
        <v>#REF!</v>
      </c>
      <c r="AO102" s="14" t="e">
        <v>#REF!</v>
      </c>
      <c r="AP102" s="14" t="e">
        <v>#REF!</v>
      </c>
      <c r="AQ102" s="14" t="e">
        <v>#REF!</v>
      </c>
      <c r="AR102" s="14" t="e">
        <v>#REF!</v>
      </c>
      <c r="AS102" s="14" t="e">
        <v>#REF!</v>
      </c>
      <c r="AT102" s="14" t="e">
        <v>#REF!</v>
      </c>
      <c r="AU102" s="14" t="e">
        <v>#REF!</v>
      </c>
      <c r="AV102" s="14" t="e">
        <v>#REF!</v>
      </c>
      <c r="AW102" s="14" t="e">
        <v>#REF!</v>
      </c>
      <c r="AX102" s="14" t="e">
        <v>#REF!</v>
      </c>
      <c r="AY102" s="14" t="e">
        <v>#REF!</v>
      </c>
      <c r="AZ102" s="14" t="e">
        <v>#REF!</v>
      </c>
      <c r="BA102" s="14"/>
    </row>
    <row r="103" spans="2:53">
      <c r="B103" t="s">
        <v>62</v>
      </c>
      <c r="C103" s="14" t="e">
        <v>#REF!</v>
      </c>
      <c r="D103" s="14" t="e">
        <v>#REF!</v>
      </c>
      <c r="E103" s="14" t="e">
        <v>#REF!</v>
      </c>
      <c r="F103" s="14" t="e">
        <v>#REF!</v>
      </c>
      <c r="G103" s="14" t="e">
        <v>#REF!</v>
      </c>
      <c r="H103" s="14" t="e">
        <v>#REF!</v>
      </c>
      <c r="I103" s="14" t="e">
        <v>#REF!</v>
      </c>
      <c r="J103" s="14" t="e">
        <v>#REF!</v>
      </c>
      <c r="K103" s="14" t="e">
        <v>#REF!</v>
      </c>
      <c r="L103" s="14" t="e">
        <v>#REF!</v>
      </c>
      <c r="M103" s="14" t="e">
        <v>#REF!</v>
      </c>
      <c r="N103" s="14" t="e">
        <v>#REF!</v>
      </c>
      <c r="O103" s="14" t="e">
        <v>#REF!</v>
      </c>
      <c r="P103" s="14" t="e">
        <v>#REF!</v>
      </c>
      <c r="Q103" s="14" t="e">
        <v>#REF!</v>
      </c>
      <c r="R103" s="14" t="e">
        <v>#REF!</v>
      </c>
      <c r="S103" s="14" t="e">
        <v>#REF!</v>
      </c>
      <c r="T103" s="14" t="e">
        <v>#REF!</v>
      </c>
      <c r="U103" s="14" t="e">
        <v>#REF!</v>
      </c>
      <c r="V103" s="14" t="e">
        <v>#REF!</v>
      </c>
      <c r="W103" s="14" t="e">
        <v>#REF!</v>
      </c>
      <c r="X103" s="14" t="e">
        <v>#REF!</v>
      </c>
      <c r="Y103" s="14" t="e">
        <v>#REF!</v>
      </c>
      <c r="Z103" s="14" t="e">
        <v>#REF!</v>
      </c>
      <c r="AA103" s="14" t="e">
        <v>#REF!</v>
      </c>
      <c r="AB103" s="14" t="e">
        <v>#REF!</v>
      </c>
      <c r="AC103" s="14" t="e">
        <v>#REF!</v>
      </c>
      <c r="AD103" s="14" t="e">
        <v>#REF!</v>
      </c>
      <c r="AE103" s="14" t="e">
        <v>#REF!</v>
      </c>
      <c r="AF103" s="14" t="e">
        <v>#REF!</v>
      </c>
      <c r="AG103" s="14" t="e">
        <v>#REF!</v>
      </c>
      <c r="AH103" s="14" t="e">
        <v>#REF!</v>
      </c>
      <c r="AI103" s="14" t="e">
        <v>#REF!</v>
      </c>
      <c r="AJ103" s="14" t="e">
        <v>#REF!</v>
      </c>
      <c r="AK103" s="14" t="e">
        <v>#REF!</v>
      </c>
      <c r="AL103" s="14" t="e">
        <v>#REF!</v>
      </c>
      <c r="AM103" s="14" t="e">
        <v>#REF!</v>
      </c>
      <c r="AN103" s="14" t="e">
        <v>#REF!</v>
      </c>
      <c r="AO103" s="14" t="e">
        <v>#REF!</v>
      </c>
      <c r="AP103" s="14" t="e">
        <v>#REF!</v>
      </c>
      <c r="AQ103" s="14" t="e">
        <v>#REF!</v>
      </c>
      <c r="AR103" s="14" t="e">
        <v>#REF!</v>
      </c>
      <c r="AS103" s="14" t="e">
        <v>#REF!</v>
      </c>
      <c r="AT103" s="14" t="e">
        <v>#REF!</v>
      </c>
      <c r="AU103" s="14" t="e">
        <v>#REF!</v>
      </c>
      <c r="AV103" s="14" t="e">
        <v>#REF!</v>
      </c>
      <c r="AW103" s="14" t="e">
        <v>#REF!</v>
      </c>
      <c r="AX103" s="14" t="e">
        <v>#REF!</v>
      </c>
      <c r="AY103" s="14" t="e">
        <v>#REF!</v>
      </c>
      <c r="AZ103" s="14" t="e">
        <v>#REF!</v>
      </c>
      <c r="BA103" s="14"/>
    </row>
    <row r="104" spans="2:53">
      <c r="B104" t="s">
        <v>63</v>
      </c>
      <c r="C104" s="14" t="e">
        <v>#REF!</v>
      </c>
      <c r="D104" s="14" t="e">
        <v>#REF!</v>
      </c>
      <c r="E104" s="14" t="e">
        <v>#REF!</v>
      </c>
      <c r="F104" s="14" t="e">
        <v>#REF!</v>
      </c>
      <c r="G104" s="14" t="e">
        <v>#REF!</v>
      </c>
      <c r="H104" s="14" t="e">
        <v>#REF!</v>
      </c>
      <c r="I104" s="14" t="e">
        <v>#REF!</v>
      </c>
      <c r="J104" s="14" t="e">
        <v>#REF!</v>
      </c>
      <c r="K104" s="14" t="e">
        <v>#REF!</v>
      </c>
      <c r="L104" s="14" t="e">
        <v>#REF!</v>
      </c>
      <c r="M104" s="14" t="e">
        <v>#REF!</v>
      </c>
      <c r="N104" s="14" t="e">
        <v>#REF!</v>
      </c>
      <c r="O104" s="14" t="e">
        <v>#REF!</v>
      </c>
      <c r="P104" s="14" t="e">
        <v>#REF!</v>
      </c>
      <c r="Q104" s="14" t="e">
        <v>#REF!</v>
      </c>
      <c r="R104" s="14" t="e">
        <v>#REF!</v>
      </c>
      <c r="S104" s="14" t="e">
        <v>#REF!</v>
      </c>
      <c r="T104" s="14" t="e">
        <v>#REF!</v>
      </c>
      <c r="U104" s="14" t="e">
        <v>#REF!</v>
      </c>
      <c r="V104" s="14" t="e">
        <v>#REF!</v>
      </c>
      <c r="W104" s="14" t="e">
        <v>#REF!</v>
      </c>
      <c r="X104" s="14" t="e">
        <v>#REF!</v>
      </c>
      <c r="Y104" s="14" t="e">
        <v>#REF!</v>
      </c>
      <c r="Z104" s="14" t="e">
        <v>#REF!</v>
      </c>
      <c r="AA104" s="14" t="e">
        <v>#REF!</v>
      </c>
      <c r="AB104" s="14" t="e">
        <v>#REF!</v>
      </c>
      <c r="AC104" s="14" t="e">
        <v>#REF!</v>
      </c>
      <c r="AD104" s="14" t="e">
        <v>#REF!</v>
      </c>
      <c r="AE104" s="14" t="e">
        <v>#REF!</v>
      </c>
      <c r="AF104" s="14" t="e">
        <v>#REF!</v>
      </c>
      <c r="AG104" s="14" t="e">
        <v>#REF!</v>
      </c>
      <c r="AH104" s="14" t="e">
        <v>#REF!</v>
      </c>
      <c r="AI104" s="14" t="e">
        <v>#REF!</v>
      </c>
      <c r="AJ104" s="14" t="e">
        <v>#REF!</v>
      </c>
      <c r="AK104" s="14" t="e">
        <v>#REF!</v>
      </c>
      <c r="AL104" s="14" t="e">
        <v>#REF!</v>
      </c>
      <c r="AM104" s="14" t="e">
        <v>#REF!</v>
      </c>
      <c r="AN104" s="14" t="e">
        <v>#REF!</v>
      </c>
      <c r="AO104" s="14" t="e">
        <v>#REF!</v>
      </c>
      <c r="AP104" s="14" t="e">
        <v>#REF!</v>
      </c>
      <c r="AQ104" s="14" t="e">
        <v>#REF!</v>
      </c>
      <c r="AR104" s="14" t="e">
        <v>#REF!</v>
      </c>
      <c r="AS104" s="14" t="e">
        <v>#REF!</v>
      </c>
      <c r="AT104" s="14" t="e">
        <v>#REF!</v>
      </c>
      <c r="AU104" s="14" t="e">
        <v>#REF!</v>
      </c>
      <c r="AV104" s="14" t="e">
        <v>#REF!</v>
      </c>
      <c r="AW104" s="14" t="e">
        <v>#REF!</v>
      </c>
      <c r="AX104" s="14" t="e">
        <v>#REF!</v>
      </c>
      <c r="AY104" s="14" t="e">
        <v>#REF!</v>
      </c>
      <c r="AZ104" s="14" t="e">
        <v>#REF!</v>
      </c>
      <c r="BA104" s="14"/>
    </row>
    <row r="105" spans="2:53">
      <c r="B105" t="s">
        <v>64</v>
      </c>
      <c r="C105" s="14" t="e">
        <v>#REF!</v>
      </c>
      <c r="D105" s="14" t="e">
        <v>#REF!</v>
      </c>
      <c r="E105" s="14" t="e">
        <v>#REF!</v>
      </c>
      <c r="F105" s="14" t="e">
        <v>#REF!</v>
      </c>
      <c r="G105" s="14" t="e">
        <v>#REF!</v>
      </c>
      <c r="H105" s="14" t="e">
        <v>#REF!</v>
      </c>
      <c r="I105" s="14" t="e">
        <v>#REF!</v>
      </c>
      <c r="J105" s="14" t="e">
        <v>#REF!</v>
      </c>
      <c r="K105" s="14" t="e">
        <v>#REF!</v>
      </c>
      <c r="L105" s="14" t="e">
        <v>#REF!</v>
      </c>
      <c r="M105" s="14" t="e">
        <v>#REF!</v>
      </c>
      <c r="N105" s="14" t="e">
        <v>#REF!</v>
      </c>
      <c r="O105" s="14" t="e">
        <v>#REF!</v>
      </c>
      <c r="P105" s="14" t="e">
        <v>#REF!</v>
      </c>
      <c r="Q105" s="14" t="e">
        <v>#REF!</v>
      </c>
      <c r="R105" s="14" t="e">
        <v>#REF!</v>
      </c>
      <c r="S105" s="14" t="e">
        <v>#REF!</v>
      </c>
      <c r="T105" s="14" t="e">
        <v>#REF!</v>
      </c>
      <c r="U105" s="14" t="e">
        <v>#REF!</v>
      </c>
      <c r="V105" s="14" t="e">
        <v>#REF!</v>
      </c>
      <c r="W105" s="14" t="e">
        <v>#REF!</v>
      </c>
      <c r="X105" s="14" t="e">
        <v>#REF!</v>
      </c>
      <c r="Y105" s="14" t="e">
        <v>#REF!</v>
      </c>
      <c r="Z105" s="14" t="e">
        <v>#REF!</v>
      </c>
      <c r="AA105" s="14" t="e">
        <v>#REF!</v>
      </c>
      <c r="AB105" s="14" t="e">
        <v>#REF!</v>
      </c>
      <c r="AC105" s="14" t="e">
        <v>#REF!</v>
      </c>
      <c r="AD105" s="14" t="e">
        <v>#REF!</v>
      </c>
      <c r="AE105" s="14" t="e">
        <v>#REF!</v>
      </c>
      <c r="AF105" s="14" t="e">
        <v>#REF!</v>
      </c>
      <c r="AG105" s="14" t="e">
        <v>#REF!</v>
      </c>
      <c r="AH105" s="14" t="e">
        <v>#REF!</v>
      </c>
      <c r="AI105" s="14" t="e">
        <v>#REF!</v>
      </c>
      <c r="AJ105" s="14" t="e">
        <v>#REF!</v>
      </c>
      <c r="AK105" s="14" t="e">
        <v>#REF!</v>
      </c>
      <c r="AL105" s="14" t="e">
        <v>#REF!</v>
      </c>
      <c r="AM105" s="14" t="e">
        <v>#REF!</v>
      </c>
      <c r="AN105" s="14" t="e">
        <v>#REF!</v>
      </c>
      <c r="AO105" s="14" t="e">
        <v>#REF!</v>
      </c>
      <c r="AP105" s="14" t="e">
        <v>#REF!</v>
      </c>
      <c r="AQ105" s="14" t="e">
        <v>#REF!</v>
      </c>
      <c r="AR105" s="14" t="e">
        <v>#REF!</v>
      </c>
      <c r="AS105" s="14" t="e">
        <v>#REF!</v>
      </c>
      <c r="AT105" s="14" t="e">
        <v>#REF!</v>
      </c>
      <c r="AU105" s="14" t="e">
        <v>#REF!</v>
      </c>
      <c r="AV105" s="14" t="e">
        <v>#REF!</v>
      </c>
      <c r="AW105" s="14" t="e">
        <v>#REF!</v>
      </c>
      <c r="AX105" s="14" t="e">
        <v>#REF!</v>
      </c>
      <c r="AY105" s="14" t="e">
        <v>#REF!</v>
      </c>
      <c r="AZ105" s="14" t="e">
        <v>#REF!</v>
      </c>
      <c r="BA105" s="14"/>
    </row>
    <row r="106" spans="2:53">
      <c r="B106" t="s">
        <v>70</v>
      </c>
      <c r="C106" s="14" t="e">
        <v>#REF!</v>
      </c>
      <c r="D106" s="14" t="e">
        <v>#REF!</v>
      </c>
      <c r="E106" s="14" t="e">
        <v>#REF!</v>
      </c>
      <c r="F106" s="14" t="e">
        <v>#REF!</v>
      </c>
      <c r="G106" s="14" t="e">
        <v>#REF!</v>
      </c>
      <c r="H106" s="14" t="e">
        <v>#REF!</v>
      </c>
      <c r="I106" s="14" t="e">
        <v>#REF!</v>
      </c>
      <c r="J106" s="14" t="e">
        <v>#REF!</v>
      </c>
      <c r="K106" s="14" t="e">
        <v>#REF!</v>
      </c>
      <c r="L106" s="14" t="e">
        <v>#REF!</v>
      </c>
      <c r="M106" s="14" t="e">
        <v>#REF!</v>
      </c>
      <c r="N106" s="14" t="e">
        <v>#REF!</v>
      </c>
      <c r="O106" s="14" t="e">
        <v>#REF!</v>
      </c>
      <c r="P106" s="14" t="e">
        <v>#REF!</v>
      </c>
      <c r="Q106" s="14" t="e">
        <v>#REF!</v>
      </c>
      <c r="R106" s="14" t="e">
        <v>#REF!</v>
      </c>
      <c r="S106" s="14" t="e">
        <v>#REF!</v>
      </c>
      <c r="T106" s="14" t="e">
        <v>#REF!</v>
      </c>
      <c r="U106" s="14" t="e">
        <v>#REF!</v>
      </c>
      <c r="V106" s="14" t="e">
        <v>#REF!</v>
      </c>
      <c r="W106" s="14" t="e">
        <v>#REF!</v>
      </c>
      <c r="X106" s="14" t="e">
        <v>#REF!</v>
      </c>
      <c r="Y106" s="14" t="e">
        <v>#REF!</v>
      </c>
      <c r="Z106" s="14" t="e">
        <v>#REF!</v>
      </c>
      <c r="AA106" s="14" t="e">
        <v>#REF!</v>
      </c>
      <c r="AB106" s="14" t="e">
        <v>#REF!</v>
      </c>
      <c r="AC106" s="14" t="e">
        <v>#REF!</v>
      </c>
      <c r="AD106" s="14" t="e">
        <v>#REF!</v>
      </c>
      <c r="AE106" s="14" t="e">
        <v>#REF!</v>
      </c>
      <c r="AF106" s="14" t="e">
        <v>#REF!</v>
      </c>
      <c r="AG106" s="14" t="e">
        <v>#REF!</v>
      </c>
      <c r="AH106" s="14" t="e">
        <v>#REF!</v>
      </c>
      <c r="AI106" s="14" t="e">
        <v>#REF!</v>
      </c>
      <c r="AJ106" s="14" t="e">
        <v>#REF!</v>
      </c>
      <c r="AK106" s="14" t="e">
        <v>#REF!</v>
      </c>
      <c r="AL106" s="14" t="e">
        <v>#REF!</v>
      </c>
      <c r="AM106" s="14" t="e">
        <v>#REF!</v>
      </c>
      <c r="AN106" s="14" t="e">
        <v>#REF!</v>
      </c>
      <c r="AO106" s="14" t="e">
        <v>#REF!</v>
      </c>
      <c r="AP106" s="14" t="e">
        <v>#REF!</v>
      </c>
      <c r="AQ106" s="14" t="e">
        <v>#REF!</v>
      </c>
      <c r="AR106" s="14" t="e">
        <v>#REF!</v>
      </c>
      <c r="AS106" s="14" t="e">
        <v>#REF!</v>
      </c>
      <c r="AT106" s="14" t="e">
        <v>#REF!</v>
      </c>
      <c r="AU106" s="14" t="e">
        <v>#REF!</v>
      </c>
      <c r="AV106" s="14" t="e">
        <v>#REF!</v>
      </c>
      <c r="AW106" s="14" t="e">
        <v>#REF!</v>
      </c>
      <c r="AX106" s="14" t="e">
        <v>#REF!</v>
      </c>
      <c r="AY106" s="14" t="e">
        <v>#REF!</v>
      </c>
      <c r="AZ106" s="14" t="e">
        <v>#REF!</v>
      </c>
      <c r="BA106" s="14"/>
    </row>
    <row r="107" spans="2:53">
      <c r="B107" t="s">
        <v>65</v>
      </c>
      <c r="C107" s="14" t="e">
        <v>#REF!</v>
      </c>
      <c r="D107" s="14" t="e">
        <v>#REF!</v>
      </c>
      <c r="E107" s="14" t="e">
        <v>#REF!</v>
      </c>
      <c r="F107" s="14" t="e">
        <v>#REF!</v>
      </c>
      <c r="G107" s="14" t="e">
        <v>#REF!</v>
      </c>
      <c r="H107" s="14" t="e">
        <v>#REF!</v>
      </c>
      <c r="I107" s="14" t="e">
        <v>#REF!</v>
      </c>
      <c r="J107" s="14" t="e">
        <v>#REF!</v>
      </c>
      <c r="K107" s="14" t="e">
        <v>#REF!</v>
      </c>
      <c r="L107" s="14" t="e">
        <v>#REF!</v>
      </c>
      <c r="M107" s="14" t="e">
        <v>#REF!</v>
      </c>
      <c r="N107" s="14" t="e">
        <v>#REF!</v>
      </c>
      <c r="O107" s="14" t="e">
        <v>#REF!</v>
      </c>
      <c r="P107" s="14" t="e">
        <v>#REF!</v>
      </c>
      <c r="Q107" s="14" t="e">
        <v>#REF!</v>
      </c>
      <c r="R107" s="14" t="e">
        <v>#REF!</v>
      </c>
      <c r="S107" s="14" t="e">
        <v>#REF!</v>
      </c>
      <c r="T107" s="14" t="e">
        <v>#REF!</v>
      </c>
      <c r="U107" s="14" t="e">
        <v>#REF!</v>
      </c>
      <c r="V107" s="14" t="e">
        <v>#REF!</v>
      </c>
      <c r="W107" s="14" t="e">
        <v>#REF!</v>
      </c>
      <c r="X107" s="14" t="e">
        <v>#REF!</v>
      </c>
      <c r="Y107" s="14" t="e">
        <v>#REF!</v>
      </c>
      <c r="Z107" s="14" t="e">
        <v>#REF!</v>
      </c>
      <c r="AA107" s="14" t="e">
        <v>#REF!</v>
      </c>
      <c r="AB107" s="14" t="e">
        <v>#REF!</v>
      </c>
      <c r="AC107" s="14" t="e">
        <v>#REF!</v>
      </c>
      <c r="AD107" s="14" t="e">
        <v>#REF!</v>
      </c>
      <c r="AE107" s="14" t="e">
        <v>#REF!</v>
      </c>
      <c r="AF107" s="14" t="e">
        <v>#REF!</v>
      </c>
      <c r="AG107" s="14" t="e">
        <v>#REF!</v>
      </c>
      <c r="AH107" s="14" t="e">
        <v>#REF!</v>
      </c>
      <c r="AI107" s="14" t="e">
        <v>#REF!</v>
      </c>
      <c r="AJ107" s="14" t="e">
        <v>#REF!</v>
      </c>
      <c r="AK107" s="14" t="e">
        <v>#REF!</v>
      </c>
      <c r="AL107" s="14" t="e">
        <v>#REF!</v>
      </c>
      <c r="AM107" s="14" t="e">
        <v>#REF!</v>
      </c>
      <c r="AN107" s="14" t="e">
        <v>#REF!</v>
      </c>
      <c r="AO107" s="14" t="e">
        <v>#REF!</v>
      </c>
      <c r="AP107" s="14" t="e">
        <v>#REF!</v>
      </c>
      <c r="AQ107" s="14" t="e">
        <v>#REF!</v>
      </c>
      <c r="AR107" s="14" t="e">
        <v>#REF!</v>
      </c>
      <c r="AS107" s="14" t="e">
        <v>#REF!</v>
      </c>
      <c r="AT107" s="14" t="e">
        <v>#REF!</v>
      </c>
      <c r="AU107" s="14" t="e">
        <v>#REF!</v>
      </c>
      <c r="AV107" s="14" t="e">
        <v>#REF!</v>
      </c>
      <c r="AW107" s="14" t="e">
        <v>#REF!</v>
      </c>
      <c r="AX107" s="14" t="e">
        <v>#REF!</v>
      </c>
      <c r="AY107" s="14" t="e">
        <v>#REF!</v>
      </c>
      <c r="AZ107" s="14" t="e">
        <v>#REF!</v>
      </c>
      <c r="BA107" s="14"/>
    </row>
    <row r="108" spans="2:53">
      <c r="B108" t="s">
        <v>66</v>
      </c>
      <c r="C108" s="14" t="e">
        <v>#REF!</v>
      </c>
      <c r="D108" s="14" t="e">
        <v>#REF!</v>
      </c>
      <c r="E108" s="14" t="e">
        <v>#REF!</v>
      </c>
      <c r="F108" s="14" t="e">
        <v>#REF!</v>
      </c>
      <c r="G108" s="14" t="e">
        <v>#REF!</v>
      </c>
      <c r="H108" s="14" t="e">
        <v>#REF!</v>
      </c>
      <c r="I108" s="14" t="e">
        <v>#REF!</v>
      </c>
      <c r="J108" s="14" t="e">
        <v>#REF!</v>
      </c>
      <c r="K108" s="14" t="e">
        <v>#REF!</v>
      </c>
      <c r="L108" s="14" t="e">
        <v>#REF!</v>
      </c>
      <c r="M108" s="14" t="e">
        <v>#REF!</v>
      </c>
      <c r="N108" s="14" t="e">
        <v>#REF!</v>
      </c>
      <c r="O108" s="14" t="e">
        <v>#REF!</v>
      </c>
      <c r="P108" s="14" t="e">
        <v>#REF!</v>
      </c>
      <c r="Q108" s="14" t="e">
        <v>#REF!</v>
      </c>
      <c r="R108" s="14" t="e">
        <v>#REF!</v>
      </c>
      <c r="S108" s="14" t="e">
        <v>#REF!</v>
      </c>
      <c r="T108" s="14" t="e">
        <v>#REF!</v>
      </c>
      <c r="U108" s="14" t="e">
        <v>#REF!</v>
      </c>
      <c r="V108" s="14" t="e">
        <v>#REF!</v>
      </c>
      <c r="W108" s="14" t="e">
        <v>#REF!</v>
      </c>
      <c r="X108" s="14" t="e">
        <v>#REF!</v>
      </c>
      <c r="Y108" s="14" t="e">
        <v>#REF!</v>
      </c>
      <c r="Z108" s="14" t="e">
        <v>#REF!</v>
      </c>
      <c r="AA108" s="14" t="e">
        <v>#REF!</v>
      </c>
      <c r="AB108" s="14" t="e">
        <v>#REF!</v>
      </c>
      <c r="AC108" s="14" t="e">
        <v>#REF!</v>
      </c>
      <c r="AD108" s="14" t="e">
        <v>#REF!</v>
      </c>
      <c r="AE108" s="14" t="e">
        <v>#REF!</v>
      </c>
      <c r="AF108" s="14" t="e">
        <v>#REF!</v>
      </c>
      <c r="AG108" s="14" t="e">
        <v>#REF!</v>
      </c>
      <c r="AH108" s="14" t="e">
        <v>#REF!</v>
      </c>
      <c r="AI108" s="14" t="e">
        <v>#REF!</v>
      </c>
      <c r="AJ108" s="14" t="e">
        <v>#REF!</v>
      </c>
      <c r="AK108" s="14" t="e">
        <v>#REF!</v>
      </c>
      <c r="AL108" s="14" t="e">
        <v>#REF!</v>
      </c>
      <c r="AM108" s="14" t="e">
        <v>#REF!</v>
      </c>
      <c r="AN108" s="14" t="e">
        <v>#REF!</v>
      </c>
      <c r="AO108" s="14" t="e">
        <v>#REF!</v>
      </c>
      <c r="AP108" s="14" t="e">
        <v>#REF!</v>
      </c>
      <c r="AQ108" s="14" t="e">
        <v>#REF!</v>
      </c>
      <c r="AR108" s="14" t="e">
        <v>#REF!</v>
      </c>
      <c r="AS108" s="14" t="e">
        <v>#REF!</v>
      </c>
      <c r="AT108" s="14" t="e">
        <v>#REF!</v>
      </c>
      <c r="AU108" s="14" t="e">
        <v>#REF!</v>
      </c>
      <c r="AV108" s="14" t="e">
        <v>#REF!</v>
      </c>
      <c r="AW108" s="14" t="e">
        <v>#REF!</v>
      </c>
      <c r="AX108" s="14" t="e">
        <v>#REF!</v>
      </c>
      <c r="AY108" s="14" t="e">
        <v>#REF!</v>
      </c>
      <c r="AZ108" s="14" t="e">
        <v>#REF!</v>
      </c>
      <c r="BA108" s="14"/>
    </row>
    <row r="109" spans="2:53">
      <c r="B109" t="s">
        <v>71</v>
      </c>
      <c r="C109" s="14" t="e">
        <v>#REF!</v>
      </c>
      <c r="D109" s="14" t="e">
        <v>#REF!</v>
      </c>
      <c r="E109" s="14" t="e">
        <v>#REF!</v>
      </c>
      <c r="F109" s="14" t="e">
        <v>#REF!</v>
      </c>
      <c r="G109" s="14" t="e">
        <v>#REF!</v>
      </c>
      <c r="H109" s="14" t="e">
        <v>#REF!</v>
      </c>
      <c r="I109" s="14" t="e">
        <v>#REF!</v>
      </c>
      <c r="J109" s="14" t="e">
        <v>#REF!</v>
      </c>
      <c r="K109" s="14" t="e">
        <v>#REF!</v>
      </c>
      <c r="L109" s="14" t="e">
        <v>#REF!</v>
      </c>
      <c r="M109" s="14" t="e">
        <v>#REF!</v>
      </c>
      <c r="N109" s="14" t="e">
        <v>#REF!</v>
      </c>
      <c r="O109" s="14" t="e">
        <v>#REF!</v>
      </c>
      <c r="P109" s="14" t="e">
        <v>#REF!</v>
      </c>
      <c r="Q109" s="14" t="e">
        <v>#REF!</v>
      </c>
      <c r="R109" s="14" t="e">
        <v>#REF!</v>
      </c>
      <c r="S109" s="14" t="e">
        <v>#REF!</v>
      </c>
      <c r="T109" s="14" t="e">
        <v>#REF!</v>
      </c>
      <c r="U109" s="14" t="e">
        <v>#REF!</v>
      </c>
      <c r="V109" s="14" t="e">
        <v>#REF!</v>
      </c>
      <c r="W109" s="14" t="e">
        <v>#REF!</v>
      </c>
      <c r="X109" s="14" t="e">
        <v>#REF!</v>
      </c>
      <c r="Y109" s="14" t="e">
        <v>#REF!</v>
      </c>
      <c r="Z109" s="14" t="e">
        <v>#REF!</v>
      </c>
      <c r="AA109" s="14" t="e">
        <v>#REF!</v>
      </c>
      <c r="AB109" s="14" t="e">
        <v>#REF!</v>
      </c>
      <c r="AC109" s="14" t="e">
        <v>#REF!</v>
      </c>
      <c r="AD109" s="14" t="e">
        <v>#REF!</v>
      </c>
      <c r="AE109" s="14" t="e">
        <v>#REF!</v>
      </c>
      <c r="AF109" s="14" t="e">
        <v>#REF!</v>
      </c>
      <c r="AG109" s="14" t="e">
        <v>#REF!</v>
      </c>
      <c r="AH109" s="14" t="e">
        <v>#REF!</v>
      </c>
      <c r="AI109" s="14" t="e">
        <v>#REF!</v>
      </c>
      <c r="AJ109" s="14" t="e">
        <v>#REF!</v>
      </c>
      <c r="AK109" s="14" t="e">
        <v>#REF!</v>
      </c>
      <c r="AL109" s="14" t="e">
        <v>#REF!</v>
      </c>
      <c r="AM109" s="14" t="e">
        <v>#REF!</v>
      </c>
      <c r="AN109" s="14" t="e">
        <v>#REF!</v>
      </c>
      <c r="AO109" s="14" t="e">
        <v>#REF!</v>
      </c>
      <c r="AP109" s="14" t="e">
        <v>#REF!</v>
      </c>
      <c r="AQ109" s="14" t="e">
        <v>#REF!</v>
      </c>
      <c r="AR109" s="14" t="e">
        <v>#REF!</v>
      </c>
      <c r="AS109" s="14" t="e">
        <v>#REF!</v>
      </c>
      <c r="AT109" s="14" t="e">
        <v>#REF!</v>
      </c>
      <c r="AU109" s="14" t="e">
        <v>#REF!</v>
      </c>
      <c r="AV109" s="14" t="e">
        <v>#REF!</v>
      </c>
      <c r="AW109" s="14" t="e">
        <v>#REF!</v>
      </c>
      <c r="AX109" s="14" t="e">
        <v>#REF!</v>
      </c>
      <c r="AY109" s="14" t="e">
        <v>#REF!</v>
      </c>
      <c r="AZ109" s="14" t="e">
        <v>#REF!</v>
      </c>
      <c r="BA109" s="14"/>
    </row>
    <row r="110" spans="2:53">
      <c r="B110" t="s">
        <v>136</v>
      </c>
      <c r="C110" s="14" t="e">
        <v>#REF!</v>
      </c>
      <c r="D110" s="14" t="e">
        <v>#REF!</v>
      </c>
      <c r="E110" s="14" t="e">
        <v>#REF!</v>
      </c>
      <c r="F110" s="14" t="e">
        <v>#REF!</v>
      </c>
      <c r="G110" s="14" t="e">
        <v>#REF!</v>
      </c>
      <c r="H110" s="14" t="e">
        <v>#REF!</v>
      </c>
      <c r="I110" s="14" t="e">
        <v>#REF!</v>
      </c>
      <c r="J110" s="14" t="e">
        <v>#REF!</v>
      </c>
      <c r="K110" s="14" t="e">
        <v>#REF!</v>
      </c>
      <c r="L110" s="14" t="e">
        <v>#REF!</v>
      </c>
      <c r="M110" s="14" t="e">
        <v>#REF!</v>
      </c>
      <c r="N110" s="14" t="e">
        <v>#REF!</v>
      </c>
      <c r="O110" s="14" t="e">
        <v>#REF!</v>
      </c>
      <c r="P110" s="14" t="e">
        <v>#REF!</v>
      </c>
      <c r="Q110" s="14" t="e">
        <v>#REF!</v>
      </c>
      <c r="R110" s="14" t="e">
        <v>#REF!</v>
      </c>
      <c r="S110" s="14" t="e">
        <v>#REF!</v>
      </c>
      <c r="T110" s="14" t="e">
        <v>#REF!</v>
      </c>
      <c r="U110" s="14" t="e">
        <v>#REF!</v>
      </c>
      <c r="V110" s="14" t="e">
        <v>#REF!</v>
      </c>
      <c r="W110" s="14" t="e">
        <v>#REF!</v>
      </c>
      <c r="X110" s="14" t="e">
        <v>#REF!</v>
      </c>
      <c r="Y110" s="14" t="e">
        <v>#REF!</v>
      </c>
      <c r="Z110" s="14" t="e">
        <v>#REF!</v>
      </c>
      <c r="AA110" s="14" t="e">
        <v>#REF!</v>
      </c>
      <c r="AB110" s="14" t="e">
        <v>#REF!</v>
      </c>
      <c r="AC110" s="14" t="e">
        <v>#REF!</v>
      </c>
      <c r="AD110" s="14" t="e">
        <v>#REF!</v>
      </c>
      <c r="AE110" s="14" t="e">
        <v>#REF!</v>
      </c>
      <c r="AF110" s="14" t="e">
        <v>#REF!</v>
      </c>
      <c r="AG110" s="14" t="e">
        <v>#REF!</v>
      </c>
      <c r="AH110" s="14" t="e">
        <v>#REF!</v>
      </c>
      <c r="AI110" s="14" t="e">
        <v>#REF!</v>
      </c>
      <c r="AJ110" s="14" t="e">
        <v>#REF!</v>
      </c>
      <c r="AK110" s="14" t="e">
        <v>#REF!</v>
      </c>
      <c r="AL110" s="14" t="e">
        <v>#REF!</v>
      </c>
      <c r="AM110" s="14" t="e">
        <v>#REF!</v>
      </c>
      <c r="AN110" s="14" t="e">
        <v>#REF!</v>
      </c>
      <c r="AO110" s="14" t="e">
        <v>#REF!</v>
      </c>
      <c r="AP110" s="14" t="e">
        <v>#REF!</v>
      </c>
      <c r="AQ110" s="14" t="e">
        <v>#REF!</v>
      </c>
      <c r="AR110" s="14" t="e">
        <v>#REF!</v>
      </c>
      <c r="AS110" s="14" t="e">
        <v>#REF!</v>
      </c>
      <c r="AT110" s="14" t="e">
        <v>#REF!</v>
      </c>
      <c r="AU110" s="14" t="e">
        <v>#REF!</v>
      </c>
      <c r="AV110" s="14" t="e">
        <v>#REF!</v>
      </c>
      <c r="AW110" s="14" t="e">
        <v>#REF!</v>
      </c>
      <c r="AX110" s="14" t="e">
        <v>#REF!</v>
      </c>
      <c r="AY110" s="14" t="e">
        <v>#REF!</v>
      </c>
      <c r="AZ110" s="14" t="e">
        <v>#REF!</v>
      </c>
      <c r="BA110" s="14"/>
    </row>
    <row r="111" spans="2:53">
      <c r="B111" t="s">
        <v>68</v>
      </c>
      <c r="C111" s="28" t="e">
        <v>#REF!</v>
      </c>
      <c r="D111" s="14" t="e">
        <v>#REF!</v>
      </c>
      <c r="E111" s="14" t="e">
        <v>#REF!</v>
      </c>
      <c r="F111" s="14" t="e">
        <v>#REF!</v>
      </c>
      <c r="G111" s="14" t="e">
        <v>#REF!</v>
      </c>
      <c r="H111" s="14" t="e">
        <v>#REF!</v>
      </c>
      <c r="I111" s="14" t="e">
        <v>#REF!</v>
      </c>
      <c r="J111" s="14" t="e">
        <v>#REF!</v>
      </c>
      <c r="K111" s="14" t="e">
        <v>#REF!</v>
      </c>
      <c r="L111" s="14" t="e">
        <v>#REF!</v>
      </c>
      <c r="M111" s="14" t="e">
        <v>#REF!</v>
      </c>
      <c r="N111" s="14" t="e">
        <v>#REF!</v>
      </c>
      <c r="O111" s="14" t="e">
        <v>#REF!</v>
      </c>
      <c r="P111" s="14" t="e">
        <v>#REF!</v>
      </c>
      <c r="Q111" s="14" t="e">
        <v>#REF!</v>
      </c>
      <c r="R111" s="14" t="e">
        <v>#REF!</v>
      </c>
      <c r="S111" s="14" t="e">
        <v>#REF!</v>
      </c>
      <c r="T111" s="14" t="e">
        <v>#REF!</v>
      </c>
      <c r="U111" s="14" t="e">
        <v>#REF!</v>
      </c>
      <c r="V111" s="14" t="e">
        <v>#REF!</v>
      </c>
      <c r="W111" s="14" t="e">
        <v>#REF!</v>
      </c>
      <c r="X111" s="14" t="e">
        <v>#REF!</v>
      </c>
      <c r="Y111" s="14" t="e">
        <v>#REF!</v>
      </c>
      <c r="Z111" s="14" t="e">
        <v>#REF!</v>
      </c>
      <c r="AA111" s="14" t="e">
        <v>#REF!</v>
      </c>
      <c r="AB111" s="14" t="e">
        <v>#REF!</v>
      </c>
      <c r="AC111" s="14" t="e">
        <v>#REF!</v>
      </c>
      <c r="AD111" s="14" t="e">
        <v>#REF!</v>
      </c>
      <c r="AE111" s="14" t="e">
        <v>#REF!</v>
      </c>
      <c r="AF111" s="14" t="e">
        <v>#REF!</v>
      </c>
      <c r="AG111" s="14" t="e">
        <v>#REF!</v>
      </c>
      <c r="AH111" s="14" t="e">
        <v>#REF!</v>
      </c>
      <c r="AI111" s="14" t="e">
        <v>#REF!</v>
      </c>
      <c r="AJ111" s="14" t="e">
        <v>#REF!</v>
      </c>
      <c r="AK111" s="14" t="e">
        <v>#REF!</v>
      </c>
      <c r="AL111" s="14" t="e">
        <v>#REF!</v>
      </c>
      <c r="AM111" s="14" t="e">
        <v>#REF!</v>
      </c>
      <c r="AN111" s="14" t="e">
        <v>#REF!</v>
      </c>
      <c r="AO111" s="14" t="e">
        <v>#REF!</v>
      </c>
      <c r="AP111" s="14" t="e">
        <v>#REF!</v>
      </c>
      <c r="AQ111" s="14" t="e">
        <v>#REF!</v>
      </c>
      <c r="AR111" s="14" t="e">
        <v>#REF!</v>
      </c>
      <c r="AS111" s="14" t="e">
        <v>#REF!</v>
      </c>
      <c r="AT111" s="14" t="e">
        <v>#REF!</v>
      </c>
      <c r="AU111" s="14" t="e">
        <v>#REF!</v>
      </c>
      <c r="AV111" s="14" t="e">
        <v>#REF!</v>
      </c>
      <c r="AW111" s="14" t="e">
        <v>#REF!</v>
      </c>
      <c r="AX111" s="14" t="e">
        <v>#REF!</v>
      </c>
      <c r="AY111" s="14" t="e">
        <v>#REF!</v>
      </c>
      <c r="AZ111" s="14" t="e">
        <v>#REF!</v>
      </c>
      <c r="BA111" s="14"/>
    </row>
    <row r="112" spans="2:53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</row>
    <row r="113" spans="2:53">
      <c r="B113" s="15" t="s">
        <v>77</v>
      </c>
      <c r="C113" s="14" t="e">
        <f t="shared" ref="C113:AH113" si="0">SUM(C62:C111)</f>
        <v>#REF!</v>
      </c>
      <c r="D113" s="14" t="e">
        <f t="shared" si="0"/>
        <v>#REF!</v>
      </c>
      <c r="E113" s="14" t="e">
        <f t="shared" si="0"/>
        <v>#REF!</v>
      </c>
      <c r="F113" s="14" t="e">
        <f t="shared" si="0"/>
        <v>#REF!</v>
      </c>
      <c r="G113" s="14" t="e">
        <f t="shared" si="0"/>
        <v>#REF!</v>
      </c>
      <c r="H113" s="14" t="e">
        <f t="shared" si="0"/>
        <v>#REF!</v>
      </c>
      <c r="I113" s="14" t="e">
        <f t="shared" si="0"/>
        <v>#REF!</v>
      </c>
      <c r="J113" s="14" t="e">
        <f t="shared" si="0"/>
        <v>#REF!</v>
      </c>
      <c r="K113" s="14" t="e">
        <f t="shared" si="0"/>
        <v>#REF!</v>
      </c>
      <c r="L113" s="14" t="e">
        <f t="shared" si="0"/>
        <v>#REF!</v>
      </c>
      <c r="M113" s="14" t="e">
        <f t="shared" si="0"/>
        <v>#REF!</v>
      </c>
      <c r="N113" s="14" t="e">
        <f t="shared" si="0"/>
        <v>#REF!</v>
      </c>
      <c r="O113" s="14" t="e">
        <f t="shared" si="0"/>
        <v>#REF!</v>
      </c>
      <c r="P113" s="14" t="e">
        <f t="shared" si="0"/>
        <v>#REF!</v>
      </c>
      <c r="Q113" s="14" t="e">
        <f t="shared" si="0"/>
        <v>#REF!</v>
      </c>
      <c r="R113" s="14" t="e">
        <f t="shared" si="0"/>
        <v>#REF!</v>
      </c>
      <c r="S113" s="14" t="e">
        <f t="shared" si="0"/>
        <v>#REF!</v>
      </c>
      <c r="T113" s="14" t="e">
        <f t="shared" si="0"/>
        <v>#REF!</v>
      </c>
      <c r="U113" s="14" t="e">
        <f t="shared" si="0"/>
        <v>#REF!</v>
      </c>
      <c r="V113" s="14" t="e">
        <f t="shared" si="0"/>
        <v>#REF!</v>
      </c>
      <c r="W113" s="14" t="e">
        <f t="shared" si="0"/>
        <v>#REF!</v>
      </c>
      <c r="X113" s="14" t="e">
        <f t="shared" si="0"/>
        <v>#REF!</v>
      </c>
      <c r="Y113" s="14" t="e">
        <f t="shared" si="0"/>
        <v>#REF!</v>
      </c>
      <c r="Z113" s="14" t="e">
        <f t="shared" si="0"/>
        <v>#REF!</v>
      </c>
      <c r="AA113" s="14" t="e">
        <f t="shared" si="0"/>
        <v>#REF!</v>
      </c>
      <c r="AB113" s="14" t="e">
        <f t="shared" si="0"/>
        <v>#REF!</v>
      </c>
      <c r="AC113" s="14" t="e">
        <f t="shared" si="0"/>
        <v>#REF!</v>
      </c>
      <c r="AD113" s="14" t="e">
        <f t="shared" si="0"/>
        <v>#REF!</v>
      </c>
      <c r="AE113" s="14" t="e">
        <f t="shared" si="0"/>
        <v>#REF!</v>
      </c>
      <c r="AF113" s="14" t="e">
        <f t="shared" si="0"/>
        <v>#REF!</v>
      </c>
      <c r="AG113" s="14" t="e">
        <f t="shared" si="0"/>
        <v>#REF!</v>
      </c>
      <c r="AH113" s="14" t="e">
        <f t="shared" si="0"/>
        <v>#REF!</v>
      </c>
      <c r="AI113" s="14" t="e">
        <f t="shared" ref="AI113:AZ113" si="1">SUM(AI62:AI111)</f>
        <v>#REF!</v>
      </c>
      <c r="AJ113" s="14" t="e">
        <f t="shared" si="1"/>
        <v>#REF!</v>
      </c>
      <c r="AK113" s="14" t="e">
        <f t="shared" si="1"/>
        <v>#REF!</v>
      </c>
      <c r="AL113" s="14" t="e">
        <f t="shared" si="1"/>
        <v>#REF!</v>
      </c>
      <c r="AM113" s="14" t="e">
        <f t="shared" si="1"/>
        <v>#REF!</v>
      </c>
      <c r="AN113" s="14" t="e">
        <f t="shared" si="1"/>
        <v>#REF!</v>
      </c>
      <c r="AO113" s="14" t="e">
        <f t="shared" si="1"/>
        <v>#REF!</v>
      </c>
      <c r="AP113" s="14" t="e">
        <f t="shared" si="1"/>
        <v>#REF!</v>
      </c>
      <c r="AQ113" s="14" t="e">
        <f t="shared" si="1"/>
        <v>#REF!</v>
      </c>
      <c r="AR113" s="14" t="e">
        <f t="shared" si="1"/>
        <v>#REF!</v>
      </c>
      <c r="AS113" s="14" t="e">
        <f t="shared" si="1"/>
        <v>#REF!</v>
      </c>
      <c r="AT113" s="14" t="e">
        <f t="shared" si="1"/>
        <v>#REF!</v>
      </c>
      <c r="AU113" s="14" t="e">
        <f t="shared" si="1"/>
        <v>#REF!</v>
      </c>
      <c r="AV113" s="14" t="e">
        <f t="shared" si="1"/>
        <v>#REF!</v>
      </c>
      <c r="AW113" s="14" t="e">
        <f t="shared" si="1"/>
        <v>#REF!</v>
      </c>
      <c r="AX113" s="14" t="e">
        <f t="shared" si="1"/>
        <v>#REF!</v>
      </c>
      <c r="AY113" s="14" t="e">
        <f t="shared" si="1"/>
        <v>#REF!</v>
      </c>
      <c r="AZ113" s="14" t="e">
        <f t="shared" si="1"/>
        <v>#REF!</v>
      </c>
    </row>
    <row r="115" spans="2:53" ht="13.5" thickBot="1"/>
    <row r="116" spans="2:53" ht="66.75" thickTop="1">
      <c r="B116" s="15" t="s">
        <v>79</v>
      </c>
      <c r="C116" s="16" t="s">
        <v>23</v>
      </c>
      <c r="D116" s="16" t="s">
        <v>24</v>
      </c>
      <c r="E116" s="16" t="s">
        <v>72</v>
      </c>
      <c r="F116" s="16" t="s">
        <v>25</v>
      </c>
      <c r="G116" s="16" t="s">
        <v>26</v>
      </c>
      <c r="H116" s="16" t="s">
        <v>27</v>
      </c>
      <c r="I116" s="16" t="s">
        <v>28</v>
      </c>
      <c r="J116" s="16" t="s">
        <v>29</v>
      </c>
      <c r="K116" s="16" t="s">
        <v>30</v>
      </c>
      <c r="L116" s="16" t="s">
        <v>31</v>
      </c>
      <c r="M116" s="16" t="s">
        <v>32</v>
      </c>
      <c r="N116" s="16" t="s">
        <v>33</v>
      </c>
      <c r="O116" s="16" t="s">
        <v>34</v>
      </c>
      <c r="P116" s="16" t="s">
        <v>35</v>
      </c>
      <c r="Q116" s="16" t="s">
        <v>36</v>
      </c>
      <c r="R116" s="16" t="s">
        <v>37</v>
      </c>
      <c r="S116" s="16" t="s">
        <v>38</v>
      </c>
      <c r="T116" s="16" t="s">
        <v>39</v>
      </c>
      <c r="U116" s="16" t="s">
        <v>40</v>
      </c>
      <c r="V116" s="16" t="s">
        <v>41</v>
      </c>
      <c r="W116" s="16" t="s">
        <v>42</v>
      </c>
      <c r="X116" s="16" t="s">
        <v>43</v>
      </c>
      <c r="Y116" s="16" t="s">
        <v>44</v>
      </c>
      <c r="Z116" s="16" t="s">
        <v>45</v>
      </c>
      <c r="AA116" s="16" t="s">
        <v>46</v>
      </c>
      <c r="AB116" s="16" t="s">
        <v>47</v>
      </c>
      <c r="AC116" s="16" t="s">
        <v>48</v>
      </c>
      <c r="AD116" s="16" t="s">
        <v>49</v>
      </c>
      <c r="AE116" s="16" t="s">
        <v>50</v>
      </c>
      <c r="AF116" s="16" t="s">
        <v>51</v>
      </c>
      <c r="AG116" s="16" t="s">
        <v>52</v>
      </c>
      <c r="AH116" s="16" t="s">
        <v>53</v>
      </c>
      <c r="AI116" s="16" t="s">
        <v>54</v>
      </c>
      <c r="AJ116" s="16" t="s">
        <v>55</v>
      </c>
      <c r="AK116" s="16" t="s">
        <v>56</v>
      </c>
      <c r="AL116" s="16" t="s">
        <v>57</v>
      </c>
      <c r="AM116" s="16" t="s">
        <v>58</v>
      </c>
      <c r="AN116" s="16" t="s">
        <v>59</v>
      </c>
      <c r="AO116" s="16" t="s">
        <v>60</v>
      </c>
      <c r="AP116" s="16" t="s">
        <v>69</v>
      </c>
      <c r="AQ116" s="16" t="s">
        <v>61</v>
      </c>
      <c r="AR116" s="16" t="s">
        <v>62</v>
      </c>
      <c r="AS116" s="16" t="s">
        <v>63</v>
      </c>
      <c r="AT116" s="16" t="s">
        <v>64</v>
      </c>
      <c r="AU116" s="16" t="s">
        <v>70</v>
      </c>
      <c r="AV116" s="16" t="s">
        <v>65</v>
      </c>
      <c r="AW116" s="16" t="s">
        <v>66</v>
      </c>
      <c r="AX116" s="16" t="s">
        <v>74</v>
      </c>
      <c r="AY116" s="16" t="s">
        <v>136</v>
      </c>
      <c r="AZ116" s="16" t="s">
        <v>68</v>
      </c>
      <c r="BA116" s="16" t="s">
        <v>17</v>
      </c>
    </row>
    <row r="117" spans="2:5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</row>
    <row r="118" spans="2:5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</row>
    <row r="119" spans="2:53" ht="13.5" thickBo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</row>
    <row r="120" spans="2:53" ht="13.5" thickTop="1">
      <c r="B120" t="s">
        <v>23</v>
      </c>
      <c r="C120" s="14" t="e">
        <f t="array" ref="C120:BA170">MMULT(C5:BA55,#REF!)</f>
        <v>#REF!</v>
      </c>
      <c r="D120" s="14" t="e">
        <v>#REF!</v>
      </c>
      <c r="E120" s="14" t="e">
        <v>#REF!</v>
      </c>
      <c r="F120" s="14" t="e">
        <v>#REF!</v>
      </c>
      <c r="G120" s="14" t="e">
        <v>#REF!</v>
      </c>
      <c r="H120" s="14" t="e">
        <v>#REF!</v>
      </c>
      <c r="I120" s="14" t="e">
        <v>#REF!</v>
      </c>
      <c r="J120" s="14" t="e">
        <v>#REF!</v>
      </c>
      <c r="K120" s="14" t="e">
        <v>#REF!</v>
      </c>
      <c r="L120" s="14" t="e">
        <v>#REF!</v>
      </c>
      <c r="M120" s="14" t="e">
        <v>#REF!</v>
      </c>
      <c r="N120" s="14" t="e">
        <v>#REF!</v>
      </c>
      <c r="O120" s="14" t="e">
        <v>#REF!</v>
      </c>
      <c r="P120" s="14" t="e">
        <v>#REF!</v>
      </c>
      <c r="Q120" s="14" t="e">
        <v>#REF!</v>
      </c>
      <c r="R120" s="14" t="e">
        <v>#REF!</v>
      </c>
      <c r="S120" s="14" t="e">
        <v>#REF!</v>
      </c>
      <c r="T120" s="14" t="e">
        <v>#REF!</v>
      </c>
      <c r="U120" s="14" t="e">
        <v>#REF!</v>
      </c>
      <c r="V120" s="14" t="e">
        <v>#REF!</v>
      </c>
      <c r="W120" s="14" t="e">
        <v>#REF!</v>
      </c>
      <c r="X120" s="14" t="e">
        <v>#REF!</v>
      </c>
      <c r="Y120" s="14" t="e">
        <v>#REF!</v>
      </c>
      <c r="Z120" s="14" t="e">
        <v>#REF!</v>
      </c>
      <c r="AA120" s="14" t="e">
        <v>#REF!</v>
      </c>
      <c r="AB120" s="14" t="e">
        <v>#REF!</v>
      </c>
      <c r="AC120" s="14" t="e">
        <v>#REF!</v>
      </c>
      <c r="AD120" s="14" t="e">
        <v>#REF!</v>
      </c>
      <c r="AE120" s="14" t="e">
        <v>#REF!</v>
      </c>
      <c r="AF120" s="14" t="e">
        <v>#REF!</v>
      </c>
      <c r="AG120" s="14" t="e">
        <v>#REF!</v>
      </c>
      <c r="AH120" s="14" t="e">
        <v>#REF!</v>
      </c>
      <c r="AI120" s="14" t="e">
        <v>#REF!</v>
      </c>
      <c r="AJ120" s="14" t="e">
        <v>#REF!</v>
      </c>
      <c r="AK120" s="14" t="e">
        <v>#REF!</v>
      </c>
      <c r="AL120" s="14" t="e">
        <v>#REF!</v>
      </c>
      <c r="AM120" s="14" t="e">
        <v>#REF!</v>
      </c>
      <c r="AN120" s="14" t="e">
        <v>#REF!</v>
      </c>
      <c r="AO120" s="14" t="e">
        <v>#REF!</v>
      </c>
      <c r="AP120" s="14" t="e">
        <v>#REF!</v>
      </c>
      <c r="AQ120" s="14" t="e">
        <v>#REF!</v>
      </c>
      <c r="AR120" s="14" t="e">
        <v>#REF!</v>
      </c>
      <c r="AS120" s="14" t="e">
        <v>#REF!</v>
      </c>
      <c r="AT120" s="14" t="e">
        <v>#REF!</v>
      </c>
      <c r="AU120" s="14" t="e">
        <v>#REF!</v>
      </c>
      <c r="AV120" s="14" t="e">
        <v>#REF!</v>
      </c>
      <c r="AW120" s="14" t="e">
        <v>#REF!</v>
      </c>
      <c r="AX120" s="14" t="e">
        <v>#REF!</v>
      </c>
      <c r="AY120" s="14" t="e">
        <v>#REF!</v>
      </c>
      <c r="AZ120" s="14" t="e">
        <v>#REF!</v>
      </c>
      <c r="BA120" s="14" t="e">
        <v>#REF!</v>
      </c>
    </row>
    <row r="121" spans="2:53">
      <c r="B121" t="s">
        <v>24</v>
      </c>
      <c r="C121" s="14" t="e">
        <v>#REF!</v>
      </c>
      <c r="D121" s="14" t="e">
        <v>#REF!</v>
      </c>
      <c r="E121" s="14" t="e">
        <v>#REF!</v>
      </c>
      <c r="F121" s="14" t="e">
        <v>#REF!</v>
      </c>
      <c r="G121" s="14" t="e">
        <v>#REF!</v>
      </c>
      <c r="H121" s="14" t="e">
        <v>#REF!</v>
      </c>
      <c r="I121" s="14" t="e">
        <v>#REF!</v>
      </c>
      <c r="J121" s="14" t="e">
        <v>#REF!</v>
      </c>
      <c r="K121" s="14" t="e">
        <v>#REF!</v>
      </c>
      <c r="L121" s="14" t="e">
        <v>#REF!</v>
      </c>
      <c r="M121" s="14" t="e">
        <v>#REF!</v>
      </c>
      <c r="N121" s="14" t="e">
        <v>#REF!</v>
      </c>
      <c r="O121" s="14" t="e">
        <v>#REF!</v>
      </c>
      <c r="P121" s="14" t="e">
        <v>#REF!</v>
      </c>
      <c r="Q121" s="14" t="e">
        <v>#REF!</v>
      </c>
      <c r="R121" s="14" t="e">
        <v>#REF!</v>
      </c>
      <c r="S121" s="14" t="e">
        <v>#REF!</v>
      </c>
      <c r="T121" s="14" t="e">
        <v>#REF!</v>
      </c>
      <c r="U121" s="14" t="e">
        <v>#REF!</v>
      </c>
      <c r="V121" s="14" t="e">
        <v>#REF!</v>
      </c>
      <c r="W121" s="14" t="e">
        <v>#REF!</v>
      </c>
      <c r="X121" s="14" t="e">
        <v>#REF!</v>
      </c>
      <c r="Y121" s="14" t="e">
        <v>#REF!</v>
      </c>
      <c r="Z121" s="14" t="e">
        <v>#REF!</v>
      </c>
      <c r="AA121" s="14" t="e">
        <v>#REF!</v>
      </c>
      <c r="AB121" s="14" t="e">
        <v>#REF!</v>
      </c>
      <c r="AC121" s="14" t="e">
        <v>#REF!</v>
      </c>
      <c r="AD121" s="14" t="e">
        <v>#REF!</v>
      </c>
      <c r="AE121" s="14" t="e">
        <v>#REF!</v>
      </c>
      <c r="AF121" s="14" t="e">
        <v>#REF!</v>
      </c>
      <c r="AG121" s="14" t="e">
        <v>#REF!</v>
      </c>
      <c r="AH121" s="14" t="e">
        <v>#REF!</v>
      </c>
      <c r="AI121" s="14" t="e">
        <v>#REF!</v>
      </c>
      <c r="AJ121" s="14" t="e">
        <v>#REF!</v>
      </c>
      <c r="AK121" s="14" t="e">
        <v>#REF!</v>
      </c>
      <c r="AL121" s="14" t="e">
        <v>#REF!</v>
      </c>
      <c r="AM121" s="14" t="e">
        <v>#REF!</v>
      </c>
      <c r="AN121" s="14" t="e">
        <v>#REF!</v>
      </c>
      <c r="AO121" s="14" t="e">
        <v>#REF!</v>
      </c>
      <c r="AP121" s="14" t="e">
        <v>#REF!</v>
      </c>
      <c r="AQ121" s="14" t="e">
        <v>#REF!</v>
      </c>
      <c r="AR121" s="14" t="e">
        <v>#REF!</v>
      </c>
      <c r="AS121" s="14" t="e">
        <v>#REF!</v>
      </c>
      <c r="AT121" s="14" t="e">
        <v>#REF!</v>
      </c>
      <c r="AU121" s="14" t="e">
        <v>#REF!</v>
      </c>
      <c r="AV121" s="14" t="e">
        <v>#REF!</v>
      </c>
      <c r="AW121" s="14" t="e">
        <v>#REF!</v>
      </c>
      <c r="AX121" s="14" t="e">
        <v>#REF!</v>
      </c>
      <c r="AY121" s="14" t="e">
        <v>#REF!</v>
      </c>
      <c r="AZ121" s="14" t="e">
        <v>#REF!</v>
      </c>
      <c r="BA121" s="14" t="e">
        <v>#REF!</v>
      </c>
    </row>
    <row r="122" spans="2:53">
      <c r="B122" t="s">
        <v>73</v>
      </c>
      <c r="C122" s="14" t="e">
        <v>#REF!</v>
      </c>
      <c r="D122" s="14" t="e">
        <v>#REF!</v>
      </c>
      <c r="E122" s="14" t="e">
        <v>#REF!</v>
      </c>
      <c r="F122" s="14" t="e">
        <v>#REF!</v>
      </c>
      <c r="G122" s="14" t="e">
        <v>#REF!</v>
      </c>
      <c r="H122" s="14" t="e">
        <v>#REF!</v>
      </c>
      <c r="I122" s="14" t="e">
        <v>#REF!</v>
      </c>
      <c r="J122" s="14" t="e">
        <v>#REF!</v>
      </c>
      <c r="K122" s="14" t="e">
        <v>#REF!</v>
      </c>
      <c r="L122" s="14" t="e">
        <v>#REF!</v>
      </c>
      <c r="M122" s="14" t="e">
        <v>#REF!</v>
      </c>
      <c r="N122" s="14" t="e">
        <v>#REF!</v>
      </c>
      <c r="O122" s="14" t="e">
        <v>#REF!</v>
      </c>
      <c r="P122" s="14" t="e">
        <v>#REF!</v>
      </c>
      <c r="Q122" s="14" t="e">
        <v>#REF!</v>
      </c>
      <c r="R122" s="14" t="e">
        <v>#REF!</v>
      </c>
      <c r="S122" s="14" t="e">
        <v>#REF!</v>
      </c>
      <c r="T122" s="14" t="e">
        <v>#REF!</v>
      </c>
      <c r="U122" s="14" t="e">
        <v>#REF!</v>
      </c>
      <c r="V122" s="14" t="e">
        <v>#REF!</v>
      </c>
      <c r="W122" s="14" t="e">
        <v>#REF!</v>
      </c>
      <c r="X122" s="14" t="e">
        <v>#REF!</v>
      </c>
      <c r="Y122" s="14" t="e">
        <v>#REF!</v>
      </c>
      <c r="Z122" s="14" t="e">
        <v>#REF!</v>
      </c>
      <c r="AA122" s="14" t="e">
        <v>#REF!</v>
      </c>
      <c r="AB122" s="14" t="e">
        <v>#REF!</v>
      </c>
      <c r="AC122" s="14" t="e">
        <v>#REF!</v>
      </c>
      <c r="AD122" s="14" t="e">
        <v>#REF!</v>
      </c>
      <c r="AE122" s="14" t="e">
        <v>#REF!</v>
      </c>
      <c r="AF122" s="14" t="e">
        <v>#REF!</v>
      </c>
      <c r="AG122" s="14" t="e">
        <v>#REF!</v>
      </c>
      <c r="AH122" s="14" t="e">
        <v>#REF!</v>
      </c>
      <c r="AI122" s="14" t="e">
        <v>#REF!</v>
      </c>
      <c r="AJ122" s="14" t="e">
        <v>#REF!</v>
      </c>
      <c r="AK122" s="14" t="e">
        <v>#REF!</v>
      </c>
      <c r="AL122" s="14" t="e">
        <v>#REF!</v>
      </c>
      <c r="AM122" s="14" t="e">
        <v>#REF!</v>
      </c>
      <c r="AN122" s="14" t="e">
        <v>#REF!</v>
      </c>
      <c r="AO122" s="14" t="e">
        <v>#REF!</v>
      </c>
      <c r="AP122" s="14" t="e">
        <v>#REF!</v>
      </c>
      <c r="AQ122" s="14" t="e">
        <v>#REF!</v>
      </c>
      <c r="AR122" s="14" t="e">
        <v>#REF!</v>
      </c>
      <c r="AS122" s="14" t="e">
        <v>#REF!</v>
      </c>
      <c r="AT122" s="14" t="e">
        <v>#REF!</v>
      </c>
      <c r="AU122" s="14" t="e">
        <v>#REF!</v>
      </c>
      <c r="AV122" s="14" t="e">
        <v>#REF!</v>
      </c>
      <c r="AW122" s="14" t="e">
        <v>#REF!</v>
      </c>
      <c r="AX122" s="14" t="e">
        <v>#REF!</v>
      </c>
      <c r="AY122" s="14" t="e">
        <v>#REF!</v>
      </c>
      <c r="AZ122" s="14" t="e">
        <v>#REF!</v>
      </c>
      <c r="BA122" s="14" t="e">
        <v>#REF!</v>
      </c>
    </row>
    <row r="123" spans="2:53">
      <c r="B123" t="s">
        <v>25</v>
      </c>
      <c r="C123" s="14" t="e">
        <v>#REF!</v>
      </c>
      <c r="D123" s="14" t="e">
        <v>#REF!</v>
      </c>
      <c r="E123" s="14" t="e">
        <v>#REF!</v>
      </c>
      <c r="F123" s="14" t="e">
        <v>#REF!</v>
      </c>
      <c r="G123" s="14" t="e">
        <v>#REF!</v>
      </c>
      <c r="H123" s="14" t="e">
        <v>#REF!</v>
      </c>
      <c r="I123" s="14" t="e">
        <v>#REF!</v>
      </c>
      <c r="J123" s="14" t="e">
        <v>#REF!</v>
      </c>
      <c r="K123" s="14" t="e">
        <v>#REF!</v>
      </c>
      <c r="L123" s="14" t="e">
        <v>#REF!</v>
      </c>
      <c r="M123" s="14" t="e">
        <v>#REF!</v>
      </c>
      <c r="N123" s="14" t="e">
        <v>#REF!</v>
      </c>
      <c r="O123" s="14" t="e">
        <v>#REF!</v>
      </c>
      <c r="P123" s="14" t="e">
        <v>#REF!</v>
      </c>
      <c r="Q123" s="14" t="e">
        <v>#REF!</v>
      </c>
      <c r="R123" s="14" t="e">
        <v>#REF!</v>
      </c>
      <c r="S123" s="14" t="e">
        <v>#REF!</v>
      </c>
      <c r="T123" s="14" t="e">
        <v>#REF!</v>
      </c>
      <c r="U123" s="14" t="e">
        <v>#REF!</v>
      </c>
      <c r="V123" s="14" t="e">
        <v>#REF!</v>
      </c>
      <c r="W123" s="14" t="e">
        <v>#REF!</v>
      </c>
      <c r="X123" s="14" t="e">
        <v>#REF!</v>
      </c>
      <c r="Y123" s="14" t="e">
        <v>#REF!</v>
      </c>
      <c r="Z123" s="14" t="e">
        <v>#REF!</v>
      </c>
      <c r="AA123" s="14" t="e">
        <v>#REF!</v>
      </c>
      <c r="AB123" s="14" t="e">
        <v>#REF!</v>
      </c>
      <c r="AC123" s="14" t="e">
        <v>#REF!</v>
      </c>
      <c r="AD123" s="14" t="e">
        <v>#REF!</v>
      </c>
      <c r="AE123" s="14" t="e">
        <v>#REF!</v>
      </c>
      <c r="AF123" s="14" t="e">
        <v>#REF!</v>
      </c>
      <c r="AG123" s="14" t="e">
        <v>#REF!</v>
      </c>
      <c r="AH123" s="14" t="e">
        <v>#REF!</v>
      </c>
      <c r="AI123" s="14" t="e">
        <v>#REF!</v>
      </c>
      <c r="AJ123" s="14" t="e">
        <v>#REF!</v>
      </c>
      <c r="AK123" s="14" t="e">
        <v>#REF!</v>
      </c>
      <c r="AL123" s="14" t="e">
        <v>#REF!</v>
      </c>
      <c r="AM123" s="14" t="e">
        <v>#REF!</v>
      </c>
      <c r="AN123" s="14" t="e">
        <v>#REF!</v>
      </c>
      <c r="AO123" s="14" t="e">
        <v>#REF!</v>
      </c>
      <c r="AP123" s="14" t="e">
        <v>#REF!</v>
      </c>
      <c r="AQ123" s="14" t="e">
        <v>#REF!</v>
      </c>
      <c r="AR123" s="14" t="e">
        <v>#REF!</v>
      </c>
      <c r="AS123" s="14" t="e">
        <v>#REF!</v>
      </c>
      <c r="AT123" s="14" t="e">
        <v>#REF!</v>
      </c>
      <c r="AU123" s="14" t="e">
        <v>#REF!</v>
      </c>
      <c r="AV123" s="14" t="e">
        <v>#REF!</v>
      </c>
      <c r="AW123" s="14" t="e">
        <v>#REF!</v>
      </c>
      <c r="AX123" s="14" t="e">
        <v>#REF!</v>
      </c>
      <c r="AY123" s="14" t="e">
        <v>#REF!</v>
      </c>
      <c r="AZ123" s="14" t="e">
        <v>#REF!</v>
      </c>
      <c r="BA123" s="14" t="e">
        <v>#REF!</v>
      </c>
    </row>
    <row r="124" spans="2:53">
      <c r="B124" t="s">
        <v>26</v>
      </c>
      <c r="C124" s="14" t="e">
        <v>#REF!</v>
      </c>
      <c r="D124" s="14" t="e">
        <v>#REF!</v>
      </c>
      <c r="E124" s="14" t="e">
        <v>#REF!</v>
      </c>
      <c r="F124" s="14" t="e">
        <v>#REF!</v>
      </c>
      <c r="G124" s="14" t="e">
        <v>#REF!</v>
      </c>
      <c r="H124" s="14" t="e">
        <v>#REF!</v>
      </c>
      <c r="I124" s="14" t="e">
        <v>#REF!</v>
      </c>
      <c r="J124" s="14" t="e">
        <v>#REF!</v>
      </c>
      <c r="K124" s="14" t="e">
        <v>#REF!</v>
      </c>
      <c r="L124" s="14" t="e">
        <v>#REF!</v>
      </c>
      <c r="M124" s="14" t="e">
        <v>#REF!</v>
      </c>
      <c r="N124" s="14" t="e">
        <v>#REF!</v>
      </c>
      <c r="O124" s="14" t="e">
        <v>#REF!</v>
      </c>
      <c r="P124" s="14" t="e">
        <v>#REF!</v>
      </c>
      <c r="Q124" s="14" t="e">
        <v>#REF!</v>
      </c>
      <c r="R124" s="14" t="e">
        <v>#REF!</v>
      </c>
      <c r="S124" s="14" t="e">
        <v>#REF!</v>
      </c>
      <c r="T124" s="14" t="e">
        <v>#REF!</v>
      </c>
      <c r="U124" s="14" t="e">
        <v>#REF!</v>
      </c>
      <c r="V124" s="14" t="e">
        <v>#REF!</v>
      </c>
      <c r="W124" s="14" t="e">
        <v>#REF!</v>
      </c>
      <c r="X124" s="14" t="e">
        <v>#REF!</v>
      </c>
      <c r="Y124" s="14" t="e">
        <v>#REF!</v>
      </c>
      <c r="Z124" s="14" t="e">
        <v>#REF!</v>
      </c>
      <c r="AA124" s="14" t="e">
        <v>#REF!</v>
      </c>
      <c r="AB124" s="14" t="e">
        <v>#REF!</v>
      </c>
      <c r="AC124" s="14" t="e">
        <v>#REF!</v>
      </c>
      <c r="AD124" s="14" t="e">
        <v>#REF!</v>
      </c>
      <c r="AE124" s="14" t="e">
        <v>#REF!</v>
      </c>
      <c r="AF124" s="14" t="e">
        <v>#REF!</v>
      </c>
      <c r="AG124" s="14" t="e">
        <v>#REF!</v>
      </c>
      <c r="AH124" s="14" t="e">
        <v>#REF!</v>
      </c>
      <c r="AI124" s="14" t="e">
        <v>#REF!</v>
      </c>
      <c r="AJ124" s="14" t="e">
        <v>#REF!</v>
      </c>
      <c r="AK124" s="14" t="e">
        <v>#REF!</v>
      </c>
      <c r="AL124" s="14" t="e">
        <v>#REF!</v>
      </c>
      <c r="AM124" s="14" t="e">
        <v>#REF!</v>
      </c>
      <c r="AN124" s="14" t="e">
        <v>#REF!</v>
      </c>
      <c r="AO124" s="14" t="e">
        <v>#REF!</v>
      </c>
      <c r="AP124" s="14" t="e">
        <v>#REF!</v>
      </c>
      <c r="AQ124" s="14" t="e">
        <v>#REF!</v>
      </c>
      <c r="AR124" s="14" t="e">
        <v>#REF!</v>
      </c>
      <c r="AS124" s="14" t="e">
        <v>#REF!</v>
      </c>
      <c r="AT124" s="14" t="e">
        <v>#REF!</v>
      </c>
      <c r="AU124" s="14" t="e">
        <v>#REF!</v>
      </c>
      <c r="AV124" s="14" t="e">
        <v>#REF!</v>
      </c>
      <c r="AW124" s="14" t="e">
        <v>#REF!</v>
      </c>
      <c r="AX124" s="14" t="e">
        <v>#REF!</v>
      </c>
      <c r="AY124" s="14" t="e">
        <v>#REF!</v>
      </c>
      <c r="AZ124" s="14" t="e">
        <v>#REF!</v>
      </c>
      <c r="BA124" s="14" t="e">
        <v>#REF!</v>
      </c>
    </row>
    <row r="125" spans="2:53">
      <c r="B125" t="s">
        <v>27</v>
      </c>
      <c r="C125" s="14" t="e">
        <v>#REF!</v>
      </c>
      <c r="D125" s="14" t="e">
        <v>#REF!</v>
      </c>
      <c r="E125" s="14" t="e">
        <v>#REF!</v>
      </c>
      <c r="F125" s="14" t="e">
        <v>#REF!</v>
      </c>
      <c r="G125" s="14" t="e">
        <v>#REF!</v>
      </c>
      <c r="H125" s="14" t="e">
        <v>#REF!</v>
      </c>
      <c r="I125" s="14" t="e">
        <v>#REF!</v>
      </c>
      <c r="J125" s="14" t="e">
        <v>#REF!</v>
      </c>
      <c r="K125" s="14" t="e">
        <v>#REF!</v>
      </c>
      <c r="L125" s="14" t="e">
        <v>#REF!</v>
      </c>
      <c r="M125" s="14" t="e">
        <v>#REF!</v>
      </c>
      <c r="N125" s="14" t="e">
        <v>#REF!</v>
      </c>
      <c r="O125" s="14" t="e">
        <v>#REF!</v>
      </c>
      <c r="P125" s="14" t="e">
        <v>#REF!</v>
      </c>
      <c r="Q125" s="14" t="e">
        <v>#REF!</v>
      </c>
      <c r="R125" s="14" t="e">
        <v>#REF!</v>
      </c>
      <c r="S125" s="14" t="e">
        <v>#REF!</v>
      </c>
      <c r="T125" s="14" t="e">
        <v>#REF!</v>
      </c>
      <c r="U125" s="14" t="e">
        <v>#REF!</v>
      </c>
      <c r="V125" s="14" t="e">
        <v>#REF!</v>
      </c>
      <c r="W125" s="14" t="e">
        <v>#REF!</v>
      </c>
      <c r="X125" s="14" t="e">
        <v>#REF!</v>
      </c>
      <c r="Y125" s="14" t="e">
        <v>#REF!</v>
      </c>
      <c r="Z125" s="14" t="e">
        <v>#REF!</v>
      </c>
      <c r="AA125" s="14" t="e">
        <v>#REF!</v>
      </c>
      <c r="AB125" s="14" t="e">
        <v>#REF!</v>
      </c>
      <c r="AC125" s="14" t="e">
        <v>#REF!</v>
      </c>
      <c r="AD125" s="14" t="e">
        <v>#REF!</v>
      </c>
      <c r="AE125" s="14" t="e">
        <v>#REF!</v>
      </c>
      <c r="AF125" s="14" t="e">
        <v>#REF!</v>
      </c>
      <c r="AG125" s="14" t="e">
        <v>#REF!</v>
      </c>
      <c r="AH125" s="14" t="e">
        <v>#REF!</v>
      </c>
      <c r="AI125" s="14" t="e">
        <v>#REF!</v>
      </c>
      <c r="AJ125" s="14" t="e">
        <v>#REF!</v>
      </c>
      <c r="AK125" s="14" t="e">
        <v>#REF!</v>
      </c>
      <c r="AL125" s="14" t="e">
        <v>#REF!</v>
      </c>
      <c r="AM125" s="14" t="e">
        <v>#REF!</v>
      </c>
      <c r="AN125" s="14" t="e">
        <v>#REF!</v>
      </c>
      <c r="AO125" s="14" t="e">
        <v>#REF!</v>
      </c>
      <c r="AP125" s="14" t="e">
        <v>#REF!</v>
      </c>
      <c r="AQ125" s="14" t="e">
        <v>#REF!</v>
      </c>
      <c r="AR125" s="14" t="e">
        <v>#REF!</v>
      </c>
      <c r="AS125" s="14" t="e">
        <v>#REF!</v>
      </c>
      <c r="AT125" s="14" t="e">
        <v>#REF!</v>
      </c>
      <c r="AU125" s="14" t="e">
        <v>#REF!</v>
      </c>
      <c r="AV125" s="14" t="e">
        <v>#REF!</v>
      </c>
      <c r="AW125" s="14" t="e">
        <v>#REF!</v>
      </c>
      <c r="AX125" s="14" t="e">
        <v>#REF!</v>
      </c>
      <c r="AY125" s="14" t="e">
        <v>#REF!</v>
      </c>
      <c r="AZ125" s="14" t="e">
        <v>#REF!</v>
      </c>
      <c r="BA125" s="14" t="e">
        <v>#REF!</v>
      </c>
    </row>
    <row r="126" spans="2:53">
      <c r="B126" t="s">
        <v>28</v>
      </c>
      <c r="C126" s="14" t="e">
        <v>#REF!</v>
      </c>
      <c r="D126" s="14" t="e">
        <v>#REF!</v>
      </c>
      <c r="E126" s="14" t="e">
        <v>#REF!</v>
      </c>
      <c r="F126" s="14" t="e">
        <v>#REF!</v>
      </c>
      <c r="G126" s="14" t="e">
        <v>#REF!</v>
      </c>
      <c r="H126" s="14" t="e">
        <v>#REF!</v>
      </c>
      <c r="I126" s="14" t="e">
        <v>#REF!</v>
      </c>
      <c r="J126" s="14" t="e">
        <v>#REF!</v>
      </c>
      <c r="K126" s="14" t="e">
        <v>#REF!</v>
      </c>
      <c r="L126" s="14" t="e">
        <v>#REF!</v>
      </c>
      <c r="M126" s="14" t="e">
        <v>#REF!</v>
      </c>
      <c r="N126" s="14" t="e">
        <v>#REF!</v>
      </c>
      <c r="O126" s="14" t="e">
        <v>#REF!</v>
      </c>
      <c r="P126" s="14" t="e">
        <v>#REF!</v>
      </c>
      <c r="Q126" s="14" t="e">
        <v>#REF!</v>
      </c>
      <c r="R126" s="14" t="e">
        <v>#REF!</v>
      </c>
      <c r="S126" s="14" t="e">
        <v>#REF!</v>
      </c>
      <c r="T126" s="14" t="e">
        <v>#REF!</v>
      </c>
      <c r="U126" s="14" t="e">
        <v>#REF!</v>
      </c>
      <c r="V126" s="14" t="e">
        <v>#REF!</v>
      </c>
      <c r="W126" s="14" t="e">
        <v>#REF!</v>
      </c>
      <c r="X126" s="14" t="e">
        <v>#REF!</v>
      </c>
      <c r="Y126" s="14" t="e">
        <v>#REF!</v>
      </c>
      <c r="Z126" s="14" t="e">
        <v>#REF!</v>
      </c>
      <c r="AA126" s="14" t="e">
        <v>#REF!</v>
      </c>
      <c r="AB126" s="14" t="e">
        <v>#REF!</v>
      </c>
      <c r="AC126" s="14" t="e">
        <v>#REF!</v>
      </c>
      <c r="AD126" s="14" t="e">
        <v>#REF!</v>
      </c>
      <c r="AE126" s="14" t="e">
        <v>#REF!</v>
      </c>
      <c r="AF126" s="14" t="e">
        <v>#REF!</v>
      </c>
      <c r="AG126" s="14" t="e">
        <v>#REF!</v>
      </c>
      <c r="AH126" s="14" t="e">
        <v>#REF!</v>
      </c>
      <c r="AI126" s="14" t="e">
        <v>#REF!</v>
      </c>
      <c r="AJ126" s="14" t="e">
        <v>#REF!</v>
      </c>
      <c r="AK126" s="14" t="e">
        <v>#REF!</v>
      </c>
      <c r="AL126" s="14" t="e">
        <v>#REF!</v>
      </c>
      <c r="AM126" s="14" t="e">
        <v>#REF!</v>
      </c>
      <c r="AN126" s="14" t="e">
        <v>#REF!</v>
      </c>
      <c r="AO126" s="14" t="e">
        <v>#REF!</v>
      </c>
      <c r="AP126" s="14" t="e">
        <v>#REF!</v>
      </c>
      <c r="AQ126" s="14" t="e">
        <v>#REF!</v>
      </c>
      <c r="AR126" s="14" t="e">
        <v>#REF!</v>
      </c>
      <c r="AS126" s="14" t="e">
        <v>#REF!</v>
      </c>
      <c r="AT126" s="14" t="e">
        <v>#REF!</v>
      </c>
      <c r="AU126" s="14" t="e">
        <v>#REF!</v>
      </c>
      <c r="AV126" s="14" t="e">
        <v>#REF!</v>
      </c>
      <c r="AW126" s="14" t="e">
        <v>#REF!</v>
      </c>
      <c r="AX126" s="14" t="e">
        <v>#REF!</v>
      </c>
      <c r="AY126" s="14" t="e">
        <v>#REF!</v>
      </c>
      <c r="AZ126" s="14" t="e">
        <v>#REF!</v>
      </c>
      <c r="BA126" s="14" t="e">
        <v>#REF!</v>
      </c>
    </row>
    <row r="127" spans="2:53">
      <c r="B127" t="s">
        <v>29</v>
      </c>
      <c r="C127" s="14" t="e">
        <v>#REF!</v>
      </c>
      <c r="D127" s="14" t="e">
        <v>#REF!</v>
      </c>
      <c r="E127" s="14" t="e">
        <v>#REF!</v>
      </c>
      <c r="F127" s="14" t="e">
        <v>#REF!</v>
      </c>
      <c r="G127" s="14" t="e">
        <v>#REF!</v>
      </c>
      <c r="H127" s="14" t="e">
        <v>#REF!</v>
      </c>
      <c r="I127" s="14" t="e">
        <v>#REF!</v>
      </c>
      <c r="J127" s="14" t="e">
        <v>#REF!</v>
      </c>
      <c r="K127" s="14" t="e">
        <v>#REF!</v>
      </c>
      <c r="L127" s="14" t="e">
        <v>#REF!</v>
      </c>
      <c r="M127" s="14" t="e">
        <v>#REF!</v>
      </c>
      <c r="N127" s="14" t="e">
        <v>#REF!</v>
      </c>
      <c r="O127" s="14" t="e">
        <v>#REF!</v>
      </c>
      <c r="P127" s="14" t="e">
        <v>#REF!</v>
      </c>
      <c r="Q127" s="14" t="e">
        <v>#REF!</v>
      </c>
      <c r="R127" s="14" t="e">
        <v>#REF!</v>
      </c>
      <c r="S127" s="14" t="e">
        <v>#REF!</v>
      </c>
      <c r="T127" s="14" t="e">
        <v>#REF!</v>
      </c>
      <c r="U127" s="14" t="e">
        <v>#REF!</v>
      </c>
      <c r="V127" s="14" t="e">
        <v>#REF!</v>
      </c>
      <c r="W127" s="14" t="e">
        <v>#REF!</v>
      </c>
      <c r="X127" s="14" t="e">
        <v>#REF!</v>
      </c>
      <c r="Y127" s="14" t="e">
        <v>#REF!</v>
      </c>
      <c r="Z127" s="14" t="e">
        <v>#REF!</v>
      </c>
      <c r="AA127" s="14" t="e">
        <v>#REF!</v>
      </c>
      <c r="AB127" s="14" t="e">
        <v>#REF!</v>
      </c>
      <c r="AC127" s="14" t="e">
        <v>#REF!</v>
      </c>
      <c r="AD127" s="14" t="e">
        <v>#REF!</v>
      </c>
      <c r="AE127" s="14" t="e">
        <v>#REF!</v>
      </c>
      <c r="AF127" s="14" t="e">
        <v>#REF!</v>
      </c>
      <c r="AG127" s="14" t="e">
        <v>#REF!</v>
      </c>
      <c r="AH127" s="14" t="e">
        <v>#REF!</v>
      </c>
      <c r="AI127" s="14" t="e">
        <v>#REF!</v>
      </c>
      <c r="AJ127" s="14" t="e">
        <v>#REF!</v>
      </c>
      <c r="AK127" s="14" t="e">
        <v>#REF!</v>
      </c>
      <c r="AL127" s="14" t="e">
        <v>#REF!</v>
      </c>
      <c r="AM127" s="14" t="e">
        <v>#REF!</v>
      </c>
      <c r="AN127" s="14" t="e">
        <v>#REF!</v>
      </c>
      <c r="AO127" s="14" t="e">
        <v>#REF!</v>
      </c>
      <c r="AP127" s="14" t="e">
        <v>#REF!</v>
      </c>
      <c r="AQ127" s="14" t="e">
        <v>#REF!</v>
      </c>
      <c r="AR127" s="14" t="e">
        <v>#REF!</v>
      </c>
      <c r="AS127" s="14" t="e">
        <v>#REF!</v>
      </c>
      <c r="AT127" s="14" t="e">
        <v>#REF!</v>
      </c>
      <c r="AU127" s="14" t="e">
        <v>#REF!</v>
      </c>
      <c r="AV127" s="14" t="e">
        <v>#REF!</v>
      </c>
      <c r="AW127" s="14" t="e">
        <v>#REF!</v>
      </c>
      <c r="AX127" s="14" t="e">
        <v>#REF!</v>
      </c>
      <c r="AY127" s="14" t="e">
        <v>#REF!</v>
      </c>
      <c r="AZ127" s="14" t="e">
        <v>#REF!</v>
      </c>
      <c r="BA127" s="14" t="e">
        <v>#REF!</v>
      </c>
    </row>
    <row r="128" spans="2:53">
      <c r="B128" t="s">
        <v>30</v>
      </c>
      <c r="C128" s="14" t="e">
        <v>#REF!</v>
      </c>
      <c r="D128" s="14" t="e">
        <v>#REF!</v>
      </c>
      <c r="E128" s="14" t="e">
        <v>#REF!</v>
      </c>
      <c r="F128" s="14" t="e">
        <v>#REF!</v>
      </c>
      <c r="G128" s="14" t="e">
        <v>#REF!</v>
      </c>
      <c r="H128" s="14" t="e">
        <v>#REF!</v>
      </c>
      <c r="I128" s="14" t="e">
        <v>#REF!</v>
      </c>
      <c r="J128" s="14" t="e">
        <v>#REF!</v>
      </c>
      <c r="K128" s="14" t="e">
        <v>#REF!</v>
      </c>
      <c r="L128" s="14" t="e">
        <v>#REF!</v>
      </c>
      <c r="M128" s="14" t="e">
        <v>#REF!</v>
      </c>
      <c r="N128" s="14" t="e">
        <v>#REF!</v>
      </c>
      <c r="O128" s="14" t="e">
        <v>#REF!</v>
      </c>
      <c r="P128" s="14" t="e">
        <v>#REF!</v>
      </c>
      <c r="Q128" s="14" t="e">
        <v>#REF!</v>
      </c>
      <c r="R128" s="14" t="e">
        <v>#REF!</v>
      </c>
      <c r="S128" s="14" t="e">
        <v>#REF!</v>
      </c>
      <c r="T128" s="14" t="e">
        <v>#REF!</v>
      </c>
      <c r="U128" s="14" t="e">
        <v>#REF!</v>
      </c>
      <c r="V128" s="14" t="e">
        <v>#REF!</v>
      </c>
      <c r="W128" s="14" t="e">
        <v>#REF!</v>
      </c>
      <c r="X128" s="14" t="e">
        <v>#REF!</v>
      </c>
      <c r="Y128" s="14" t="e">
        <v>#REF!</v>
      </c>
      <c r="Z128" s="14" t="e">
        <v>#REF!</v>
      </c>
      <c r="AA128" s="14" t="e">
        <v>#REF!</v>
      </c>
      <c r="AB128" s="14" t="e">
        <v>#REF!</v>
      </c>
      <c r="AC128" s="14" t="e">
        <v>#REF!</v>
      </c>
      <c r="AD128" s="14" t="e">
        <v>#REF!</v>
      </c>
      <c r="AE128" s="14" t="e">
        <v>#REF!</v>
      </c>
      <c r="AF128" s="14" t="e">
        <v>#REF!</v>
      </c>
      <c r="AG128" s="14" t="e">
        <v>#REF!</v>
      </c>
      <c r="AH128" s="14" t="e">
        <v>#REF!</v>
      </c>
      <c r="AI128" s="14" t="e">
        <v>#REF!</v>
      </c>
      <c r="AJ128" s="14" t="e">
        <v>#REF!</v>
      </c>
      <c r="AK128" s="14" t="e">
        <v>#REF!</v>
      </c>
      <c r="AL128" s="14" t="e">
        <v>#REF!</v>
      </c>
      <c r="AM128" s="14" t="e">
        <v>#REF!</v>
      </c>
      <c r="AN128" s="14" t="e">
        <v>#REF!</v>
      </c>
      <c r="AO128" s="14" t="e">
        <v>#REF!</v>
      </c>
      <c r="AP128" s="14" t="e">
        <v>#REF!</v>
      </c>
      <c r="AQ128" s="14" t="e">
        <v>#REF!</v>
      </c>
      <c r="AR128" s="14" t="e">
        <v>#REF!</v>
      </c>
      <c r="AS128" s="14" t="e">
        <v>#REF!</v>
      </c>
      <c r="AT128" s="14" t="e">
        <v>#REF!</v>
      </c>
      <c r="AU128" s="14" t="e">
        <v>#REF!</v>
      </c>
      <c r="AV128" s="14" t="e">
        <v>#REF!</v>
      </c>
      <c r="AW128" s="14" t="e">
        <v>#REF!</v>
      </c>
      <c r="AX128" s="14" t="e">
        <v>#REF!</v>
      </c>
      <c r="AY128" s="14" t="e">
        <v>#REF!</v>
      </c>
      <c r="AZ128" s="14" t="e">
        <v>#REF!</v>
      </c>
      <c r="BA128" s="14" t="e">
        <v>#REF!</v>
      </c>
    </row>
    <row r="129" spans="2:53">
      <c r="B129" t="s">
        <v>31</v>
      </c>
      <c r="C129" s="14" t="e">
        <v>#REF!</v>
      </c>
      <c r="D129" s="14" t="e">
        <v>#REF!</v>
      </c>
      <c r="E129" s="14" t="e">
        <v>#REF!</v>
      </c>
      <c r="F129" s="14" t="e">
        <v>#REF!</v>
      </c>
      <c r="G129" s="14" t="e">
        <v>#REF!</v>
      </c>
      <c r="H129" s="14" t="e">
        <v>#REF!</v>
      </c>
      <c r="I129" s="14" t="e">
        <v>#REF!</v>
      </c>
      <c r="J129" s="14" t="e">
        <v>#REF!</v>
      </c>
      <c r="K129" s="14" t="e">
        <v>#REF!</v>
      </c>
      <c r="L129" s="14" t="e">
        <v>#REF!</v>
      </c>
      <c r="M129" s="14" t="e">
        <v>#REF!</v>
      </c>
      <c r="N129" s="14" t="e">
        <v>#REF!</v>
      </c>
      <c r="O129" s="14" t="e">
        <v>#REF!</v>
      </c>
      <c r="P129" s="14" t="e">
        <v>#REF!</v>
      </c>
      <c r="Q129" s="14" t="e">
        <v>#REF!</v>
      </c>
      <c r="R129" s="14" t="e">
        <v>#REF!</v>
      </c>
      <c r="S129" s="14" t="e">
        <v>#REF!</v>
      </c>
      <c r="T129" s="14" t="e">
        <v>#REF!</v>
      </c>
      <c r="U129" s="14" t="e">
        <v>#REF!</v>
      </c>
      <c r="V129" s="14" t="e">
        <v>#REF!</v>
      </c>
      <c r="W129" s="14" t="e">
        <v>#REF!</v>
      </c>
      <c r="X129" s="14" t="e">
        <v>#REF!</v>
      </c>
      <c r="Y129" s="14" t="e">
        <v>#REF!</v>
      </c>
      <c r="Z129" s="14" t="e">
        <v>#REF!</v>
      </c>
      <c r="AA129" s="14" t="e">
        <v>#REF!</v>
      </c>
      <c r="AB129" s="14" t="e">
        <v>#REF!</v>
      </c>
      <c r="AC129" s="14" t="e">
        <v>#REF!</v>
      </c>
      <c r="AD129" s="14" t="e">
        <v>#REF!</v>
      </c>
      <c r="AE129" s="14" t="e">
        <v>#REF!</v>
      </c>
      <c r="AF129" s="14" t="e">
        <v>#REF!</v>
      </c>
      <c r="AG129" s="14" t="e">
        <v>#REF!</v>
      </c>
      <c r="AH129" s="14" t="e">
        <v>#REF!</v>
      </c>
      <c r="AI129" s="14" t="e">
        <v>#REF!</v>
      </c>
      <c r="AJ129" s="14" t="e">
        <v>#REF!</v>
      </c>
      <c r="AK129" s="14" t="e">
        <v>#REF!</v>
      </c>
      <c r="AL129" s="14" t="e">
        <v>#REF!</v>
      </c>
      <c r="AM129" s="14" t="e">
        <v>#REF!</v>
      </c>
      <c r="AN129" s="14" t="e">
        <v>#REF!</v>
      </c>
      <c r="AO129" s="14" t="e">
        <v>#REF!</v>
      </c>
      <c r="AP129" s="14" t="e">
        <v>#REF!</v>
      </c>
      <c r="AQ129" s="14" t="e">
        <v>#REF!</v>
      </c>
      <c r="AR129" s="14" t="e">
        <v>#REF!</v>
      </c>
      <c r="AS129" s="14" t="e">
        <v>#REF!</v>
      </c>
      <c r="AT129" s="14" t="e">
        <v>#REF!</v>
      </c>
      <c r="AU129" s="14" t="e">
        <v>#REF!</v>
      </c>
      <c r="AV129" s="14" t="e">
        <v>#REF!</v>
      </c>
      <c r="AW129" s="14" t="e">
        <v>#REF!</v>
      </c>
      <c r="AX129" s="14" t="e">
        <v>#REF!</v>
      </c>
      <c r="AY129" s="14" t="e">
        <v>#REF!</v>
      </c>
      <c r="AZ129" s="14" t="e">
        <v>#REF!</v>
      </c>
      <c r="BA129" s="14" t="e">
        <v>#REF!</v>
      </c>
    </row>
    <row r="130" spans="2:53">
      <c r="B130" t="s">
        <v>32</v>
      </c>
      <c r="C130" s="14" t="e">
        <v>#REF!</v>
      </c>
      <c r="D130" s="14" t="e">
        <v>#REF!</v>
      </c>
      <c r="E130" s="14" t="e">
        <v>#REF!</v>
      </c>
      <c r="F130" s="14" t="e">
        <v>#REF!</v>
      </c>
      <c r="G130" s="14" t="e">
        <v>#REF!</v>
      </c>
      <c r="H130" s="14" t="e">
        <v>#REF!</v>
      </c>
      <c r="I130" s="14" t="e">
        <v>#REF!</v>
      </c>
      <c r="J130" s="14" t="e">
        <v>#REF!</v>
      </c>
      <c r="K130" s="14" t="e">
        <v>#REF!</v>
      </c>
      <c r="L130" s="14" t="e">
        <v>#REF!</v>
      </c>
      <c r="M130" s="14" t="e">
        <v>#REF!</v>
      </c>
      <c r="N130" s="14" t="e">
        <v>#REF!</v>
      </c>
      <c r="O130" s="14" t="e">
        <v>#REF!</v>
      </c>
      <c r="P130" s="14" t="e">
        <v>#REF!</v>
      </c>
      <c r="Q130" s="14" t="e">
        <v>#REF!</v>
      </c>
      <c r="R130" s="14" t="e">
        <v>#REF!</v>
      </c>
      <c r="S130" s="14" t="e">
        <v>#REF!</v>
      </c>
      <c r="T130" s="14" t="e">
        <v>#REF!</v>
      </c>
      <c r="U130" s="14" t="e">
        <v>#REF!</v>
      </c>
      <c r="V130" s="14" t="e">
        <v>#REF!</v>
      </c>
      <c r="W130" s="14" t="e">
        <v>#REF!</v>
      </c>
      <c r="X130" s="14" t="e">
        <v>#REF!</v>
      </c>
      <c r="Y130" s="14" t="e">
        <v>#REF!</v>
      </c>
      <c r="Z130" s="14" t="e">
        <v>#REF!</v>
      </c>
      <c r="AA130" s="14" t="e">
        <v>#REF!</v>
      </c>
      <c r="AB130" s="14" t="e">
        <v>#REF!</v>
      </c>
      <c r="AC130" s="14" t="e">
        <v>#REF!</v>
      </c>
      <c r="AD130" s="14" t="e">
        <v>#REF!</v>
      </c>
      <c r="AE130" s="14" t="e">
        <v>#REF!</v>
      </c>
      <c r="AF130" s="14" t="e">
        <v>#REF!</v>
      </c>
      <c r="AG130" s="14" t="e">
        <v>#REF!</v>
      </c>
      <c r="AH130" s="14" t="e">
        <v>#REF!</v>
      </c>
      <c r="AI130" s="14" t="e">
        <v>#REF!</v>
      </c>
      <c r="AJ130" s="14" t="e">
        <v>#REF!</v>
      </c>
      <c r="AK130" s="14" t="e">
        <v>#REF!</v>
      </c>
      <c r="AL130" s="14" t="e">
        <v>#REF!</v>
      </c>
      <c r="AM130" s="14" t="e">
        <v>#REF!</v>
      </c>
      <c r="AN130" s="14" t="e">
        <v>#REF!</v>
      </c>
      <c r="AO130" s="14" t="e">
        <v>#REF!</v>
      </c>
      <c r="AP130" s="14" t="e">
        <v>#REF!</v>
      </c>
      <c r="AQ130" s="14" t="e">
        <v>#REF!</v>
      </c>
      <c r="AR130" s="14" t="e">
        <v>#REF!</v>
      </c>
      <c r="AS130" s="14" t="e">
        <v>#REF!</v>
      </c>
      <c r="AT130" s="14" t="e">
        <v>#REF!</v>
      </c>
      <c r="AU130" s="14" t="e">
        <v>#REF!</v>
      </c>
      <c r="AV130" s="14" t="e">
        <v>#REF!</v>
      </c>
      <c r="AW130" s="14" t="e">
        <v>#REF!</v>
      </c>
      <c r="AX130" s="14" t="e">
        <v>#REF!</v>
      </c>
      <c r="AY130" s="14" t="e">
        <v>#REF!</v>
      </c>
      <c r="AZ130" s="14" t="e">
        <v>#REF!</v>
      </c>
      <c r="BA130" s="14" t="e">
        <v>#REF!</v>
      </c>
    </row>
    <row r="131" spans="2:53">
      <c r="B131" t="s">
        <v>33</v>
      </c>
      <c r="C131" s="14" t="e">
        <v>#REF!</v>
      </c>
      <c r="D131" s="14" t="e">
        <v>#REF!</v>
      </c>
      <c r="E131" s="14" t="e">
        <v>#REF!</v>
      </c>
      <c r="F131" s="14" t="e">
        <v>#REF!</v>
      </c>
      <c r="G131" s="14" t="e">
        <v>#REF!</v>
      </c>
      <c r="H131" s="14" t="e">
        <v>#REF!</v>
      </c>
      <c r="I131" s="14" t="e">
        <v>#REF!</v>
      </c>
      <c r="J131" s="14" t="e">
        <v>#REF!</v>
      </c>
      <c r="K131" s="14" t="e">
        <v>#REF!</v>
      </c>
      <c r="L131" s="14" t="e">
        <v>#REF!</v>
      </c>
      <c r="M131" s="14" t="e">
        <v>#REF!</v>
      </c>
      <c r="N131" s="14" t="e">
        <v>#REF!</v>
      </c>
      <c r="O131" s="14" t="e">
        <v>#REF!</v>
      </c>
      <c r="P131" s="14" t="e">
        <v>#REF!</v>
      </c>
      <c r="Q131" s="14" t="e">
        <v>#REF!</v>
      </c>
      <c r="R131" s="14" t="e">
        <v>#REF!</v>
      </c>
      <c r="S131" s="14" t="e">
        <v>#REF!</v>
      </c>
      <c r="T131" s="14" t="e">
        <v>#REF!</v>
      </c>
      <c r="U131" s="14" t="e">
        <v>#REF!</v>
      </c>
      <c r="V131" s="14" t="e">
        <v>#REF!</v>
      </c>
      <c r="W131" s="14" t="e">
        <v>#REF!</v>
      </c>
      <c r="X131" s="14" t="e">
        <v>#REF!</v>
      </c>
      <c r="Y131" s="14" t="e">
        <v>#REF!</v>
      </c>
      <c r="Z131" s="14" t="e">
        <v>#REF!</v>
      </c>
      <c r="AA131" s="14" t="e">
        <v>#REF!</v>
      </c>
      <c r="AB131" s="14" t="e">
        <v>#REF!</v>
      </c>
      <c r="AC131" s="14" t="e">
        <v>#REF!</v>
      </c>
      <c r="AD131" s="14" t="e">
        <v>#REF!</v>
      </c>
      <c r="AE131" s="14" t="e">
        <v>#REF!</v>
      </c>
      <c r="AF131" s="14" t="e">
        <v>#REF!</v>
      </c>
      <c r="AG131" s="14" t="e">
        <v>#REF!</v>
      </c>
      <c r="AH131" s="14" t="e">
        <v>#REF!</v>
      </c>
      <c r="AI131" s="14" t="e">
        <v>#REF!</v>
      </c>
      <c r="AJ131" s="14" t="e">
        <v>#REF!</v>
      </c>
      <c r="AK131" s="14" t="e">
        <v>#REF!</v>
      </c>
      <c r="AL131" s="14" t="e">
        <v>#REF!</v>
      </c>
      <c r="AM131" s="14" t="e">
        <v>#REF!</v>
      </c>
      <c r="AN131" s="14" t="e">
        <v>#REF!</v>
      </c>
      <c r="AO131" s="14" t="e">
        <v>#REF!</v>
      </c>
      <c r="AP131" s="14" t="e">
        <v>#REF!</v>
      </c>
      <c r="AQ131" s="14" t="e">
        <v>#REF!</v>
      </c>
      <c r="AR131" s="14" t="e">
        <v>#REF!</v>
      </c>
      <c r="AS131" s="14" t="e">
        <v>#REF!</v>
      </c>
      <c r="AT131" s="14" t="e">
        <v>#REF!</v>
      </c>
      <c r="AU131" s="14" t="e">
        <v>#REF!</v>
      </c>
      <c r="AV131" s="14" t="e">
        <v>#REF!</v>
      </c>
      <c r="AW131" s="14" t="e">
        <v>#REF!</v>
      </c>
      <c r="AX131" s="14" t="e">
        <v>#REF!</v>
      </c>
      <c r="AY131" s="14" t="e">
        <v>#REF!</v>
      </c>
      <c r="AZ131" s="14" t="e">
        <v>#REF!</v>
      </c>
      <c r="BA131" s="14" t="e">
        <v>#REF!</v>
      </c>
    </row>
    <row r="132" spans="2:53">
      <c r="B132" t="s">
        <v>34</v>
      </c>
      <c r="C132" s="14" t="e">
        <v>#REF!</v>
      </c>
      <c r="D132" s="14" t="e">
        <v>#REF!</v>
      </c>
      <c r="E132" s="14" t="e">
        <v>#REF!</v>
      </c>
      <c r="F132" s="14" t="e">
        <v>#REF!</v>
      </c>
      <c r="G132" s="14" t="e">
        <v>#REF!</v>
      </c>
      <c r="H132" s="14" t="e">
        <v>#REF!</v>
      </c>
      <c r="I132" s="14" t="e">
        <v>#REF!</v>
      </c>
      <c r="J132" s="14" t="e">
        <v>#REF!</v>
      </c>
      <c r="K132" s="14" t="e">
        <v>#REF!</v>
      </c>
      <c r="L132" s="14" t="e">
        <v>#REF!</v>
      </c>
      <c r="M132" s="14" t="e">
        <v>#REF!</v>
      </c>
      <c r="N132" s="14" t="e">
        <v>#REF!</v>
      </c>
      <c r="O132" s="14" t="e">
        <v>#REF!</v>
      </c>
      <c r="P132" s="14" t="e">
        <v>#REF!</v>
      </c>
      <c r="Q132" s="14" t="e">
        <v>#REF!</v>
      </c>
      <c r="R132" s="14" t="e">
        <v>#REF!</v>
      </c>
      <c r="S132" s="14" t="e">
        <v>#REF!</v>
      </c>
      <c r="T132" s="14" t="e">
        <v>#REF!</v>
      </c>
      <c r="U132" s="14" t="e">
        <v>#REF!</v>
      </c>
      <c r="V132" s="14" t="e">
        <v>#REF!</v>
      </c>
      <c r="W132" s="14" t="e">
        <v>#REF!</v>
      </c>
      <c r="X132" s="14" t="e">
        <v>#REF!</v>
      </c>
      <c r="Y132" s="14" t="e">
        <v>#REF!</v>
      </c>
      <c r="Z132" s="14" t="e">
        <v>#REF!</v>
      </c>
      <c r="AA132" s="14" t="e">
        <v>#REF!</v>
      </c>
      <c r="AB132" s="14" t="e">
        <v>#REF!</v>
      </c>
      <c r="AC132" s="14" t="e">
        <v>#REF!</v>
      </c>
      <c r="AD132" s="14" t="e">
        <v>#REF!</v>
      </c>
      <c r="AE132" s="14" t="e">
        <v>#REF!</v>
      </c>
      <c r="AF132" s="14" t="e">
        <v>#REF!</v>
      </c>
      <c r="AG132" s="14" t="e">
        <v>#REF!</v>
      </c>
      <c r="AH132" s="14" t="e">
        <v>#REF!</v>
      </c>
      <c r="AI132" s="14" t="e">
        <v>#REF!</v>
      </c>
      <c r="AJ132" s="14" t="e">
        <v>#REF!</v>
      </c>
      <c r="AK132" s="14" t="e">
        <v>#REF!</v>
      </c>
      <c r="AL132" s="14" t="e">
        <v>#REF!</v>
      </c>
      <c r="AM132" s="14" t="e">
        <v>#REF!</v>
      </c>
      <c r="AN132" s="14" t="e">
        <v>#REF!</v>
      </c>
      <c r="AO132" s="14" t="e">
        <v>#REF!</v>
      </c>
      <c r="AP132" s="14" t="e">
        <v>#REF!</v>
      </c>
      <c r="AQ132" s="14" t="e">
        <v>#REF!</v>
      </c>
      <c r="AR132" s="14" t="e">
        <v>#REF!</v>
      </c>
      <c r="AS132" s="14" t="e">
        <v>#REF!</v>
      </c>
      <c r="AT132" s="14" t="e">
        <v>#REF!</v>
      </c>
      <c r="AU132" s="14" t="e">
        <v>#REF!</v>
      </c>
      <c r="AV132" s="14" t="e">
        <v>#REF!</v>
      </c>
      <c r="AW132" s="14" t="e">
        <v>#REF!</v>
      </c>
      <c r="AX132" s="14" t="e">
        <v>#REF!</v>
      </c>
      <c r="AY132" s="14" t="e">
        <v>#REF!</v>
      </c>
      <c r="AZ132" s="14" t="e">
        <v>#REF!</v>
      </c>
      <c r="BA132" s="14" t="e">
        <v>#REF!</v>
      </c>
    </row>
    <row r="133" spans="2:53">
      <c r="B133" t="s">
        <v>35</v>
      </c>
      <c r="C133" s="14" t="e">
        <v>#REF!</v>
      </c>
      <c r="D133" s="14" t="e">
        <v>#REF!</v>
      </c>
      <c r="E133" s="14" t="e">
        <v>#REF!</v>
      </c>
      <c r="F133" s="14" t="e">
        <v>#REF!</v>
      </c>
      <c r="G133" s="14" t="e">
        <v>#REF!</v>
      </c>
      <c r="H133" s="14" t="e">
        <v>#REF!</v>
      </c>
      <c r="I133" s="14" t="e">
        <v>#REF!</v>
      </c>
      <c r="J133" s="14" t="e">
        <v>#REF!</v>
      </c>
      <c r="K133" s="14" t="e">
        <v>#REF!</v>
      </c>
      <c r="L133" s="14" t="e">
        <v>#REF!</v>
      </c>
      <c r="M133" s="14" t="e">
        <v>#REF!</v>
      </c>
      <c r="N133" s="14" t="e">
        <v>#REF!</v>
      </c>
      <c r="O133" s="14" t="e">
        <v>#REF!</v>
      </c>
      <c r="P133" s="14" t="e">
        <v>#REF!</v>
      </c>
      <c r="Q133" s="14" t="e">
        <v>#REF!</v>
      </c>
      <c r="R133" s="14" t="e">
        <v>#REF!</v>
      </c>
      <c r="S133" s="14" t="e">
        <v>#REF!</v>
      </c>
      <c r="T133" s="14" t="e">
        <v>#REF!</v>
      </c>
      <c r="U133" s="14" t="e">
        <v>#REF!</v>
      </c>
      <c r="V133" s="14" t="e">
        <v>#REF!</v>
      </c>
      <c r="W133" s="14" t="e">
        <v>#REF!</v>
      </c>
      <c r="X133" s="14" t="e">
        <v>#REF!</v>
      </c>
      <c r="Y133" s="14" t="e">
        <v>#REF!</v>
      </c>
      <c r="Z133" s="14" t="e">
        <v>#REF!</v>
      </c>
      <c r="AA133" s="14" t="e">
        <v>#REF!</v>
      </c>
      <c r="AB133" s="14" t="e">
        <v>#REF!</v>
      </c>
      <c r="AC133" s="14" t="e">
        <v>#REF!</v>
      </c>
      <c r="AD133" s="14" t="e">
        <v>#REF!</v>
      </c>
      <c r="AE133" s="14" t="e">
        <v>#REF!</v>
      </c>
      <c r="AF133" s="14" t="e">
        <v>#REF!</v>
      </c>
      <c r="AG133" s="14" t="e">
        <v>#REF!</v>
      </c>
      <c r="AH133" s="14" t="e">
        <v>#REF!</v>
      </c>
      <c r="AI133" s="14" t="e">
        <v>#REF!</v>
      </c>
      <c r="AJ133" s="14" t="e">
        <v>#REF!</v>
      </c>
      <c r="AK133" s="14" t="e">
        <v>#REF!</v>
      </c>
      <c r="AL133" s="14" t="e">
        <v>#REF!</v>
      </c>
      <c r="AM133" s="14" t="e">
        <v>#REF!</v>
      </c>
      <c r="AN133" s="14" t="e">
        <v>#REF!</v>
      </c>
      <c r="AO133" s="14" t="e">
        <v>#REF!</v>
      </c>
      <c r="AP133" s="14" t="e">
        <v>#REF!</v>
      </c>
      <c r="AQ133" s="14" t="e">
        <v>#REF!</v>
      </c>
      <c r="AR133" s="14" t="e">
        <v>#REF!</v>
      </c>
      <c r="AS133" s="14" t="e">
        <v>#REF!</v>
      </c>
      <c r="AT133" s="14" t="e">
        <v>#REF!</v>
      </c>
      <c r="AU133" s="14" t="e">
        <v>#REF!</v>
      </c>
      <c r="AV133" s="14" t="e">
        <v>#REF!</v>
      </c>
      <c r="AW133" s="14" t="e">
        <v>#REF!</v>
      </c>
      <c r="AX133" s="14" t="e">
        <v>#REF!</v>
      </c>
      <c r="AY133" s="14" t="e">
        <v>#REF!</v>
      </c>
      <c r="AZ133" s="14" t="e">
        <v>#REF!</v>
      </c>
      <c r="BA133" s="14" t="e">
        <v>#REF!</v>
      </c>
    </row>
    <row r="134" spans="2:53">
      <c r="B134" t="s">
        <v>36</v>
      </c>
      <c r="C134" s="14" t="e">
        <v>#REF!</v>
      </c>
      <c r="D134" s="14" t="e">
        <v>#REF!</v>
      </c>
      <c r="E134" s="14" t="e">
        <v>#REF!</v>
      </c>
      <c r="F134" s="14" t="e">
        <v>#REF!</v>
      </c>
      <c r="G134" s="14" t="e">
        <v>#REF!</v>
      </c>
      <c r="H134" s="14" t="e">
        <v>#REF!</v>
      </c>
      <c r="I134" s="14" t="e">
        <v>#REF!</v>
      </c>
      <c r="J134" s="14" t="e">
        <v>#REF!</v>
      </c>
      <c r="K134" s="14" t="e">
        <v>#REF!</v>
      </c>
      <c r="L134" s="14" t="e">
        <v>#REF!</v>
      </c>
      <c r="M134" s="14" t="e">
        <v>#REF!</v>
      </c>
      <c r="N134" s="14" t="e">
        <v>#REF!</v>
      </c>
      <c r="O134" s="14" t="e">
        <v>#REF!</v>
      </c>
      <c r="P134" s="14" t="e">
        <v>#REF!</v>
      </c>
      <c r="Q134" s="14" t="e">
        <v>#REF!</v>
      </c>
      <c r="R134" s="14" t="e">
        <v>#REF!</v>
      </c>
      <c r="S134" s="14" t="e">
        <v>#REF!</v>
      </c>
      <c r="T134" s="14" t="e">
        <v>#REF!</v>
      </c>
      <c r="U134" s="14" t="e">
        <v>#REF!</v>
      </c>
      <c r="V134" s="14" t="e">
        <v>#REF!</v>
      </c>
      <c r="W134" s="14" t="e">
        <v>#REF!</v>
      </c>
      <c r="X134" s="14" t="e">
        <v>#REF!</v>
      </c>
      <c r="Y134" s="14" t="e">
        <v>#REF!</v>
      </c>
      <c r="Z134" s="14" t="e">
        <v>#REF!</v>
      </c>
      <c r="AA134" s="14" t="e">
        <v>#REF!</v>
      </c>
      <c r="AB134" s="14" t="e">
        <v>#REF!</v>
      </c>
      <c r="AC134" s="14" t="e">
        <v>#REF!</v>
      </c>
      <c r="AD134" s="14" t="e">
        <v>#REF!</v>
      </c>
      <c r="AE134" s="14" t="e">
        <v>#REF!</v>
      </c>
      <c r="AF134" s="14" t="e">
        <v>#REF!</v>
      </c>
      <c r="AG134" s="14" t="e">
        <v>#REF!</v>
      </c>
      <c r="AH134" s="14" t="e">
        <v>#REF!</v>
      </c>
      <c r="AI134" s="14" t="e">
        <v>#REF!</v>
      </c>
      <c r="AJ134" s="14" t="e">
        <v>#REF!</v>
      </c>
      <c r="AK134" s="14" t="e">
        <v>#REF!</v>
      </c>
      <c r="AL134" s="14" t="e">
        <v>#REF!</v>
      </c>
      <c r="AM134" s="14" t="e">
        <v>#REF!</v>
      </c>
      <c r="AN134" s="14" t="e">
        <v>#REF!</v>
      </c>
      <c r="AO134" s="14" t="e">
        <v>#REF!</v>
      </c>
      <c r="AP134" s="14" t="e">
        <v>#REF!</v>
      </c>
      <c r="AQ134" s="14" t="e">
        <v>#REF!</v>
      </c>
      <c r="AR134" s="14" t="e">
        <v>#REF!</v>
      </c>
      <c r="AS134" s="14" t="e">
        <v>#REF!</v>
      </c>
      <c r="AT134" s="14" t="e">
        <v>#REF!</v>
      </c>
      <c r="AU134" s="14" t="e">
        <v>#REF!</v>
      </c>
      <c r="AV134" s="14" t="e">
        <v>#REF!</v>
      </c>
      <c r="AW134" s="14" t="e">
        <v>#REF!</v>
      </c>
      <c r="AX134" s="14" t="e">
        <v>#REF!</v>
      </c>
      <c r="AY134" s="14" t="e">
        <v>#REF!</v>
      </c>
      <c r="AZ134" s="14" t="e">
        <v>#REF!</v>
      </c>
      <c r="BA134" s="14" t="e">
        <v>#REF!</v>
      </c>
    </row>
    <row r="135" spans="2:53">
      <c r="B135" t="s">
        <v>37</v>
      </c>
      <c r="C135" s="14" t="e">
        <v>#REF!</v>
      </c>
      <c r="D135" s="14" t="e">
        <v>#REF!</v>
      </c>
      <c r="E135" s="14" t="e">
        <v>#REF!</v>
      </c>
      <c r="F135" s="14" t="e">
        <v>#REF!</v>
      </c>
      <c r="G135" s="14" t="e">
        <v>#REF!</v>
      </c>
      <c r="H135" s="14" t="e">
        <v>#REF!</v>
      </c>
      <c r="I135" s="14" t="e">
        <v>#REF!</v>
      </c>
      <c r="J135" s="14" t="e">
        <v>#REF!</v>
      </c>
      <c r="K135" s="14" t="e">
        <v>#REF!</v>
      </c>
      <c r="L135" s="14" t="e">
        <v>#REF!</v>
      </c>
      <c r="M135" s="14" t="e">
        <v>#REF!</v>
      </c>
      <c r="N135" s="14" t="e">
        <v>#REF!</v>
      </c>
      <c r="O135" s="14" t="e">
        <v>#REF!</v>
      </c>
      <c r="P135" s="14" t="e">
        <v>#REF!</v>
      </c>
      <c r="Q135" s="14" t="e">
        <v>#REF!</v>
      </c>
      <c r="R135" s="14" t="e">
        <v>#REF!</v>
      </c>
      <c r="S135" s="14" t="e">
        <v>#REF!</v>
      </c>
      <c r="T135" s="14" t="e">
        <v>#REF!</v>
      </c>
      <c r="U135" s="14" t="e">
        <v>#REF!</v>
      </c>
      <c r="V135" s="14" t="e">
        <v>#REF!</v>
      </c>
      <c r="W135" s="14" t="e">
        <v>#REF!</v>
      </c>
      <c r="X135" s="14" t="e">
        <v>#REF!</v>
      </c>
      <c r="Y135" s="14" t="e">
        <v>#REF!</v>
      </c>
      <c r="Z135" s="14" t="e">
        <v>#REF!</v>
      </c>
      <c r="AA135" s="14" t="e">
        <v>#REF!</v>
      </c>
      <c r="AB135" s="14" t="e">
        <v>#REF!</v>
      </c>
      <c r="AC135" s="14" t="e">
        <v>#REF!</v>
      </c>
      <c r="AD135" s="14" t="e">
        <v>#REF!</v>
      </c>
      <c r="AE135" s="14" t="e">
        <v>#REF!</v>
      </c>
      <c r="AF135" s="14" t="e">
        <v>#REF!</v>
      </c>
      <c r="AG135" s="14" t="e">
        <v>#REF!</v>
      </c>
      <c r="AH135" s="14" t="e">
        <v>#REF!</v>
      </c>
      <c r="AI135" s="14" t="e">
        <v>#REF!</v>
      </c>
      <c r="AJ135" s="14" t="e">
        <v>#REF!</v>
      </c>
      <c r="AK135" s="14" t="e">
        <v>#REF!</v>
      </c>
      <c r="AL135" s="14" t="e">
        <v>#REF!</v>
      </c>
      <c r="AM135" s="14" t="e">
        <v>#REF!</v>
      </c>
      <c r="AN135" s="14" t="e">
        <v>#REF!</v>
      </c>
      <c r="AO135" s="14" t="e">
        <v>#REF!</v>
      </c>
      <c r="AP135" s="14" t="e">
        <v>#REF!</v>
      </c>
      <c r="AQ135" s="14" t="e">
        <v>#REF!</v>
      </c>
      <c r="AR135" s="14" t="e">
        <v>#REF!</v>
      </c>
      <c r="AS135" s="14" t="e">
        <v>#REF!</v>
      </c>
      <c r="AT135" s="14" t="e">
        <v>#REF!</v>
      </c>
      <c r="AU135" s="14" t="e">
        <v>#REF!</v>
      </c>
      <c r="AV135" s="14" t="e">
        <v>#REF!</v>
      </c>
      <c r="AW135" s="14" t="e">
        <v>#REF!</v>
      </c>
      <c r="AX135" s="14" t="e">
        <v>#REF!</v>
      </c>
      <c r="AY135" s="14" t="e">
        <v>#REF!</v>
      </c>
      <c r="AZ135" s="14" t="e">
        <v>#REF!</v>
      </c>
      <c r="BA135" s="14" t="e">
        <v>#REF!</v>
      </c>
    </row>
    <row r="136" spans="2:53">
      <c r="B136" t="s">
        <v>38</v>
      </c>
      <c r="C136" s="14" t="e">
        <v>#REF!</v>
      </c>
      <c r="D136" s="14" t="e">
        <v>#REF!</v>
      </c>
      <c r="E136" s="14" t="e">
        <v>#REF!</v>
      </c>
      <c r="F136" s="14" t="e">
        <v>#REF!</v>
      </c>
      <c r="G136" s="14" t="e">
        <v>#REF!</v>
      </c>
      <c r="H136" s="14" t="e">
        <v>#REF!</v>
      </c>
      <c r="I136" s="14" t="e">
        <v>#REF!</v>
      </c>
      <c r="J136" s="14" t="e">
        <v>#REF!</v>
      </c>
      <c r="K136" s="14" t="e">
        <v>#REF!</v>
      </c>
      <c r="L136" s="14" t="e">
        <v>#REF!</v>
      </c>
      <c r="M136" s="14" t="e">
        <v>#REF!</v>
      </c>
      <c r="N136" s="14" t="e">
        <v>#REF!</v>
      </c>
      <c r="O136" s="14" t="e">
        <v>#REF!</v>
      </c>
      <c r="P136" s="14" t="e">
        <v>#REF!</v>
      </c>
      <c r="Q136" s="14" t="e">
        <v>#REF!</v>
      </c>
      <c r="R136" s="14" t="e">
        <v>#REF!</v>
      </c>
      <c r="S136" s="14" t="e">
        <v>#REF!</v>
      </c>
      <c r="T136" s="14" t="e">
        <v>#REF!</v>
      </c>
      <c r="U136" s="14" t="e">
        <v>#REF!</v>
      </c>
      <c r="V136" s="14" t="e">
        <v>#REF!</v>
      </c>
      <c r="W136" s="14" t="e">
        <v>#REF!</v>
      </c>
      <c r="X136" s="14" t="e">
        <v>#REF!</v>
      </c>
      <c r="Y136" s="14" t="e">
        <v>#REF!</v>
      </c>
      <c r="Z136" s="14" t="e">
        <v>#REF!</v>
      </c>
      <c r="AA136" s="14" t="e">
        <v>#REF!</v>
      </c>
      <c r="AB136" s="14" t="e">
        <v>#REF!</v>
      </c>
      <c r="AC136" s="14" t="e">
        <v>#REF!</v>
      </c>
      <c r="AD136" s="14" t="e">
        <v>#REF!</v>
      </c>
      <c r="AE136" s="14" t="e">
        <v>#REF!</v>
      </c>
      <c r="AF136" s="14" t="e">
        <v>#REF!</v>
      </c>
      <c r="AG136" s="14" t="e">
        <v>#REF!</v>
      </c>
      <c r="AH136" s="14" t="e">
        <v>#REF!</v>
      </c>
      <c r="AI136" s="14" t="e">
        <v>#REF!</v>
      </c>
      <c r="AJ136" s="14" t="e">
        <v>#REF!</v>
      </c>
      <c r="AK136" s="14" t="e">
        <v>#REF!</v>
      </c>
      <c r="AL136" s="14" t="e">
        <v>#REF!</v>
      </c>
      <c r="AM136" s="14" t="e">
        <v>#REF!</v>
      </c>
      <c r="AN136" s="14" t="e">
        <v>#REF!</v>
      </c>
      <c r="AO136" s="14" t="e">
        <v>#REF!</v>
      </c>
      <c r="AP136" s="14" t="e">
        <v>#REF!</v>
      </c>
      <c r="AQ136" s="14" t="e">
        <v>#REF!</v>
      </c>
      <c r="AR136" s="14" t="e">
        <v>#REF!</v>
      </c>
      <c r="AS136" s="14" t="e">
        <v>#REF!</v>
      </c>
      <c r="AT136" s="14" t="e">
        <v>#REF!</v>
      </c>
      <c r="AU136" s="14" t="e">
        <v>#REF!</v>
      </c>
      <c r="AV136" s="14" t="e">
        <v>#REF!</v>
      </c>
      <c r="AW136" s="14" t="e">
        <v>#REF!</v>
      </c>
      <c r="AX136" s="14" t="e">
        <v>#REF!</v>
      </c>
      <c r="AY136" s="14" t="e">
        <v>#REF!</v>
      </c>
      <c r="AZ136" s="14" t="e">
        <v>#REF!</v>
      </c>
      <c r="BA136" s="14" t="e">
        <v>#REF!</v>
      </c>
    </row>
    <row r="137" spans="2:53">
      <c r="B137" t="s">
        <v>39</v>
      </c>
      <c r="C137" s="14" t="e">
        <v>#REF!</v>
      </c>
      <c r="D137" s="14" t="e">
        <v>#REF!</v>
      </c>
      <c r="E137" s="14" t="e">
        <v>#REF!</v>
      </c>
      <c r="F137" s="14" t="e">
        <v>#REF!</v>
      </c>
      <c r="G137" s="14" t="e">
        <v>#REF!</v>
      </c>
      <c r="H137" s="14" t="e">
        <v>#REF!</v>
      </c>
      <c r="I137" s="14" t="e">
        <v>#REF!</v>
      </c>
      <c r="J137" s="14" t="e">
        <v>#REF!</v>
      </c>
      <c r="K137" s="14" t="e">
        <v>#REF!</v>
      </c>
      <c r="L137" s="14" t="e">
        <v>#REF!</v>
      </c>
      <c r="M137" s="14" t="e">
        <v>#REF!</v>
      </c>
      <c r="N137" s="14" t="e">
        <v>#REF!</v>
      </c>
      <c r="O137" s="14" t="e">
        <v>#REF!</v>
      </c>
      <c r="P137" s="14" t="e">
        <v>#REF!</v>
      </c>
      <c r="Q137" s="14" t="e">
        <v>#REF!</v>
      </c>
      <c r="R137" s="14" t="e">
        <v>#REF!</v>
      </c>
      <c r="S137" s="14" t="e">
        <v>#REF!</v>
      </c>
      <c r="T137" s="14" t="e">
        <v>#REF!</v>
      </c>
      <c r="U137" s="14" t="e">
        <v>#REF!</v>
      </c>
      <c r="V137" s="14" t="e">
        <v>#REF!</v>
      </c>
      <c r="W137" s="14" t="e">
        <v>#REF!</v>
      </c>
      <c r="X137" s="14" t="e">
        <v>#REF!</v>
      </c>
      <c r="Y137" s="14" t="e">
        <v>#REF!</v>
      </c>
      <c r="Z137" s="14" t="e">
        <v>#REF!</v>
      </c>
      <c r="AA137" s="14" t="e">
        <v>#REF!</v>
      </c>
      <c r="AB137" s="14" t="e">
        <v>#REF!</v>
      </c>
      <c r="AC137" s="14" t="e">
        <v>#REF!</v>
      </c>
      <c r="AD137" s="14" t="e">
        <v>#REF!</v>
      </c>
      <c r="AE137" s="14" t="e">
        <v>#REF!</v>
      </c>
      <c r="AF137" s="14" t="e">
        <v>#REF!</v>
      </c>
      <c r="AG137" s="14" t="e">
        <v>#REF!</v>
      </c>
      <c r="AH137" s="14" t="e">
        <v>#REF!</v>
      </c>
      <c r="AI137" s="14" t="e">
        <v>#REF!</v>
      </c>
      <c r="AJ137" s="14" t="e">
        <v>#REF!</v>
      </c>
      <c r="AK137" s="14" t="e">
        <v>#REF!</v>
      </c>
      <c r="AL137" s="14" t="e">
        <v>#REF!</v>
      </c>
      <c r="AM137" s="14" t="e">
        <v>#REF!</v>
      </c>
      <c r="AN137" s="14" t="e">
        <v>#REF!</v>
      </c>
      <c r="AO137" s="14" t="e">
        <v>#REF!</v>
      </c>
      <c r="AP137" s="14" t="e">
        <v>#REF!</v>
      </c>
      <c r="AQ137" s="14" t="e">
        <v>#REF!</v>
      </c>
      <c r="AR137" s="14" t="e">
        <v>#REF!</v>
      </c>
      <c r="AS137" s="14" t="e">
        <v>#REF!</v>
      </c>
      <c r="AT137" s="14" t="e">
        <v>#REF!</v>
      </c>
      <c r="AU137" s="14" t="e">
        <v>#REF!</v>
      </c>
      <c r="AV137" s="14" t="e">
        <v>#REF!</v>
      </c>
      <c r="AW137" s="14" t="e">
        <v>#REF!</v>
      </c>
      <c r="AX137" s="14" t="e">
        <v>#REF!</v>
      </c>
      <c r="AY137" s="14" t="e">
        <v>#REF!</v>
      </c>
      <c r="AZ137" s="14" t="e">
        <v>#REF!</v>
      </c>
      <c r="BA137" s="14" t="e">
        <v>#REF!</v>
      </c>
    </row>
    <row r="138" spans="2:53">
      <c r="B138" t="s">
        <v>40</v>
      </c>
      <c r="C138" s="14" t="e">
        <v>#REF!</v>
      </c>
      <c r="D138" s="14" t="e">
        <v>#REF!</v>
      </c>
      <c r="E138" s="14" t="e">
        <v>#REF!</v>
      </c>
      <c r="F138" s="14" t="e">
        <v>#REF!</v>
      </c>
      <c r="G138" s="14" t="e">
        <v>#REF!</v>
      </c>
      <c r="H138" s="14" t="e">
        <v>#REF!</v>
      </c>
      <c r="I138" s="14" t="e">
        <v>#REF!</v>
      </c>
      <c r="J138" s="14" t="e">
        <v>#REF!</v>
      </c>
      <c r="K138" s="14" t="e">
        <v>#REF!</v>
      </c>
      <c r="L138" s="14" t="e">
        <v>#REF!</v>
      </c>
      <c r="M138" s="14" t="e">
        <v>#REF!</v>
      </c>
      <c r="N138" s="14" t="e">
        <v>#REF!</v>
      </c>
      <c r="O138" s="14" t="e">
        <v>#REF!</v>
      </c>
      <c r="P138" s="14" t="e">
        <v>#REF!</v>
      </c>
      <c r="Q138" s="14" t="e">
        <v>#REF!</v>
      </c>
      <c r="R138" s="14" t="e">
        <v>#REF!</v>
      </c>
      <c r="S138" s="14" t="e">
        <v>#REF!</v>
      </c>
      <c r="T138" s="14" t="e">
        <v>#REF!</v>
      </c>
      <c r="U138" s="14" t="e">
        <v>#REF!</v>
      </c>
      <c r="V138" s="14" t="e">
        <v>#REF!</v>
      </c>
      <c r="W138" s="14" t="e">
        <v>#REF!</v>
      </c>
      <c r="X138" s="14" t="e">
        <v>#REF!</v>
      </c>
      <c r="Y138" s="14" t="e">
        <v>#REF!</v>
      </c>
      <c r="Z138" s="14" t="e">
        <v>#REF!</v>
      </c>
      <c r="AA138" s="14" t="e">
        <v>#REF!</v>
      </c>
      <c r="AB138" s="14" t="e">
        <v>#REF!</v>
      </c>
      <c r="AC138" s="14" t="e">
        <v>#REF!</v>
      </c>
      <c r="AD138" s="14" t="e">
        <v>#REF!</v>
      </c>
      <c r="AE138" s="14" t="e">
        <v>#REF!</v>
      </c>
      <c r="AF138" s="14" t="e">
        <v>#REF!</v>
      </c>
      <c r="AG138" s="14" t="e">
        <v>#REF!</v>
      </c>
      <c r="AH138" s="14" t="e">
        <v>#REF!</v>
      </c>
      <c r="AI138" s="14" t="e">
        <v>#REF!</v>
      </c>
      <c r="AJ138" s="14" t="e">
        <v>#REF!</v>
      </c>
      <c r="AK138" s="14" t="e">
        <v>#REF!</v>
      </c>
      <c r="AL138" s="14" t="e">
        <v>#REF!</v>
      </c>
      <c r="AM138" s="14" t="e">
        <v>#REF!</v>
      </c>
      <c r="AN138" s="14" t="e">
        <v>#REF!</v>
      </c>
      <c r="AO138" s="14" t="e">
        <v>#REF!</v>
      </c>
      <c r="AP138" s="14" t="e">
        <v>#REF!</v>
      </c>
      <c r="AQ138" s="14" t="e">
        <v>#REF!</v>
      </c>
      <c r="AR138" s="14" t="e">
        <v>#REF!</v>
      </c>
      <c r="AS138" s="14" t="e">
        <v>#REF!</v>
      </c>
      <c r="AT138" s="14" t="e">
        <v>#REF!</v>
      </c>
      <c r="AU138" s="14" t="e">
        <v>#REF!</v>
      </c>
      <c r="AV138" s="14" t="e">
        <v>#REF!</v>
      </c>
      <c r="AW138" s="14" t="e">
        <v>#REF!</v>
      </c>
      <c r="AX138" s="14" t="e">
        <v>#REF!</v>
      </c>
      <c r="AY138" s="14" t="e">
        <v>#REF!</v>
      </c>
      <c r="AZ138" s="14" t="e">
        <v>#REF!</v>
      </c>
      <c r="BA138" s="14" t="e">
        <v>#REF!</v>
      </c>
    </row>
    <row r="139" spans="2:53">
      <c r="B139" t="s">
        <v>41</v>
      </c>
      <c r="C139" s="14" t="e">
        <v>#REF!</v>
      </c>
      <c r="D139" s="14" t="e">
        <v>#REF!</v>
      </c>
      <c r="E139" s="14" t="e">
        <v>#REF!</v>
      </c>
      <c r="F139" s="14" t="e">
        <v>#REF!</v>
      </c>
      <c r="G139" s="14" t="e">
        <v>#REF!</v>
      </c>
      <c r="H139" s="14" t="e">
        <v>#REF!</v>
      </c>
      <c r="I139" s="14" t="e">
        <v>#REF!</v>
      </c>
      <c r="J139" s="14" t="e">
        <v>#REF!</v>
      </c>
      <c r="K139" s="14" t="e">
        <v>#REF!</v>
      </c>
      <c r="L139" s="14" t="e">
        <v>#REF!</v>
      </c>
      <c r="M139" s="14" t="e">
        <v>#REF!</v>
      </c>
      <c r="N139" s="14" t="e">
        <v>#REF!</v>
      </c>
      <c r="O139" s="14" t="e">
        <v>#REF!</v>
      </c>
      <c r="P139" s="14" t="e">
        <v>#REF!</v>
      </c>
      <c r="Q139" s="14" t="e">
        <v>#REF!</v>
      </c>
      <c r="R139" s="14" t="e">
        <v>#REF!</v>
      </c>
      <c r="S139" s="14" t="e">
        <v>#REF!</v>
      </c>
      <c r="T139" s="14" t="e">
        <v>#REF!</v>
      </c>
      <c r="U139" s="14" t="e">
        <v>#REF!</v>
      </c>
      <c r="V139" s="14" t="e">
        <v>#REF!</v>
      </c>
      <c r="W139" s="14" t="e">
        <v>#REF!</v>
      </c>
      <c r="X139" s="14" t="e">
        <v>#REF!</v>
      </c>
      <c r="Y139" s="14" t="e">
        <v>#REF!</v>
      </c>
      <c r="Z139" s="14" t="e">
        <v>#REF!</v>
      </c>
      <c r="AA139" s="14" t="e">
        <v>#REF!</v>
      </c>
      <c r="AB139" s="14" t="e">
        <v>#REF!</v>
      </c>
      <c r="AC139" s="14" t="e">
        <v>#REF!</v>
      </c>
      <c r="AD139" s="14" t="e">
        <v>#REF!</v>
      </c>
      <c r="AE139" s="14" t="e">
        <v>#REF!</v>
      </c>
      <c r="AF139" s="14" t="e">
        <v>#REF!</v>
      </c>
      <c r="AG139" s="14" t="e">
        <v>#REF!</v>
      </c>
      <c r="AH139" s="14" t="e">
        <v>#REF!</v>
      </c>
      <c r="AI139" s="14" t="e">
        <v>#REF!</v>
      </c>
      <c r="AJ139" s="14" t="e">
        <v>#REF!</v>
      </c>
      <c r="AK139" s="14" t="e">
        <v>#REF!</v>
      </c>
      <c r="AL139" s="14" t="e">
        <v>#REF!</v>
      </c>
      <c r="AM139" s="14" t="e">
        <v>#REF!</v>
      </c>
      <c r="AN139" s="14" t="e">
        <v>#REF!</v>
      </c>
      <c r="AO139" s="14" t="e">
        <v>#REF!</v>
      </c>
      <c r="AP139" s="14" t="e">
        <v>#REF!</v>
      </c>
      <c r="AQ139" s="14" t="e">
        <v>#REF!</v>
      </c>
      <c r="AR139" s="14" t="e">
        <v>#REF!</v>
      </c>
      <c r="AS139" s="14" t="e">
        <v>#REF!</v>
      </c>
      <c r="AT139" s="14" t="e">
        <v>#REF!</v>
      </c>
      <c r="AU139" s="14" t="e">
        <v>#REF!</v>
      </c>
      <c r="AV139" s="14" t="e">
        <v>#REF!</v>
      </c>
      <c r="AW139" s="14" t="e">
        <v>#REF!</v>
      </c>
      <c r="AX139" s="14" t="e">
        <v>#REF!</v>
      </c>
      <c r="AY139" s="14" t="e">
        <v>#REF!</v>
      </c>
      <c r="AZ139" s="14" t="e">
        <v>#REF!</v>
      </c>
      <c r="BA139" s="14" t="e">
        <v>#REF!</v>
      </c>
    </row>
    <row r="140" spans="2:53">
      <c r="B140" t="s">
        <v>42</v>
      </c>
      <c r="C140" s="14" t="e">
        <v>#REF!</v>
      </c>
      <c r="D140" s="14" t="e">
        <v>#REF!</v>
      </c>
      <c r="E140" s="14" t="e">
        <v>#REF!</v>
      </c>
      <c r="F140" s="14" t="e">
        <v>#REF!</v>
      </c>
      <c r="G140" s="14" t="e">
        <v>#REF!</v>
      </c>
      <c r="H140" s="14" t="e">
        <v>#REF!</v>
      </c>
      <c r="I140" s="14" t="e">
        <v>#REF!</v>
      </c>
      <c r="J140" s="14" t="e">
        <v>#REF!</v>
      </c>
      <c r="K140" s="14" t="e">
        <v>#REF!</v>
      </c>
      <c r="L140" s="14" t="e">
        <v>#REF!</v>
      </c>
      <c r="M140" s="14" t="e">
        <v>#REF!</v>
      </c>
      <c r="N140" s="14" t="e">
        <v>#REF!</v>
      </c>
      <c r="O140" s="14" t="e">
        <v>#REF!</v>
      </c>
      <c r="P140" s="14" t="e">
        <v>#REF!</v>
      </c>
      <c r="Q140" s="14" t="e">
        <v>#REF!</v>
      </c>
      <c r="R140" s="14" t="e">
        <v>#REF!</v>
      </c>
      <c r="S140" s="14" t="e">
        <v>#REF!</v>
      </c>
      <c r="T140" s="14" t="e">
        <v>#REF!</v>
      </c>
      <c r="U140" s="14" t="e">
        <v>#REF!</v>
      </c>
      <c r="V140" s="14" t="e">
        <v>#REF!</v>
      </c>
      <c r="W140" s="14" t="e">
        <v>#REF!</v>
      </c>
      <c r="X140" s="14" t="e">
        <v>#REF!</v>
      </c>
      <c r="Y140" s="14" t="e">
        <v>#REF!</v>
      </c>
      <c r="Z140" s="14" t="e">
        <v>#REF!</v>
      </c>
      <c r="AA140" s="14" t="e">
        <v>#REF!</v>
      </c>
      <c r="AB140" s="14" t="e">
        <v>#REF!</v>
      </c>
      <c r="AC140" s="14" t="e">
        <v>#REF!</v>
      </c>
      <c r="AD140" s="14" t="e">
        <v>#REF!</v>
      </c>
      <c r="AE140" s="14" t="e">
        <v>#REF!</v>
      </c>
      <c r="AF140" s="14" t="e">
        <v>#REF!</v>
      </c>
      <c r="AG140" s="14" t="e">
        <v>#REF!</v>
      </c>
      <c r="AH140" s="14" t="e">
        <v>#REF!</v>
      </c>
      <c r="AI140" s="14" t="e">
        <v>#REF!</v>
      </c>
      <c r="AJ140" s="14" t="e">
        <v>#REF!</v>
      </c>
      <c r="AK140" s="14" t="e">
        <v>#REF!</v>
      </c>
      <c r="AL140" s="14" t="e">
        <v>#REF!</v>
      </c>
      <c r="AM140" s="14" t="e">
        <v>#REF!</v>
      </c>
      <c r="AN140" s="14" t="e">
        <v>#REF!</v>
      </c>
      <c r="AO140" s="14" t="e">
        <v>#REF!</v>
      </c>
      <c r="AP140" s="14" t="e">
        <v>#REF!</v>
      </c>
      <c r="AQ140" s="14" t="e">
        <v>#REF!</v>
      </c>
      <c r="AR140" s="14" t="e">
        <v>#REF!</v>
      </c>
      <c r="AS140" s="14" t="e">
        <v>#REF!</v>
      </c>
      <c r="AT140" s="14" t="e">
        <v>#REF!</v>
      </c>
      <c r="AU140" s="14" t="e">
        <v>#REF!</v>
      </c>
      <c r="AV140" s="14" t="e">
        <v>#REF!</v>
      </c>
      <c r="AW140" s="14" t="e">
        <v>#REF!</v>
      </c>
      <c r="AX140" s="14" t="e">
        <v>#REF!</v>
      </c>
      <c r="AY140" s="14" t="e">
        <v>#REF!</v>
      </c>
      <c r="AZ140" s="14" t="e">
        <v>#REF!</v>
      </c>
      <c r="BA140" s="14" t="e">
        <v>#REF!</v>
      </c>
    </row>
    <row r="141" spans="2:53">
      <c r="B141" t="s">
        <v>43</v>
      </c>
      <c r="C141" s="14" t="e">
        <v>#REF!</v>
      </c>
      <c r="D141" s="14" t="e">
        <v>#REF!</v>
      </c>
      <c r="E141" s="14" t="e">
        <v>#REF!</v>
      </c>
      <c r="F141" s="14" t="e">
        <v>#REF!</v>
      </c>
      <c r="G141" s="14" t="e">
        <v>#REF!</v>
      </c>
      <c r="H141" s="14" t="e">
        <v>#REF!</v>
      </c>
      <c r="I141" s="14" t="e">
        <v>#REF!</v>
      </c>
      <c r="J141" s="14" t="e">
        <v>#REF!</v>
      </c>
      <c r="K141" s="14" t="e">
        <v>#REF!</v>
      </c>
      <c r="L141" s="14" t="e">
        <v>#REF!</v>
      </c>
      <c r="M141" s="14" t="e">
        <v>#REF!</v>
      </c>
      <c r="N141" s="14" t="e">
        <v>#REF!</v>
      </c>
      <c r="O141" s="14" t="e">
        <v>#REF!</v>
      </c>
      <c r="P141" s="14" t="e">
        <v>#REF!</v>
      </c>
      <c r="Q141" s="14" t="e">
        <v>#REF!</v>
      </c>
      <c r="R141" s="14" t="e">
        <v>#REF!</v>
      </c>
      <c r="S141" s="14" t="e">
        <v>#REF!</v>
      </c>
      <c r="T141" s="14" t="e">
        <v>#REF!</v>
      </c>
      <c r="U141" s="14" t="e">
        <v>#REF!</v>
      </c>
      <c r="V141" s="14" t="e">
        <v>#REF!</v>
      </c>
      <c r="W141" s="14" t="e">
        <v>#REF!</v>
      </c>
      <c r="X141" s="14" t="e">
        <v>#REF!</v>
      </c>
      <c r="Y141" s="14" t="e">
        <v>#REF!</v>
      </c>
      <c r="Z141" s="14" t="e">
        <v>#REF!</v>
      </c>
      <c r="AA141" s="14" t="e">
        <v>#REF!</v>
      </c>
      <c r="AB141" s="14" t="e">
        <v>#REF!</v>
      </c>
      <c r="AC141" s="14" t="e">
        <v>#REF!</v>
      </c>
      <c r="AD141" s="14" t="e">
        <v>#REF!</v>
      </c>
      <c r="AE141" s="14" t="e">
        <v>#REF!</v>
      </c>
      <c r="AF141" s="14" t="e">
        <v>#REF!</v>
      </c>
      <c r="AG141" s="14" t="e">
        <v>#REF!</v>
      </c>
      <c r="AH141" s="14" t="e">
        <v>#REF!</v>
      </c>
      <c r="AI141" s="14" t="e">
        <v>#REF!</v>
      </c>
      <c r="AJ141" s="14" t="e">
        <v>#REF!</v>
      </c>
      <c r="AK141" s="14" t="e">
        <v>#REF!</v>
      </c>
      <c r="AL141" s="14" t="e">
        <v>#REF!</v>
      </c>
      <c r="AM141" s="14" t="e">
        <v>#REF!</v>
      </c>
      <c r="AN141" s="14" t="e">
        <v>#REF!</v>
      </c>
      <c r="AO141" s="14" t="e">
        <v>#REF!</v>
      </c>
      <c r="AP141" s="14" t="e">
        <v>#REF!</v>
      </c>
      <c r="AQ141" s="14" t="e">
        <v>#REF!</v>
      </c>
      <c r="AR141" s="14" t="e">
        <v>#REF!</v>
      </c>
      <c r="AS141" s="14" t="e">
        <v>#REF!</v>
      </c>
      <c r="AT141" s="14" t="e">
        <v>#REF!</v>
      </c>
      <c r="AU141" s="14" t="e">
        <v>#REF!</v>
      </c>
      <c r="AV141" s="14" t="e">
        <v>#REF!</v>
      </c>
      <c r="AW141" s="14" t="e">
        <v>#REF!</v>
      </c>
      <c r="AX141" s="14" t="e">
        <v>#REF!</v>
      </c>
      <c r="AY141" s="14" t="e">
        <v>#REF!</v>
      </c>
      <c r="AZ141" s="14" t="e">
        <v>#REF!</v>
      </c>
      <c r="BA141" s="14" t="e">
        <v>#REF!</v>
      </c>
    </row>
    <row r="142" spans="2:53">
      <c r="B142" t="s">
        <v>44</v>
      </c>
      <c r="C142" s="14" t="e">
        <v>#REF!</v>
      </c>
      <c r="D142" s="14" t="e">
        <v>#REF!</v>
      </c>
      <c r="E142" s="14" t="e">
        <v>#REF!</v>
      </c>
      <c r="F142" s="14" t="e">
        <v>#REF!</v>
      </c>
      <c r="G142" s="14" t="e">
        <v>#REF!</v>
      </c>
      <c r="H142" s="14" t="e">
        <v>#REF!</v>
      </c>
      <c r="I142" s="14" t="e">
        <v>#REF!</v>
      </c>
      <c r="J142" s="14" t="e">
        <v>#REF!</v>
      </c>
      <c r="K142" s="14" t="e">
        <v>#REF!</v>
      </c>
      <c r="L142" s="14" t="e">
        <v>#REF!</v>
      </c>
      <c r="M142" s="14" t="e">
        <v>#REF!</v>
      </c>
      <c r="N142" s="14" t="e">
        <v>#REF!</v>
      </c>
      <c r="O142" s="14" t="e">
        <v>#REF!</v>
      </c>
      <c r="P142" s="14" t="e">
        <v>#REF!</v>
      </c>
      <c r="Q142" s="14" t="e">
        <v>#REF!</v>
      </c>
      <c r="R142" s="14" t="e">
        <v>#REF!</v>
      </c>
      <c r="S142" s="14" t="e">
        <v>#REF!</v>
      </c>
      <c r="T142" s="14" t="e">
        <v>#REF!</v>
      </c>
      <c r="U142" s="14" t="e">
        <v>#REF!</v>
      </c>
      <c r="V142" s="14" t="e">
        <v>#REF!</v>
      </c>
      <c r="W142" s="14" t="e">
        <v>#REF!</v>
      </c>
      <c r="X142" s="14" t="e">
        <v>#REF!</v>
      </c>
      <c r="Y142" s="14" t="e">
        <v>#REF!</v>
      </c>
      <c r="Z142" s="14" t="e">
        <v>#REF!</v>
      </c>
      <c r="AA142" s="14" t="e">
        <v>#REF!</v>
      </c>
      <c r="AB142" s="14" t="e">
        <v>#REF!</v>
      </c>
      <c r="AC142" s="14" t="e">
        <v>#REF!</v>
      </c>
      <c r="AD142" s="14" t="e">
        <v>#REF!</v>
      </c>
      <c r="AE142" s="14" t="e">
        <v>#REF!</v>
      </c>
      <c r="AF142" s="14" t="e">
        <v>#REF!</v>
      </c>
      <c r="AG142" s="14" t="e">
        <v>#REF!</v>
      </c>
      <c r="AH142" s="14" t="e">
        <v>#REF!</v>
      </c>
      <c r="AI142" s="14" t="e">
        <v>#REF!</v>
      </c>
      <c r="AJ142" s="14" t="e">
        <v>#REF!</v>
      </c>
      <c r="AK142" s="14" t="e">
        <v>#REF!</v>
      </c>
      <c r="AL142" s="14" t="e">
        <v>#REF!</v>
      </c>
      <c r="AM142" s="14" t="e">
        <v>#REF!</v>
      </c>
      <c r="AN142" s="14" t="e">
        <v>#REF!</v>
      </c>
      <c r="AO142" s="14" t="e">
        <v>#REF!</v>
      </c>
      <c r="AP142" s="14" t="e">
        <v>#REF!</v>
      </c>
      <c r="AQ142" s="14" t="e">
        <v>#REF!</v>
      </c>
      <c r="AR142" s="14" t="e">
        <v>#REF!</v>
      </c>
      <c r="AS142" s="14" t="e">
        <v>#REF!</v>
      </c>
      <c r="AT142" s="14" t="e">
        <v>#REF!</v>
      </c>
      <c r="AU142" s="14" t="e">
        <v>#REF!</v>
      </c>
      <c r="AV142" s="14" t="e">
        <v>#REF!</v>
      </c>
      <c r="AW142" s="14" t="e">
        <v>#REF!</v>
      </c>
      <c r="AX142" s="14" t="e">
        <v>#REF!</v>
      </c>
      <c r="AY142" s="14" t="e">
        <v>#REF!</v>
      </c>
      <c r="AZ142" s="14" t="e">
        <v>#REF!</v>
      </c>
      <c r="BA142" s="14" t="e">
        <v>#REF!</v>
      </c>
    </row>
    <row r="143" spans="2:53">
      <c r="B143" t="s">
        <v>45</v>
      </c>
      <c r="C143" s="14" t="e">
        <v>#REF!</v>
      </c>
      <c r="D143" s="14" t="e">
        <v>#REF!</v>
      </c>
      <c r="E143" s="14" t="e">
        <v>#REF!</v>
      </c>
      <c r="F143" s="14" t="e">
        <v>#REF!</v>
      </c>
      <c r="G143" s="14" t="e">
        <v>#REF!</v>
      </c>
      <c r="H143" s="14" t="e">
        <v>#REF!</v>
      </c>
      <c r="I143" s="14" t="e">
        <v>#REF!</v>
      </c>
      <c r="J143" s="14" t="e">
        <v>#REF!</v>
      </c>
      <c r="K143" s="14" t="e">
        <v>#REF!</v>
      </c>
      <c r="L143" s="14" t="e">
        <v>#REF!</v>
      </c>
      <c r="M143" s="14" t="e">
        <v>#REF!</v>
      </c>
      <c r="N143" s="14" t="e">
        <v>#REF!</v>
      </c>
      <c r="O143" s="14" t="e">
        <v>#REF!</v>
      </c>
      <c r="P143" s="14" t="e">
        <v>#REF!</v>
      </c>
      <c r="Q143" s="14" t="e">
        <v>#REF!</v>
      </c>
      <c r="R143" s="14" t="e">
        <v>#REF!</v>
      </c>
      <c r="S143" s="14" t="e">
        <v>#REF!</v>
      </c>
      <c r="T143" s="14" t="e">
        <v>#REF!</v>
      </c>
      <c r="U143" s="14" t="e">
        <v>#REF!</v>
      </c>
      <c r="V143" s="14" t="e">
        <v>#REF!</v>
      </c>
      <c r="W143" s="14" t="e">
        <v>#REF!</v>
      </c>
      <c r="X143" s="14" t="e">
        <v>#REF!</v>
      </c>
      <c r="Y143" s="14" t="e">
        <v>#REF!</v>
      </c>
      <c r="Z143" s="14" t="e">
        <v>#REF!</v>
      </c>
      <c r="AA143" s="14" t="e">
        <v>#REF!</v>
      </c>
      <c r="AB143" s="14" t="e">
        <v>#REF!</v>
      </c>
      <c r="AC143" s="14" t="e">
        <v>#REF!</v>
      </c>
      <c r="AD143" s="14" t="e">
        <v>#REF!</v>
      </c>
      <c r="AE143" s="14" t="e">
        <v>#REF!</v>
      </c>
      <c r="AF143" s="14" t="e">
        <v>#REF!</v>
      </c>
      <c r="AG143" s="14" t="e">
        <v>#REF!</v>
      </c>
      <c r="AH143" s="14" t="e">
        <v>#REF!</v>
      </c>
      <c r="AI143" s="14" t="e">
        <v>#REF!</v>
      </c>
      <c r="AJ143" s="14" t="e">
        <v>#REF!</v>
      </c>
      <c r="AK143" s="14" t="e">
        <v>#REF!</v>
      </c>
      <c r="AL143" s="14" t="e">
        <v>#REF!</v>
      </c>
      <c r="AM143" s="14" t="e">
        <v>#REF!</v>
      </c>
      <c r="AN143" s="14" t="e">
        <v>#REF!</v>
      </c>
      <c r="AO143" s="14" t="e">
        <v>#REF!</v>
      </c>
      <c r="AP143" s="14" t="e">
        <v>#REF!</v>
      </c>
      <c r="AQ143" s="14" t="e">
        <v>#REF!</v>
      </c>
      <c r="AR143" s="14" t="e">
        <v>#REF!</v>
      </c>
      <c r="AS143" s="14" t="e">
        <v>#REF!</v>
      </c>
      <c r="AT143" s="14" t="e">
        <v>#REF!</v>
      </c>
      <c r="AU143" s="14" t="e">
        <v>#REF!</v>
      </c>
      <c r="AV143" s="14" t="e">
        <v>#REF!</v>
      </c>
      <c r="AW143" s="14" t="e">
        <v>#REF!</v>
      </c>
      <c r="AX143" s="14" t="e">
        <v>#REF!</v>
      </c>
      <c r="AY143" s="14" t="e">
        <v>#REF!</v>
      </c>
      <c r="AZ143" s="14" t="e">
        <v>#REF!</v>
      </c>
      <c r="BA143" s="14" t="e">
        <v>#REF!</v>
      </c>
    </row>
    <row r="144" spans="2:53">
      <c r="B144" t="s">
        <v>46</v>
      </c>
      <c r="C144" s="14" t="e">
        <v>#REF!</v>
      </c>
      <c r="D144" s="14" t="e">
        <v>#REF!</v>
      </c>
      <c r="E144" s="14" t="e">
        <v>#REF!</v>
      </c>
      <c r="F144" s="14" t="e">
        <v>#REF!</v>
      </c>
      <c r="G144" s="14" t="e">
        <v>#REF!</v>
      </c>
      <c r="H144" s="14" t="e">
        <v>#REF!</v>
      </c>
      <c r="I144" s="14" t="e">
        <v>#REF!</v>
      </c>
      <c r="J144" s="14" t="e">
        <v>#REF!</v>
      </c>
      <c r="K144" s="14" t="e">
        <v>#REF!</v>
      </c>
      <c r="L144" s="14" t="e">
        <v>#REF!</v>
      </c>
      <c r="M144" s="14" t="e">
        <v>#REF!</v>
      </c>
      <c r="N144" s="14" t="e">
        <v>#REF!</v>
      </c>
      <c r="O144" s="14" t="e">
        <v>#REF!</v>
      </c>
      <c r="P144" s="14" t="e">
        <v>#REF!</v>
      </c>
      <c r="Q144" s="14" t="e">
        <v>#REF!</v>
      </c>
      <c r="R144" s="14" t="e">
        <v>#REF!</v>
      </c>
      <c r="S144" s="14" t="e">
        <v>#REF!</v>
      </c>
      <c r="T144" s="14" t="e">
        <v>#REF!</v>
      </c>
      <c r="U144" s="14" t="e">
        <v>#REF!</v>
      </c>
      <c r="V144" s="14" t="e">
        <v>#REF!</v>
      </c>
      <c r="W144" s="14" t="e">
        <v>#REF!</v>
      </c>
      <c r="X144" s="14" t="e">
        <v>#REF!</v>
      </c>
      <c r="Y144" s="14" t="e">
        <v>#REF!</v>
      </c>
      <c r="Z144" s="14" t="e">
        <v>#REF!</v>
      </c>
      <c r="AA144" s="14" t="e">
        <v>#REF!</v>
      </c>
      <c r="AB144" s="14" t="e">
        <v>#REF!</v>
      </c>
      <c r="AC144" s="14" t="e">
        <v>#REF!</v>
      </c>
      <c r="AD144" s="14" t="e">
        <v>#REF!</v>
      </c>
      <c r="AE144" s="14" t="e">
        <v>#REF!</v>
      </c>
      <c r="AF144" s="14" t="e">
        <v>#REF!</v>
      </c>
      <c r="AG144" s="14" t="e">
        <v>#REF!</v>
      </c>
      <c r="AH144" s="14" t="e">
        <v>#REF!</v>
      </c>
      <c r="AI144" s="14" t="e">
        <v>#REF!</v>
      </c>
      <c r="AJ144" s="14" t="e">
        <v>#REF!</v>
      </c>
      <c r="AK144" s="14" t="e">
        <v>#REF!</v>
      </c>
      <c r="AL144" s="14" t="e">
        <v>#REF!</v>
      </c>
      <c r="AM144" s="14" t="e">
        <v>#REF!</v>
      </c>
      <c r="AN144" s="14" t="e">
        <v>#REF!</v>
      </c>
      <c r="AO144" s="14" t="e">
        <v>#REF!</v>
      </c>
      <c r="AP144" s="14" t="e">
        <v>#REF!</v>
      </c>
      <c r="AQ144" s="14" t="e">
        <v>#REF!</v>
      </c>
      <c r="AR144" s="14" t="e">
        <v>#REF!</v>
      </c>
      <c r="AS144" s="14" t="e">
        <v>#REF!</v>
      </c>
      <c r="AT144" s="14" t="e">
        <v>#REF!</v>
      </c>
      <c r="AU144" s="14" t="e">
        <v>#REF!</v>
      </c>
      <c r="AV144" s="14" t="e">
        <v>#REF!</v>
      </c>
      <c r="AW144" s="14" t="e">
        <v>#REF!</v>
      </c>
      <c r="AX144" s="14" t="e">
        <v>#REF!</v>
      </c>
      <c r="AY144" s="14" t="e">
        <v>#REF!</v>
      </c>
      <c r="AZ144" s="14" t="e">
        <v>#REF!</v>
      </c>
      <c r="BA144" s="14" t="e">
        <v>#REF!</v>
      </c>
    </row>
    <row r="145" spans="2:53">
      <c r="B145" t="s">
        <v>47</v>
      </c>
      <c r="C145" s="14" t="e">
        <v>#REF!</v>
      </c>
      <c r="D145" s="14" t="e">
        <v>#REF!</v>
      </c>
      <c r="E145" s="14" t="e">
        <v>#REF!</v>
      </c>
      <c r="F145" s="14" t="e">
        <v>#REF!</v>
      </c>
      <c r="G145" s="14" t="e">
        <v>#REF!</v>
      </c>
      <c r="H145" s="14" t="e">
        <v>#REF!</v>
      </c>
      <c r="I145" s="14" t="e">
        <v>#REF!</v>
      </c>
      <c r="J145" s="14" t="e">
        <v>#REF!</v>
      </c>
      <c r="K145" s="14" t="e">
        <v>#REF!</v>
      </c>
      <c r="L145" s="14" t="e">
        <v>#REF!</v>
      </c>
      <c r="M145" s="14" t="e">
        <v>#REF!</v>
      </c>
      <c r="N145" s="14" t="e">
        <v>#REF!</v>
      </c>
      <c r="O145" s="14" t="e">
        <v>#REF!</v>
      </c>
      <c r="P145" s="14" t="e">
        <v>#REF!</v>
      </c>
      <c r="Q145" s="14" t="e">
        <v>#REF!</v>
      </c>
      <c r="R145" s="14" t="e">
        <v>#REF!</v>
      </c>
      <c r="S145" s="14" t="e">
        <v>#REF!</v>
      </c>
      <c r="T145" s="14" t="e">
        <v>#REF!</v>
      </c>
      <c r="U145" s="14" t="e">
        <v>#REF!</v>
      </c>
      <c r="V145" s="14" t="e">
        <v>#REF!</v>
      </c>
      <c r="W145" s="14" t="e">
        <v>#REF!</v>
      </c>
      <c r="X145" s="14" t="e">
        <v>#REF!</v>
      </c>
      <c r="Y145" s="14" t="e">
        <v>#REF!</v>
      </c>
      <c r="Z145" s="14" t="e">
        <v>#REF!</v>
      </c>
      <c r="AA145" s="14" t="e">
        <v>#REF!</v>
      </c>
      <c r="AB145" s="14" t="e">
        <v>#REF!</v>
      </c>
      <c r="AC145" s="14" t="e">
        <v>#REF!</v>
      </c>
      <c r="AD145" s="14" t="e">
        <v>#REF!</v>
      </c>
      <c r="AE145" s="14" t="e">
        <v>#REF!</v>
      </c>
      <c r="AF145" s="14" t="e">
        <v>#REF!</v>
      </c>
      <c r="AG145" s="14" t="e">
        <v>#REF!</v>
      </c>
      <c r="AH145" s="14" t="e">
        <v>#REF!</v>
      </c>
      <c r="AI145" s="14" t="e">
        <v>#REF!</v>
      </c>
      <c r="AJ145" s="14" t="e">
        <v>#REF!</v>
      </c>
      <c r="AK145" s="14" t="e">
        <v>#REF!</v>
      </c>
      <c r="AL145" s="14" t="e">
        <v>#REF!</v>
      </c>
      <c r="AM145" s="14" t="e">
        <v>#REF!</v>
      </c>
      <c r="AN145" s="14" t="e">
        <v>#REF!</v>
      </c>
      <c r="AO145" s="14" t="e">
        <v>#REF!</v>
      </c>
      <c r="AP145" s="14" t="e">
        <v>#REF!</v>
      </c>
      <c r="AQ145" s="14" t="e">
        <v>#REF!</v>
      </c>
      <c r="AR145" s="14" t="e">
        <v>#REF!</v>
      </c>
      <c r="AS145" s="14" t="e">
        <v>#REF!</v>
      </c>
      <c r="AT145" s="14" t="e">
        <v>#REF!</v>
      </c>
      <c r="AU145" s="14" t="e">
        <v>#REF!</v>
      </c>
      <c r="AV145" s="14" t="e">
        <v>#REF!</v>
      </c>
      <c r="AW145" s="14" t="e">
        <v>#REF!</v>
      </c>
      <c r="AX145" s="14" t="e">
        <v>#REF!</v>
      </c>
      <c r="AY145" s="14" t="e">
        <v>#REF!</v>
      </c>
      <c r="AZ145" s="14" t="e">
        <v>#REF!</v>
      </c>
      <c r="BA145" s="14" t="e">
        <v>#REF!</v>
      </c>
    </row>
    <row r="146" spans="2:53">
      <c r="B146" t="s">
        <v>48</v>
      </c>
      <c r="C146" s="14" t="e">
        <v>#REF!</v>
      </c>
      <c r="D146" s="14" t="e">
        <v>#REF!</v>
      </c>
      <c r="E146" s="14" t="e">
        <v>#REF!</v>
      </c>
      <c r="F146" s="14" t="e">
        <v>#REF!</v>
      </c>
      <c r="G146" s="14" t="e">
        <v>#REF!</v>
      </c>
      <c r="H146" s="14" t="e">
        <v>#REF!</v>
      </c>
      <c r="I146" s="14" t="e">
        <v>#REF!</v>
      </c>
      <c r="J146" s="14" t="e">
        <v>#REF!</v>
      </c>
      <c r="K146" s="14" t="e">
        <v>#REF!</v>
      </c>
      <c r="L146" s="14" t="e">
        <v>#REF!</v>
      </c>
      <c r="M146" s="14" t="e">
        <v>#REF!</v>
      </c>
      <c r="N146" s="14" t="e">
        <v>#REF!</v>
      </c>
      <c r="O146" s="14" t="e">
        <v>#REF!</v>
      </c>
      <c r="P146" s="14" t="e">
        <v>#REF!</v>
      </c>
      <c r="Q146" s="14" t="e">
        <v>#REF!</v>
      </c>
      <c r="R146" s="14" t="e">
        <v>#REF!</v>
      </c>
      <c r="S146" s="14" t="e">
        <v>#REF!</v>
      </c>
      <c r="T146" s="14" t="e">
        <v>#REF!</v>
      </c>
      <c r="U146" s="14" t="e">
        <v>#REF!</v>
      </c>
      <c r="V146" s="14" t="e">
        <v>#REF!</v>
      </c>
      <c r="W146" s="14" t="e">
        <v>#REF!</v>
      </c>
      <c r="X146" s="14" t="e">
        <v>#REF!</v>
      </c>
      <c r="Y146" s="14" t="e">
        <v>#REF!</v>
      </c>
      <c r="Z146" s="14" t="e">
        <v>#REF!</v>
      </c>
      <c r="AA146" s="14" t="e">
        <v>#REF!</v>
      </c>
      <c r="AB146" s="14" t="e">
        <v>#REF!</v>
      </c>
      <c r="AC146" s="14" t="e">
        <v>#REF!</v>
      </c>
      <c r="AD146" s="14" t="e">
        <v>#REF!</v>
      </c>
      <c r="AE146" s="14" t="e">
        <v>#REF!</v>
      </c>
      <c r="AF146" s="14" t="e">
        <v>#REF!</v>
      </c>
      <c r="AG146" s="14" t="e">
        <v>#REF!</v>
      </c>
      <c r="AH146" s="14" t="e">
        <v>#REF!</v>
      </c>
      <c r="AI146" s="14" t="e">
        <v>#REF!</v>
      </c>
      <c r="AJ146" s="14" t="e">
        <v>#REF!</v>
      </c>
      <c r="AK146" s="14" t="e">
        <v>#REF!</v>
      </c>
      <c r="AL146" s="14" t="e">
        <v>#REF!</v>
      </c>
      <c r="AM146" s="14" t="e">
        <v>#REF!</v>
      </c>
      <c r="AN146" s="14" t="e">
        <v>#REF!</v>
      </c>
      <c r="AO146" s="14" t="e">
        <v>#REF!</v>
      </c>
      <c r="AP146" s="14" t="e">
        <v>#REF!</v>
      </c>
      <c r="AQ146" s="14" t="e">
        <v>#REF!</v>
      </c>
      <c r="AR146" s="14" t="e">
        <v>#REF!</v>
      </c>
      <c r="AS146" s="14" t="e">
        <v>#REF!</v>
      </c>
      <c r="AT146" s="14" t="e">
        <v>#REF!</v>
      </c>
      <c r="AU146" s="14" t="e">
        <v>#REF!</v>
      </c>
      <c r="AV146" s="14" t="e">
        <v>#REF!</v>
      </c>
      <c r="AW146" s="14" t="e">
        <v>#REF!</v>
      </c>
      <c r="AX146" s="14" t="e">
        <v>#REF!</v>
      </c>
      <c r="AY146" s="14" t="e">
        <v>#REF!</v>
      </c>
      <c r="AZ146" s="14" t="e">
        <v>#REF!</v>
      </c>
      <c r="BA146" s="14" t="e">
        <v>#REF!</v>
      </c>
    </row>
    <row r="147" spans="2:53">
      <c r="B147" t="s">
        <v>49</v>
      </c>
      <c r="C147" s="14" t="e">
        <v>#REF!</v>
      </c>
      <c r="D147" s="14" t="e">
        <v>#REF!</v>
      </c>
      <c r="E147" s="14" t="e">
        <v>#REF!</v>
      </c>
      <c r="F147" s="14" t="e">
        <v>#REF!</v>
      </c>
      <c r="G147" s="14" t="e">
        <v>#REF!</v>
      </c>
      <c r="H147" s="14" t="e">
        <v>#REF!</v>
      </c>
      <c r="I147" s="14" t="e">
        <v>#REF!</v>
      </c>
      <c r="J147" s="14" t="e">
        <v>#REF!</v>
      </c>
      <c r="K147" s="14" t="e">
        <v>#REF!</v>
      </c>
      <c r="L147" s="14" t="e">
        <v>#REF!</v>
      </c>
      <c r="M147" s="14" t="e">
        <v>#REF!</v>
      </c>
      <c r="N147" s="14" t="e">
        <v>#REF!</v>
      </c>
      <c r="O147" s="14" t="e">
        <v>#REF!</v>
      </c>
      <c r="P147" s="14" t="e">
        <v>#REF!</v>
      </c>
      <c r="Q147" s="14" t="e">
        <v>#REF!</v>
      </c>
      <c r="R147" s="14" t="e">
        <v>#REF!</v>
      </c>
      <c r="S147" s="14" t="e">
        <v>#REF!</v>
      </c>
      <c r="T147" s="14" t="e">
        <v>#REF!</v>
      </c>
      <c r="U147" s="14" t="e">
        <v>#REF!</v>
      </c>
      <c r="V147" s="14" t="e">
        <v>#REF!</v>
      </c>
      <c r="W147" s="14" t="e">
        <v>#REF!</v>
      </c>
      <c r="X147" s="14" t="e">
        <v>#REF!</v>
      </c>
      <c r="Y147" s="14" t="e">
        <v>#REF!</v>
      </c>
      <c r="Z147" s="14" t="e">
        <v>#REF!</v>
      </c>
      <c r="AA147" s="14" t="e">
        <v>#REF!</v>
      </c>
      <c r="AB147" s="14" t="e">
        <v>#REF!</v>
      </c>
      <c r="AC147" s="14" t="e">
        <v>#REF!</v>
      </c>
      <c r="AD147" s="14" t="e">
        <v>#REF!</v>
      </c>
      <c r="AE147" s="14" t="e">
        <v>#REF!</v>
      </c>
      <c r="AF147" s="14" t="e">
        <v>#REF!</v>
      </c>
      <c r="AG147" s="14" t="e">
        <v>#REF!</v>
      </c>
      <c r="AH147" s="14" t="e">
        <v>#REF!</v>
      </c>
      <c r="AI147" s="14" t="e">
        <v>#REF!</v>
      </c>
      <c r="AJ147" s="14" t="e">
        <v>#REF!</v>
      </c>
      <c r="AK147" s="14" t="e">
        <v>#REF!</v>
      </c>
      <c r="AL147" s="14" t="e">
        <v>#REF!</v>
      </c>
      <c r="AM147" s="14" t="e">
        <v>#REF!</v>
      </c>
      <c r="AN147" s="14" t="e">
        <v>#REF!</v>
      </c>
      <c r="AO147" s="14" t="e">
        <v>#REF!</v>
      </c>
      <c r="AP147" s="14" t="e">
        <v>#REF!</v>
      </c>
      <c r="AQ147" s="14" t="e">
        <v>#REF!</v>
      </c>
      <c r="AR147" s="14" t="e">
        <v>#REF!</v>
      </c>
      <c r="AS147" s="14" t="e">
        <v>#REF!</v>
      </c>
      <c r="AT147" s="14" t="e">
        <v>#REF!</v>
      </c>
      <c r="AU147" s="14" t="e">
        <v>#REF!</v>
      </c>
      <c r="AV147" s="14" t="e">
        <v>#REF!</v>
      </c>
      <c r="AW147" s="14" t="e">
        <v>#REF!</v>
      </c>
      <c r="AX147" s="14" t="e">
        <v>#REF!</v>
      </c>
      <c r="AY147" s="14" t="e">
        <v>#REF!</v>
      </c>
      <c r="AZ147" s="14" t="e">
        <v>#REF!</v>
      </c>
      <c r="BA147" s="14" t="e">
        <v>#REF!</v>
      </c>
    </row>
    <row r="148" spans="2:53">
      <c r="B148" t="s">
        <v>50</v>
      </c>
      <c r="C148" s="14" t="e">
        <v>#REF!</v>
      </c>
      <c r="D148" s="14" t="e">
        <v>#REF!</v>
      </c>
      <c r="E148" s="14" t="e">
        <v>#REF!</v>
      </c>
      <c r="F148" s="14" t="e">
        <v>#REF!</v>
      </c>
      <c r="G148" s="14" t="e">
        <v>#REF!</v>
      </c>
      <c r="H148" s="14" t="e">
        <v>#REF!</v>
      </c>
      <c r="I148" s="14" t="e">
        <v>#REF!</v>
      </c>
      <c r="J148" s="14" t="e">
        <v>#REF!</v>
      </c>
      <c r="K148" s="14" t="e">
        <v>#REF!</v>
      </c>
      <c r="L148" s="14" t="e">
        <v>#REF!</v>
      </c>
      <c r="M148" s="14" t="e">
        <v>#REF!</v>
      </c>
      <c r="N148" s="14" t="e">
        <v>#REF!</v>
      </c>
      <c r="O148" s="14" t="e">
        <v>#REF!</v>
      </c>
      <c r="P148" s="14" t="e">
        <v>#REF!</v>
      </c>
      <c r="Q148" s="14" t="e">
        <v>#REF!</v>
      </c>
      <c r="R148" s="14" t="e">
        <v>#REF!</v>
      </c>
      <c r="S148" s="14" t="e">
        <v>#REF!</v>
      </c>
      <c r="T148" s="14" t="e">
        <v>#REF!</v>
      </c>
      <c r="U148" s="14" t="e">
        <v>#REF!</v>
      </c>
      <c r="V148" s="14" t="e">
        <v>#REF!</v>
      </c>
      <c r="W148" s="14" t="e">
        <v>#REF!</v>
      </c>
      <c r="X148" s="14" t="e">
        <v>#REF!</v>
      </c>
      <c r="Y148" s="14" t="e">
        <v>#REF!</v>
      </c>
      <c r="Z148" s="14" t="e">
        <v>#REF!</v>
      </c>
      <c r="AA148" s="14" t="e">
        <v>#REF!</v>
      </c>
      <c r="AB148" s="14" t="e">
        <v>#REF!</v>
      </c>
      <c r="AC148" s="14" t="e">
        <v>#REF!</v>
      </c>
      <c r="AD148" s="14" t="e">
        <v>#REF!</v>
      </c>
      <c r="AE148" s="21" t="e">
        <v>#REF!</v>
      </c>
      <c r="AF148" s="14" t="e">
        <v>#REF!</v>
      </c>
      <c r="AG148" s="14" t="e">
        <v>#REF!</v>
      </c>
      <c r="AH148" s="14" t="e">
        <v>#REF!</v>
      </c>
      <c r="AI148" s="14" t="e">
        <v>#REF!</v>
      </c>
      <c r="AJ148" s="14" t="e">
        <v>#REF!</v>
      </c>
      <c r="AK148" s="14" t="e">
        <v>#REF!</v>
      </c>
      <c r="AL148" s="14" t="e">
        <v>#REF!</v>
      </c>
      <c r="AM148" s="14" t="e">
        <v>#REF!</v>
      </c>
      <c r="AN148" s="14" t="e">
        <v>#REF!</v>
      </c>
      <c r="AO148" s="14" t="e">
        <v>#REF!</v>
      </c>
      <c r="AP148" s="14" t="e">
        <v>#REF!</v>
      </c>
      <c r="AQ148" s="14" t="e">
        <v>#REF!</v>
      </c>
      <c r="AR148" s="14" t="e">
        <v>#REF!</v>
      </c>
      <c r="AS148" s="14" t="e">
        <v>#REF!</v>
      </c>
      <c r="AT148" s="14" t="e">
        <v>#REF!</v>
      </c>
      <c r="AU148" s="14" t="e">
        <v>#REF!</v>
      </c>
      <c r="AV148" s="14" t="e">
        <v>#REF!</v>
      </c>
      <c r="AW148" s="14" t="e">
        <v>#REF!</v>
      </c>
      <c r="AX148" s="14" t="e">
        <v>#REF!</v>
      </c>
      <c r="AY148" s="14" t="e">
        <v>#REF!</v>
      </c>
      <c r="AZ148" s="14" t="e">
        <v>#REF!</v>
      </c>
      <c r="BA148" s="14" t="e">
        <v>#REF!</v>
      </c>
    </row>
    <row r="149" spans="2:53">
      <c r="B149" t="s">
        <v>51</v>
      </c>
      <c r="C149" s="14" t="e">
        <v>#REF!</v>
      </c>
      <c r="D149" s="14" t="e">
        <v>#REF!</v>
      </c>
      <c r="E149" s="14" t="e">
        <v>#REF!</v>
      </c>
      <c r="F149" s="14" t="e">
        <v>#REF!</v>
      </c>
      <c r="G149" s="14" t="e">
        <v>#REF!</v>
      </c>
      <c r="H149" s="14" t="e">
        <v>#REF!</v>
      </c>
      <c r="I149" s="14" t="e">
        <v>#REF!</v>
      </c>
      <c r="J149" s="14" t="e">
        <v>#REF!</v>
      </c>
      <c r="K149" s="14" t="e">
        <v>#REF!</v>
      </c>
      <c r="L149" s="14" t="e">
        <v>#REF!</v>
      </c>
      <c r="M149" s="14" t="e">
        <v>#REF!</v>
      </c>
      <c r="N149" s="14" t="e">
        <v>#REF!</v>
      </c>
      <c r="O149" s="14" t="e">
        <v>#REF!</v>
      </c>
      <c r="P149" s="14" t="e">
        <v>#REF!</v>
      </c>
      <c r="Q149" s="14" t="e">
        <v>#REF!</v>
      </c>
      <c r="R149" s="14" t="e">
        <v>#REF!</v>
      </c>
      <c r="S149" s="14" t="e">
        <v>#REF!</v>
      </c>
      <c r="T149" s="14" t="e">
        <v>#REF!</v>
      </c>
      <c r="U149" s="14" t="e">
        <v>#REF!</v>
      </c>
      <c r="V149" s="14" t="e">
        <v>#REF!</v>
      </c>
      <c r="W149" s="14" t="e">
        <v>#REF!</v>
      </c>
      <c r="X149" s="14" t="e">
        <v>#REF!</v>
      </c>
      <c r="Y149" s="14" t="e">
        <v>#REF!</v>
      </c>
      <c r="Z149" s="14" t="e">
        <v>#REF!</v>
      </c>
      <c r="AA149" s="14" t="e">
        <v>#REF!</v>
      </c>
      <c r="AB149" s="14" t="e">
        <v>#REF!</v>
      </c>
      <c r="AC149" s="14" t="e">
        <v>#REF!</v>
      </c>
      <c r="AD149" s="14" t="e">
        <v>#REF!</v>
      </c>
      <c r="AE149" s="14" t="e">
        <v>#REF!</v>
      </c>
      <c r="AF149" s="14" t="e">
        <v>#REF!</v>
      </c>
      <c r="AG149" s="14" t="e">
        <v>#REF!</v>
      </c>
      <c r="AH149" s="14" t="e">
        <v>#REF!</v>
      </c>
      <c r="AI149" s="14" t="e">
        <v>#REF!</v>
      </c>
      <c r="AJ149" s="14" t="e">
        <v>#REF!</v>
      </c>
      <c r="AK149" s="14" t="e">
        <v>#REF!</v>
      </c>
      <c r="AL149" s="14" t="e">
        <v>#REF!</v>
      </c>
      <c r="AM149" s="14" t="e">
        <v>#REF!</v>
      </c>
      <c r="AN149" s="14" t="e">
        <v>#REF!</v>
      </c>
      <c r="AO149" s="14" t="e">
        <v>#REF!</v>
      </c>
      <c r="AP149" s="14" t="e">
        <v>#REF!</v>
      </c>
      <c r="AQ149" s="14" t="e">
        <v>#REF!</v>
      </c>
      <c r="AR149" s="14" t="e">
        <v>#REF!</v>
      </c>
      <c r="AS149" s="14" t="e">
        <v>#REF!</v>
      </c>
      <c r="AT149" s="14" t="e">
        <v>#REF!</v>
      </c>
      <c r="AU149" s="14" t="e">
        <v>#REF!</v>
      </c>
      <c r="AV149" s="14" t="e">
        <v>#REF!</v>
      </c>
      <c r="AW149" s="14" t="e">
        <v>#REF!</v>
      </c>
      <c r="AX149" s="14" t="e">
        <v>#REF!</v>
      </c>
      <c r="AY149" s="14" t="e">
        <v>#REF!</v>
      </c>
      <c r="AZ149" s="14" t="e">
        <v>#REF!</v>
      </c>
      <c r="BA149" s="14" t="e">
        <v>#REF!</v>
      </c>
    </row>
    <row r="150" spans="2:53">
      <c r="B150" t="s">
        <v>52</v>
      </c>
      <c r="C150" s="14" t="e">
        <v>#REF!</v>
      </c>
      <c r="D150" s="14" t="e">
        <v>#REF!</v>
      </c>
      <c r="E150" s="14" t="e">
        <v>#REF!</v>
      </c>
      <c r="F150" s="14" t="e">
        <v>#REF!</v>
      </c>
      <c r="G150" s="14" t="e">
        <v>#REF!</v>
      </c>
      <c r="H150" s="14" t="e">
        <v>#REF!</v>
      </c>
      <c r="I150" s="14" t="e">
        <v>#REF!</v>
      </c>
      <c r="J150" s="14" t="e">
        <v>#REF!</v>
      </c>
      <c r="K150" s="14" t="e">
        <v>#REF!</v>
      </c>
      <c r="L150" s="14" t="e">
        <v>#REF!</v>
      </c>
      <c r="M150" s="14" t="e">
        <v>#REF!</v>
      </c>
      <c r="N150" s="14" t="e">
        <v>#REF!</v>
      </c>
      <c r="O150" s="14" t="e">
        <v>#REF!</v>
      </c>
      <c r="P150" s="14" t="e">
        <v>#REF!</v>
      </c>
      <c r="Q150" s="14" t="e">
        <v>#REF!</v>
      </c>
      <c r="R150" s="14" t="e">
        <v>#REF!</v>
      </c>
      <c r="S150" s="14" t="e">
        <v>#REF!</v>
      </c>
      <c r="T150" s="14" t="e">
        <v>#REF!</v>
      </c>
      <c r="U150" s="14" t="e">
        <v>#REF!</v>
      </c>
      <c r="V150" s="14" t="e">
        <v>#REF!</v>
      </c>
      <c r="W150" s="14" t="e">
        <v>#REF!</v>
      </c>
      <c r="X150" s="14" t="e">
        <v>#REF!</v>
      </c>
      <c r="Y150" s="14" t="e">
        <v>#REF!</v>
      </c>
      <c r="Z150" s="14" t="e">
        <v>#REF!</v>
      </c>
      <c r="AA150" s="14" t="e">
        <v>#REF!</v>
      </c>
      <c r="AB150" s="14" t="e">
        <v>#REF!</v>
      </c>
      <c r="AC150" s="14" t="e">
        <v>#REF!</v>
      </c>
      <c r="AD150" s="14" t="e">
        <v>#REF!</v>
      </c>
      <c r="AE150" s="14" t="e">
        <v>#REF!</v>
      </c>
      <c r="AF150" s="14" t="e">
        <v>#REF!</v>
      </c>
      <c r="AG150" s="14" t="e">
        <v>#REF!</v>
      </c>
      <c r="AH150" s="14" t="e">
        <v>#REF!</v>
      </c>
      <c r="AI150" s="14" t="e">
        <v>#REF!</v>
      </c>
      <c r="AJ150" s="14" t="e">
        <v>#REF!</v>
      </c>
      <c r="AK150" s="14" t="e">
        <v>#REF!</v>
      </c>
      <c r="AL150" s="14" t="e">
        <v>#REF!</v>
      </c>
      <c r="AM150" s="14" t="e">
        <v>#REF!</v>
      </c>
      <c r="AN150" s="14" t="e">
        <v>#REF!</v>
      </c>
      <c r="AO150" s="14" t="e">
        <v>#REF!</v>
      </c>
      <c r="AP150" s="14" t="e">
        <v>#REF!</v>
      </c>
      <c r="AQ150" s="14" t="e">
        <v>#REF!</v>
      </c>
      <c r="AR150" s="14" t="e">
        <v>#REF!</v>
      </c>
      <c r="AS150" s="14" t="e">
        <v>#REF!</v>
      </c>
      <c r="AT150" s="14" t="e">
        <v>#REF!</v>
      </c>
      <c r="AU150" s="14" t="e">
        <v>#REF!</v>
      </c>
      <c r="AV150" s="14" t="e">
        <v>#REF!</v>
      </c>
      <c r="AW150" s="14" t="e">
        <v>#REF!</v>
      </c>
      <c r="AX150" s="14" t="e">
        <v>#REF!</v>
      </c>
      <c r="AY150" s="14" t="e">
        <v>#REF!</v>
      </c>
      <c r="AZ150" s="14" t="e">
        <v>#REF!</v>
      </c>
      <c r="BA150" s="14" t="e">
        <v>#REF!</v>
      </c>
    </row>
    <row r="151" spans="2:53">
      <c r="B151" t="s">
        <v>53</v>
      </c>
      <c r="C151" s="14" t="e">
        <v>#REF!</v>
      </c>
      <c r="D151" s="14" t="e">
        <v>#REF!</v>
      </c>
      <c r="E151" s="14" t="e">
        <v>#REF!</v>
      </c>
      <c r="F151" s="14" t="e">
        <v>#REF!</v>
      </c>
      <c r="G151" s="14" t="e">
        <v>#REF!</v>
      </c>
      <c r="H151" s="14" t="e">
        <v>#REF!</v>
      </c>
      <c r="I151" s="14" t="e">
        <v>#REF!</v>
      </c>
      <c r="J151" s="14" t="e">
        <v>#REF!</v>
      </c>
      <c r="K151" s="14" t="e">
        <v>#REF!</v>
      </c>
      <c r="L151" s="14" t="e">
        <v>#REF!</v>
      </c>
      <c r="M151" s="14" t="e">
        <v>#REF!</v>
      </c>
      <c r="N151" s="14" t="e">
        <v>#REF!</v>
      </c>
      <c r="O151" s="14" t="e">
        <v>#REF!</v>
      </c>
      <c r="P151" s="14" t="e">
        <v>#REF!</v>
      </c>
      <c r="Q151" s="14" t="e">
        <v>#REF!</v>
      </c>
      <c r="R151" s="14" t="e">
        <v>#REF!</v>
      </c>
      <c r="S151" s="14" t="e">
        <v>#REF!</v>
      </c>
      <c r="T151" s="14" t="e">
        <v>#REF!</v>
      </c>
      <c r="U151" s="14" t="e">
        <v>#REF!</v>
      </c>
      <c r="V151" s="14" t="e">
        <v>#REF!</v>
      </c>
      <c r="W151" s="14" t="e">
        <v>#REF!</v>
      </c>
      <c r="X151" s="14" t="e">
        <v>#REF!</v>
      </c>
      <c r="Y151" s="14" t="e">
        <v>#REF!</v>
      </c>
      <c r="Z151" s="14" t="e">
        <v>#REF!</v>
      </c>
      <c r="AA151" s="14" t="e">
        <v>#REF!</v>
      </c>
      <c r="AB151" s="14" t="e">
        <v>#REF!</v>
      </c>
      <c r="AC151" s="14" t="e">
        <v>#REF!</v>
      </c>
      <c r="AD151" s="14" t="e">
        <v>#REF!</v>
      </c>
      <c r="AE151" s="14" t="e">
        <v>#REF!</v>
      </c>
      <c r="AF151" s="14" t="e">
        <v>#REF!</v>
      </c>
      <c r="AG151" s="14" t="e">
        <v>#REF!</v>
      </c>
      <c r="AH151" s="14" t="e">
        <v>#REF!</v>
      </c>
      <c r="AI151" s="14" t="e">
        <v>#REF!</v>
      </c>
      <c r="AJ151" s="14" t="e">
        <v>#REF!</v>
      </c>
      <c r="AK151" s="14" t="e">
        <v>#REF!</v>
      </c>
      <c r="AL151" s="14" t="e">
        <v>#REF!</v>
      </c>
      <c r="AM151" s="14" t="e">
        <v>#REF!</v>
      </c>
      <c r="AN151" s="14" t="e">
        <v>#REF!</v>
      </c>
      <c r="AO151" s="14" t="e">
        <v>#REF!</v>
      </c>
      <c r="AP151" s="14" t="e">
        <v>#REF!</v>
      </c>
      <c r="AQ151" s="14" t="e">
        <v>#REF!</v>
      </c>
      <c r="AR151" s="14" t="e">
        <v>#REF!</v>
      </c>
      <c r="AS151" s="14" t="e">
        <v>#REF!</v>
      </c>
      <c r="AT151" s="14" t="e">
        <v>#REF!</v>
      </c>
      <c r="AU151" s="14" t="e">
        <v>#REF!</v>
      </c>
      <c r="AV151" s="14" t="e">
        <v>#REF!</v>
      </c>
      <c r="AW151" s="14" t="e">
        <v>#REF!</v>
      </c>
      <c r="AX151" s="14" t="e">
        <v>#REF!</v>
      </c>
      <c r="AY151" s="14" t="e">
        <v>#REF!</v>
      </c>
      <c r="AZ151" s="14" t="e">
        <v>#REF!</v>
      </c>
      <c r="BA151" s="14" t="e">
        <v>#REF!</v>
      </c>
    </row>
    <row r="152" spans="2:53">
      <c r="B152" t="s">
        <v>54</v>
      </c>
      <c r="C152" s="14" t="e">
        <v>#REF!</v>
      </c>
      <c r="D152" s="14" t="e">
        <v>#REF!</v>
      </c>
      <c r="E152" s="14" t="e">
        <v>#REF!</v>
      </c>
      <c r="F152" s="14" t="e">
        <v>#REF!</v>
      </c>
      <c r="G152" s="14" t="e">
        <v>#REF!</v>
      </c>
      <c r="H152" s="14" t="e">
        <v>#REF!</v>
      </c>
      <c r="I152" s="14" t="e">
        <v>#REF!</v>
      </c>
      <c r="J152" s="14" t="e">
        <v>#REF!</v>
      </c>
      <c r="K152" s="14" t="e">
        <v>#REF!</v>
      </c>
      <c r="L152" s="14" t="e">
        <v>#REF!</v>
      </c>
      <c r="M152" s="14" t="e">
        <v>#REF!</v>
      </c>
      <c r="N152" s="14" t="e">
        <v>#REF!</v>
      </c>
      <c r="O152" s="14" t="e">
        <v>#REF!</v>
      </c>
      <c r="P152" s="14" t="e">
        <v>#REF!</v>
      </c>
      <c r="Q152" s="14" t="e">
        <v>#REF!</v>
      </c>
      <c r="R152" s="14" t="e">
        <v>#REF!</v>
      </c>
      <c r="S152" s="14" t="e">
        <v>#REF!</v>
      </c>
      <c r="T152" s="14" t="e">
        <v>#REF!</v>
      </c>
      <c r="U152" s="14" t="e">
        <v>#REF!</v>
      </c>
      <c r="V152" s="14" t="e">
        <v>#REF!</v>
      </c>
      <c r="W152" s="14" t="e">
        <v>#REF!</v>
      </c>
      <c r="X152" s="14" t="e">
        <v>#REF!</v>
      </c>
      <c r="Y152" s="14" t="e">
        <v>#REF!</v>
      </c>
      <c r="Z152" s="14" t="e">
        <v>#REF!</v>
      </c>
      <c r="AA152" s="14" t="e">
        <v>#REF!</v>
      </c>
      <c r="AB152" s="14" t="e">
        <v>#REF!</v>
      </c>
      <c r="AC152" s="14" t="e">
        <v>#REF!</v>
      </c>
      <c r="AD152" s="14" t="e">
        <v>#REF!</v>
      </c>
      <c r="AE152" s="14" t="e">
        <v>#REF!</v>
      </c>
      <c r="AF152" s="14" t="e">
        <v>#REF!</v>
      </c>
      <c r="AG152" s="14" t="e">
        <v>#REF!</v>
      </c>
      <c r="AH152" s="14" t="e">
        <v>#REF!</v>
      </c>
      <c r="AI152" s="14" t="e">
        <v>#REF!</v>
      </c>
      <c r="AJ152" s="14" t="e">
        <v>#REF!</v>
      </c>
      <c r="AK152" s="14" t="e">
        <v>#REF!</v>
      </c>
      <c r="AL152" s="14" t="e">
        <v>#REF!</v>
      </c>
      <c r="AM152" s="14" t="e">
        <v>#REF!</v>
      </c>
      <c r="AN152" s="14" t="e">
        <v>#REF!</v>
      </c>
      <c r="AO152" s="14" t="e">
        <v>#REF!</v>
      </c>
      <c r="AP152" s="14" t="e">
        <v>#REF!</v>
      </c>
      <c r="AQ152" s="14" t="e">
        <v>#REF!</v>
      </c>
      <c r="AR152" s="14" t="e">
        <v>#REF!</v>
      </c>
      <c r="AS152" s="14" t="e">
        <v>#REF!</v>
      </c>
      <c r="AT152" s="14" t="e">
        <v>#REF!</v>
      </c>
      <c r="AU152" s="14" t="e">
        <v>#REF!</v>
      </c>
      <c r="AV152" s="14" t="e">
        <v>#REF!</v>
      </c>
      <c r="AW152" s="14" t="e">
        <v>#REF!</v>
      </c>
      <c r="AX152" s="14" t="e">
        <v>#REF!</v>
      </c>
      <c r="AY152" s="14" t="e">
        <v>#REF!</v>
      </c>
      <c r="AZ152" s="14" t="e">
        <v>#REF!</v>
      </c>
      <c r="BA152" s="14" t="e">
        <v>#REF!</v>
      </c>
    </row>
    <row r="153" spans="2:53">
      <c r="B153" t="s">
        <v>55</v>
      </c>
      <c r="C153" s="14" t="e">
        <v>#REF!</v>
      </c>
      <c r="D153" s="14" t="e">
        <v>#REF!</v>
      </c>
      <c r="E153" s="14" t="e">
        <v>#REF!</v>
      </c>
      <c r="F153" s="14" t="e">
        <v>#REF!</v>
      </c>
      <c r="G153" s="14" t="e">
        <v>#REF!</v>
      </c>
      <c r="H153" s="14" t="e">
        <v>#REF!</v>
      </c>
      <c r="I153" s="14" t="e">
        <v>#REF!</v>
      </c>
      <c r="J153" s="14" t="e">
        <v>#REF!</v>
      </c>
      <c r="K153" s="14" t="e">
        <v>#REF!</v>
      </c>
      <c r="L153" s="14" t="e">
        <v>#REF!</v>
      </c>
      <c r="M153" s="14" t="e">
        <v>#REF!</v>
      </c>
      <c r="N153" s="14" t="e">
        <v>#REF!</v>
      </c>
      <c r="O153" s="14" t="e">
        <v>#REF!</v>
      </c>
      <c r="P153" s="14" t="e">
        <v>#REF!</v>
      </c>
      <c r="Q153" s="14" t="e">
        <v>#REF!</v>
      </c>
      <c r="R153" s="14" t="e">
        <v>#REF!</v>
      </c>
      <c r="S153" s="14" t="e">
        <v>#REF!</v>
      </c>
      <c r="T153" s="14" t="e">
        <v>#REF!</v>
      </c>
      <c r="U153" s="14" t="e">
        <v>#REF!</v>
      </c>
      <c r="V153" s="14" t="e">
        <v>#REF!</v>
      </c>
      <c r="W153" s="14" t="e">
        <v>#REF!</v>
      </c>
      <c r="X153" s="14" t="e">
        <v>#REF!</v>
      </c>
      <c r="Y153" s="14" t="e">
        <v>#REF!</v>
      </c>
      <c r="Z153" s="14" t="e">
        <v>#REF!</v>
      </c>
      <c r="AA153" s="14" t="e">
        <v>#REF!</v>
      </c>
      <c r="AB153" s="14" t="e">
        <v>#REF!</v>
      </c>
      <c r="AC153" s="14" t="e">
        <v>#REF!</v>
      </c>
      <c r="AD153" s="14" t="e">
        <v>#REF!</v>
      </c>
      <c r="AE153" s="14" t="e">
        <v>#REF!</v>
      </c>
      <c r="AF153" s="14" t="e">
        <v>#REF!</v>
      </c>
      <c r="AG153" s="14" t="e">
        <v>#REF!</v>
      </c>
      <c r="AH153" s="14" t="e">
        <v>#REF!</v>
      </c>
      <c r="AI153" s="14" t="e">
        <v>#REF!</v>
      </c>
      <c r="AJ153" s="14" t="e">
        <v>#REF!</v>
      </c>
      <c r="AK153" s="14" t="e">
        <v>#REF!</v>
      </c>
      <c r="AL153" s="14" t="e">
        <v>#REF!</v>
      </c>
      <c r="AM153" s="14" t="e">
        <v>#REF!</v>
      </c>
      <c r="AN153" s="14" t="e">
        <v>#REF!</v>
      </c>
      <c r="AO153" s="14" t="e">
        <v>#REF!</v>
      </c>
      <c r="AP153" s="14" t="e">
        <v>#REF!</v>
      </c>
      <c r="AQ153" s="14" t="e">
        <v>#REF!</v>
      </c>
      <c r="AR153" s="14" t="e">
        <v>#REF!</v>
      </c>
      <c r="AS153" s="14" t="e">
        <v>#REF!</v>
      </c>
      <c r="AT153" s="14" t="e">
        <v>#REF!</v>
      </c>
      <c r="AU153" s="14" t="e">
        <v>#REF!</v>
      </c>
      <c r="AV153" s="14" t="e">
        <v>#REF!</v>
      </c>
      <c r="AW153" s="14" t="e">
        <v>#REF!</v>
      </c>
      <c r="AX153" s="14" t="e">
        <v>#REF!</v>
      </c>
      <c r="AY153" s="14" t="e">
        <v>#REF!</v>
      </c>
      <c r="AZ153" s="14" t="e">
        <v>#REF!</v>
      </c>
      <c r="BA153" s="14" t="e">
        <v>#REF!</v>
      </c>
    </row>
    <row r="154" spans="2:53">
      <c r="B154" t="s">
        <v>56</v>
      </c>
      <c r="C154" s="14" t="e">
        <v>#REF!</v>
      </c>
      <c r="D154" s="14" t="e">
        <v>#REF!</v>
      </c>
      <c r="E154" s="14" t="e">
        <v>#REF!</v>
      </c>
      <c r="F154" s="14" t="e">
        <v>#REF!</v>
      </c>
      <c r="G154" s="14" t="e">
        <v>#REF!</v>
      </c>
      <c r="H154" s="14" t="e">
        <v>#REF!</v>
      </c>
      <c r="I154" s="14" t="e">
        <v>#REF!</v>
      </c>
      <c r="J154" s="14" t="e">
        <v>#REF!</v>
      </c>
      <c r="K154" s="14" t="e">
        <v>#REF!</v>
      </c>
      <c r="L154" s="14" t="e">
        <v>#REF!</v>
      </c>
      <c r="M154" s="14" t="e">
        <v>#REF!</v>
      </c>
      <c r="N154" s="14" t="e">
        <v>#REF!</v>
      </c>
      <c r="O154" s="14" t="e">
        <v>#REF!</v>
      </c>
      <c r="P154" s="14" t="e">
        <v>#REF!</v>
      </c>
      <c r="Q154" s="14" t="e">
        <v>#REF!</v>
      </c>
      <c r="R154" s="14" t="e">
        <v>#REF!</v>
      </c>
      <c r="S154" s="14" t="e">
        <v>#REF!</v>
      </c>
      <c r="T154" s="14" t="e">
        <v>#REF!</v>
      </c>
      <c r="U154" s="14" t="e">
        <v>#REF!</v>
      </c>
      <c r="V154" s="14" t="e">
        <v>#REF!</v>
      </c>
      <c r="W154" s="14" t="e">
        <v>#REF!</v>
      </c>
      <c r="X154" s="14" t="e">
        <v>#REF!</v>
      </c>
      <c r="Y154" s="14" t="e">
        <v>#REF!</v>
      </c>
      <c r="Z154" s="14" t="e">
        <v>#REF!</v>
      </c>
      <c r="AA154" s="14" t="e">
        <v>#REF!</v>
      </c>
      <c r="AB154" s="14" t="e">
        <v>#REF!</v>
      </c>
      <c r="AC154" s="14" t="e">
        <v>#REF!</v>
      </c>
      <c r="AD154" s="14" t="e">
        <v>#REF!</v>
      </c>
      <c r="AE154" s="14" t="e">
        <v>#REF!</v>
      </c>
      <c r="AF154" s="14" t="e">
        <v>#REF!</v>
      </c>
      <c r="AG154" s="14" t="e">
        <v>#REF!</v>
      </c>
      <c r="AH154" s="14" t="e">
        <v>#REF!</v>
      </c>
      <c r="AI154" s="14" t="e">
        <v>#REF!</v>
      </c>
      <c r="AJ154" s="14" t="e">
        <v>#REF!</v>
      </c>
      <c r="AK154" s="14" t="e">
        <v>#REF!</v>
      </c>
      <c r="AL154" s="14" t="e">
        <v>#REF!</v>
      </c>
      <c r="AM154" s="14" t="e">
        <v>#REF!</v>
      </c>
      <c r="AN154" s="14" t="e">
        <v>#REF!</v>
      </c>
      <c r="AO154" s="14" t="e">
        <v>#REF!</v>
      </c>
      <c r="AP154" s="14" t="e">
        <v>#REF!</v>
      </c>
      <c r="AQ154" s="14" t="e">
        <v>#REF!</v>
      </c>
      <c r="AR154" s="14" t="e">
        <v>#REF!</v>
      </c>
      <c r="AS154" s="14" t="e">
        <v>#REF!</v>
      </c>
      <c r="AT154" s="14" t="e">
        <v>#REF!</v>
      </c>
      <c r="AU154" s="14" t="e">
        <v>#REF!</v>
      </c>
      <c r="AV154" s="14" t="e">
        <v>#REF!</v>
      </c>
      <c r="AW154" s="14" t="e">
        <v>#REF!</v>
      </c>
      <c r="AX154" s="14" t="e">
        <v>#REF!</v>
      </c>
      <c r="AY154" s="14" t="e">
        <v>#REF!</v>
      </c>
      <c r="AZ154" s="14" t="e">
        <v>#REF!</v>
      </c>
      <c r="BA154" s="14" t="e">
        <v>#REF!</v>
      </c>
    </row>
    <row r="155" spans="2:53">
      <c r="B155" t="s">
        <v>57</v>
      </c>
      <c r="C155" s="14" t="e">
        <v>#REF!</v>
      </c>
      <c r="D155" s="14" t="e">
        <v>#REF!</v>
      </c>
      <c r="E155" s="14" t="e">
        <v>#REF!</v>
      </c>
      <c r="F155" s="14" t="e">
        <v>#REF!</v>
      </c>
      <c r="G155" s="14" t="e">
        <v>#REF!</v>
      </c>
      <c r="H155" s="14" t="e">
        <v>#REF!</v>
      </c>
      <c r="I155" s="14" t="e">
        <v>#REF!</v>
      </c>
      <c r="J155" s="14" t="e">
        <v>#REF!</v>
      </c>
      <c r="K155" s="14" t="e">
        <v>#REF!</v>
      </c>
      <c r="L155" s="14" t="e">
        <v>#REF!</v>
      </c>
      <c r="M155" s="14" t="e">
        <v>#REF!</v>
      </c>
      <c r="N155" s="14" t="e">
        <v>#REF!</v>
      </c>
      <c r="O155" s="14" t="e">
        <v>#REF!</v>
      </c>
      <c r="P155" s="14" t="e">
        <v>#REF!</v>
      </c>
      <c r="Q155" s="14" t="e">
        <v>#REF!</v>
      </c>
      <c r="R155" s="14" t="e">
        <v>#REF!</v>
      </c>
      <c r="S155" s="14" t="e">
        <v>#REF!</v>
      </c>
      <c r="T155" s="14" t="e">
        <v>#REF!</v>
      </c>
      <c r="U155" s="14" t="e">
        <v>#REF!</v>
      </c>
      <c r="V155" s="14" t="e">
        <v>#REF!</v>
      </c>
      <c r="W155" s="14" t="e">
        <v>#REF!</v>
      </c>
      <c r="X155" s="14" t="e">
        <v>#REF!</v>
      </c>
      <c r="Y155" s="14" t="e">
        <v>#REF!</v>
      </c>
      <c r="Z155" s="14" t="e">
        <v>#REF!</v>
      </c>
      <c r="AA155" s="14" t="e">
        <v>#REF!</v>
      </c>
      <c r="AB155" s="14" t="e">
        <v>#REF!</v>
      </c>
      <c r="AC155" s="14" t="e">
        <v>#REF!</v>
      </c>
      <c r="AD155" s="14" t="e">
        <v>#REF!</v>
      </c>
      <c r="AE155" s="14" t="e">
        <v>#REF!</v>
      </c>
      <c r="AF155" s="14" t="e">
        <v>#REF!</v>
      </c>
      <c r="AG155" s="14" t="e">
        <v>#REF!</v>
      </c>
      <c r="AH155" s="14" t="e">
        <v>#REF!</v>
      </c>
      <c r="AI155" s="14" t="e">
        <v>#REF!</v>
      </c>
      <c r="AJ155" s="14" t="e">
        <v>#REF!</v>
      </c>
      <c r="AK155" s="14" t="e">
        <v>#REF!</v>
      </c>
      <c r="AL155" s="14" t="e">
        <v>#REF!</v>
      </c>
      <c r="AM155" s="14" t="e">
        <v>#REF!</v>
      </c>
      <c r="AN155" s="14" t="e">
        <v>#REF!</v>
      </c>
      <c r="AO155" s="14" t="e">
        <v>#REF!</v>
      </c>
      <c r="AP155" s="14" t="e">
        <v>#REF!</v>
      </c>
      <c r="AQ155" s="14" t="e">
        <v>#REF!</v>
      </c>
      <c r="AR155" s="14" t="e">
        <v>#REF!</v>
      </c>
      <c r="AS155" s="14" t="e">
        <v>#REF!</v>
      </c>
      <c r="AT155" s="14" t="e">
        <v>#REF!</v>
      </c>
      <c r="AU155" s="14" t="e">
        <v>#REF!</v>
      </c>
      <c r="AV155" s="14" t="e">
        <v>#REF!</v>
      </c>
      <c r="AW155" s="14" t="e">
        <v>#REF!</v>
      </c>
      <c r="AX155" s="14" t="e">
        <v>#REF!</v>
      </c>
      <c r="AY155" s="14" t="e">
        <v>#REF!</v>
      </c>
      <c r="AZ155" s="14" t="e">
        <v>#REF!</v>
      </c>
      <c r="BA155" s="14" t="e">
        <v>#REF!</v>
      </c>
    </row>
    <row r="156" spans="2:53">
      <c r="B156" t="s">
        <v>58</v>
      </c>
      <c r="C156" s="14" t="e">
        <v>#REF!</v>
      </c>
      <c r="D156" s="14" t="e">
        <v>#REF!</v>
      </c>
      <c r="E156" s="14" t="e">
        <v>#REF!</v>
      </c>
      <c r="F156" s="14" t="e">
        <v>#REF!</v>
      </c>
      <c r="G156" s="14" t="e">
        <v>#REF!</v>
      </c>
      <c r="H156" s="14" t="e">
        <v>#REF!</v>
      </c>
      <c r="I156" s="14" t="e">
        <v>#REF!</v>
      </c>
      <c r="J156" s="14" t="e">
        <v>#REF!</v>
      </c>
      <c r="K156" s="14" t="e">
        <v>#REF!</v>
      </c>
      <c r="L156" s="14" t="e">
        <v>#REF!</v>
      </c>
      <c r="M156" s="14" t="e">
        <v>#REF!</v>
      </c>
      <c r="N156" s="14" t="e">
        <v>#REF!</v>
      </c>
      <c r="O156" s="14" t="e">
        <v>#REF!</v>
      </c>
      <c r="P156" s="14" t="e">
        <v>#REF!</v>
      </c>
      <c r="Q156" s="14" t="e">
        <v>#REF!</v>
      </c>
      <c r="R156" s="14" t="e">
        <v>#REF!</v>
      </c>
      <c r="S156" s="14" t="e">
        <v>#REF!</v>
      </c>
      <c r="T156" s="14" t="e">
        <v>#REF!</v>
      </c>
      <c r="U156" s="14" t="e">
        <v>#REF!</v>
      </c>
      <c r="V156" s="14" t="e">
        <v>#REF!</v>
      </c>
      <c r="W156" s="14" t="e">
        <v>#REF!</v>
      </c>
      <c r="X156" s="14" t="e">
        <v>#REF!</v>
      </c>
      <c r="Y156" s="14" t="e">
        <v>#REF!</v>
      </c>
      <c r="Z156" s="14" t="e">
        <v>#REF!</v>
      </c>
      <c r="AA156" s="14" t="e">
        <v>#REF!</v>
      </c>
      <c r="AB156" s="14" t="e">
        <v>#REF!</v>
      </c>
      <c r="AC156" s="14" t="e">
        <v>#REF!</v>
      </c>
      <c r="AD156" s="14" t="e">
        <v>#REF!</v>
      </c>
      <c r="AE156" s="14" t="e">
        <v>#REF!</v>
      </c>
      <c r="AF156" s="14" t="e">
        <v>#REF!</v>
      </c>
      <c r="AG156" s="14" t="e">
        <v>#REF!</v>
      </c>
      <c r="AH156" s="14" t="e">
        <v>#REF!</v>
      </c>
      <c r="AI156" s="14" t="e">
        <v>#REF!</v>
      </c>
      <c r="AJ156" s="14" t="e">
        <v>#REF!</v>
      </c>
      <c r="AK156" s="14" t="e">
        <v>#REF!</v>
      </c>
      <c r="AL156" s="14" t="e">
        <v>#REF!</v>
      </c>
      <c r="AM156" s="14" t="e">
        <v>#REF!</v>
      </c>
      <c r="AN156" s="14" t="e">
        <v>#REF!</v>
      </c>
      <c r="AO156" s="14" t="e">
        <v>#REF!</v>
      </c>
      <c r="AP156" s="14" t="e">
        <v>#REF!</v>
      </c>
      <c r="AQ156" s="14" t="e">
        <v>#REF!</v>
      </c>
      <c r="AR156" s="14" t="e">
        <v>#REF!</v>
      </c>
      <c r="AS156" s="14" t="e">
        <v>#REF!</v>
      </c>
      <c r="AT156" s="14" t="e">
        <v>#REF!</v>
      </c>
      <c r="AU156" s="14" t="e">
        <v>#REF!</v>
      </c>
      <c r="AV156" s="14" t="e">
        <v>#REF!</v>
      </c>
      <c r="AW156" s="14" t="e">
        <v>#REF!</v>
      </c>
      <c r="AX156" s="14" t="e">
        <v>#REF!</v>
      </c>
      <c r="AY156" s="14" t="e">
        <v>#REF!</v>
      </c>
      <c r="AZ156" s="14" t="e">
        <v>#REF!</v>
      </c>
      <c r="BA156" s="14" t="e">
        <v>#REF!</v>
      </c>
    </row>
    <row r="157" spans="2:53">
      <c r="B157" t="s">
        <v>59</v>
      </c>
      <c r="C157" s="14" t="e">
        <v>#REF!</v>
      </c>
      <c r="D157" s="14" t="e">
        <v>#REF!</v>
      </c>
      <c r="E157" s="14" t="e">
        <v>#REF!</v>
      </c>
      <c r="F157" s="14" t="e">
        <v>#REF!</v>
      </c>
      <c r="G157" s="14" t="e">
        <v>#REF!</v>
      </c>
      <c r="H157" s="14" t="e">
        <v>#REF!</v>
      </c>
      <c r="I157" s="14" t="e">
        <v>#REF!</v>
      </c>
      <c r="J157" s="14" t="e">
        <v>#REF!</v>
      </c>
      <c r="K157" s="14" t="e">
        <v>#REF!</v>
      </c>
      <c r="L157" s="14" t="e">
        <v>#REF!</v>
      </c>
      <c r="M157" s="14" t="e">
        <v>#REF!</v>
      </c>
      <c r="N157" s="14" t="e">
        <v>#REF!</v>
      </c>
      <c r="O157" s="14" t="e">
        <v>#REF!</v>
      </c>
      <c r="P157" s="14" t="e">
        <v>#REF!</v>
      </c>
      <c r="Q157" s="14" t="e">
        <v>#REF!</v>
      </c>
      <c r="R157" s="14" t="e">
        <v>#REF!</v>
      </c>
      <c r="S157" s="14" t="e">
        <v>#REF!</v>
      </c>
      <c r="T157" s="14" t="e">
        <v>#REF!</v>
      </c>
      <c r="U157" s="14" t="e">
        <v>#REF!</v>
      </c>
      <c r="V157" s="14" t="e">
        <v>#REF!</v>
      </c>
      <c r="W157" s="14" t="e">
        <v>#REF!</v>
      </c>
      <c r="X157" s="14" t="e">
        <v>#REF!</v>
      </c>
      <c r="Y157" s="14" t="e">
        <v>#REF!</v>
      </c>
      <c r="Z157" s="14" t="e">
        <v>#REF!</v>
      </c>
      <c r="AA157" s="14" t="e">
        <v>#REF!</v>
      </c>
      <c r="AB157" s="14" t="e">
        <v>#REF!</v>
      </c>
      <c r="AC157" s="14" t="e">
        <v>#REF!</v>
      </c>
      <c r="AD157" s="14" t="e">
        <v>#REF!</v>
      </c>
      <c r="AE157" s="14" t="e">
        <v>#REF!</v>
      </c>
      <c r="AF157" s="14" t="e">
        <v>#REF!</v>
      </c>
      <c r="AG157" s="14" t="e">
        <v>#REF!</v>
      </c>
      <c r="AH157" s="14" t="e">
        <v>#REF!</v>
      </c>
      <c r="AI157" s="14" t="e">
        <v>#REF!</v>
      </c>
      <c r="AJ157" s="14" t="e">
        <v>#REF!</v>
      </c>
      <c r="AK157" s="14" t="e">
        <v>#REF!</v>
      </c>
      <c r="AL157" s="14" t="e">
        <v>#REF!</v>
      </c>
      <c r="AM157" s="14" t="e">
        <v>#REF!</v>
      </c>
      <c r="AN157" s="14" t="e">
        <v>#REF!</v>
      </c>
      <c r="AO157" s="14" t="e">
        <v>#REF!</v>
      </c>
      <c r="AP157" s="14" t="e">
        <v>#REF!</v>
      </c>
      <c r="AQ157" s="14" t="e">
        <v>#REF!</v>
      </c>
      <c r="AR157" s="14" t="e">
        <v>#REF!</v>
      </c>
      <c r="AS157" s="14" t="e">
        <v>#REF!</v>
      </c>
      <c r="AT157" s="14" t="e">
        <v>#REF!</v>
      </c>
      <c r="AU157" s="14" t="e">
        <v>#REF!</v>
      </c>
      <c r="AV157" s="14" t="e">
        <v>#REF!</v>
      </c>
      <c r="AW157" s="14" t="e">
        <v>#REF!</v>
      </c>
      <c r="AX157" s="14" t="e">
        <v>#REF!</v>
      </c>
      <c r="AY157" s="14" t="e">
        <v>#REF!</v>
      </c>
      <c r="AZ157" s="14" t="e">
        <v>#REF!</v>
      </c>
      <c r="BA157" s="14" t="e">
        <v>#REF!</v>
      </c>
    </row>
    <row r="158" spans="2:53">
      <c r="B158" t="s">
        <v>60</v>
      </c>
      <c r="C158" s="14" t="e">
        <v>#REF!</v>
      </c>
      <c r="D158" s="14" t="e">
        <v>#REF!</v>
      </c>
      <c r="E158" s="14" t="e">
        <v>#REF!</v>
      </c>
      <c r="F158" s="14" t="e">
        <v>#REF!</v>
      </c>
      <c r="G158" s="14" t="e">
        <v>#REF!</v>
      </c>
      <c r="H158" s="14" t="e">
        <v>#REF!</v>
      </c>
      <c r="I158" s="14" t="e">
        <v>#REF!</v>
      </c>
      <c r="J158" s="14" t="e">
        <v>#REF!</v>
      </c>
      <c r="K158" s="14" t="e">
        <v>#REF!</v>
      </c>
      <c r="L158" s="14" t="e">
        <v>#REF!</v>
      </c>
      <c r="M158" s="14" t="e">
        <v>#REF!</v>
      </c>
      <c r="N158" s="14" t="e">
        <v>#REF!</v>
      </c>
      <c r="O158" s="14" t="e">
        <v>#REF!</v>
      </c>
      <c r="P158" s="14" t="e">
        <v>#REF!</v>
      </c>
      <c r="Q158" s="14" t="e">
        <v>#REF!</v>
      </c>
      <c r="R158" s="14" t="e">
        <v>#REF!</v>
      </c>
      <c r="S158" s="14" t="e">
        <v>#REF!</v>
      </c>
      <c r="T158" s="14" t="e">
        <v>#REF!</v>
      </c>
      <c r="U158" s="14" t="e">
        <v>#REF!</v>
      </c>
      <c r="V158" s="14" t="e">
        <v>#REF!</v>
      </c>
      <c r="W158" s="14" t="e">
        <v>#REF!</v>
      </c>
      <c r="X158" s="14" t="e">
        <v>#REF!</v>
      </c>
      <c r="Y158" s="14" t="e">
        <v>#REF!</v>
      </c>
      <c r="Z158" s="14" t="e">
        <v>#REF!</v>
      </c>
      <c r="AA158" s="14" t="e">
        <v>#REF!</v>
      </c>
      <c r="AB158" s="14" t="e">
        <v>#REF!</v>
      </c>
      <c r="AC158" s="14" t="e">
        <v>#REF!</v>
      </c>
      <c r="AD158" s="14" t="e">
        <v>#REF!</v>
      </c>
      <c r="AE158" s="14" t="e">
        <v>#REF!</v>
      </c>
      <c r="AF158" s="14" t="e">
        <v>#REF!</v>
      </c>
      <c r="AG158" s="14" t="e">
        <v>#REF!</v>
      </c>
      <c r="AH158" s="14" t="e">
        <v>#REF!</v>
      </c>
      <c r="AI158" s="14" t="e">
        <v>#REF!</v>
      </c>
      <c r="AJ158" s="14" t="e">
        <v>#REF!</v>
      </c>
      <c r="AK158" s="14" t="e">
        <v>#REF!</v>
      </c>
      <c r="AL158" s="14" t="e">
        <v>#REF!</v>
      </c>
      <c r="AM158" s="14" t="e">
        <v>#REF!</v>
      </c>
      <c r="AN158" s="14" t="e">
        <v>#REF!</v>
      </c>
      <c r="AO158" s="14" t="e">
        <v>#REF!</v>
      </c>
      <c r="AP158" s="14" t="e">
        <v>#REF!</v>
      </c>
      <c r="AQ158" s="14" t="e">
        <v>#REF!</v>
      </c>
      <c r="AR158" s="14" t="e">
        <v>#REF!</v>
      </c>
      <c r="AS158" s="14" t="e">
        <v>#REF!</v>
      </c>
      <c r="AT158" s="14" t="e">
        <v>#REF!</v>
      </c>
      <c r="AU158" s="14" t="e">
        <v>#REF!</v>
      </c>
      <c r="AV158" s="14" t="e">
        <v>#REF!</v>
      </c>
      <c r="AW158" s="14" t="e">
        <v>#REF!</v>
      </c>
      <c r="AX158" s="14" t="e">
        <v>#REF!</v>
      </c>
      <c r="AY158" s="14" t="e">
        <v>#REF!</v>
      </c>
      <c r="AZ158" s="14" t="e">
        <v>#REF!</v>
      </c>
      <c r="BA158" s="14" t="e">
        <v>#REF!</v>
      </c>
    </row>
    <row r="159" spans="2:53">
      <c r="B159" t="s">
        <v>69</v>
      </c>
      <c r="C159" s="14" t="e">
        <v>#REF!</v>
      </c>
      <c r="D159" s="14" t="e">
        <v>#REF!</v>
      </c>
      <c r="E159" s="14" t="e">
        <v>#REF!</v>
      </c>
      <c r="F159" s="14" t="e">
        <v>#REF!</v>
      </c>
      <c r="G159" s="14" t="e">
        <v>#REF!</v>
      </c>
      <c r="H159" s="14" t="e">
        <v>#REF!</v>
      </c>
      <c r="I159" s="14" t="e">
        <v>#REF!</v>
      </c>
      <c r="J159" s="14" t="e">
        <v>#REF!</v>
      </c>
      <c r="K159" s="14" t="e">
        <v>#REF!</v>
      </c>
      <c r="L159" s="14" t="e">
        <v>#REF!</v>
      </c>
      <c r="M159" s="14" t="e">
        <v>#REF!</v>
      </c>
      <c r="N159" s="14" t="e">
        <v>#REF!</v>
      </c>
      <c r="O159" s="14" t="e">
        <v>#REF!</v>
      </c>
      <c r="P159" s="14" t="e">
        <v>#REF!</v>
      </c>
      <c r="Q159" s="14" t="e">
        <v>#REF!</v>
      </c>
      <c r="R159" s="14" t="e">
        <v>#REF!</v>
      </c>
      <c r="S159" s="14" t="e">
        <v>#REF!</v>
      </c>
      <c r="T159" s="14" t="e">
        <v>#REF!</v>
      </c>
      <c r="U159" s="14" t="e">
        <v>#REF!</v>
      </c>
      <c r="V159" s="14" t="e">
        <v>#REF!</v>
      </c>
      <c r="W159" s="14" t="e">
        <v>#REF!</v>
      </c>
      <c r="X159" s="14" t="e">
        <v>#REF!</v>
      </c>
      <c r="Y159" s="14" t="e">
        <v>#REF!</v>
      </c>
      <c r="Z159" s="14" t="e">
        <v>#REF!</v>
      </c>
      <c r="AA159" s="14" t="e">
        <v>#REF!</v>
      </c>
      <c r="AB159" s="14" t="e">
        <v>#REF!</v>
      </c>
      <c r="AC159" s="14" t="e">
        <v>#REF!</v>
      </c>
      <c r="AD159" s="14" t="e">
        <v>#REF!</v>
      </c>
      <c r="AE159" s="14" t="e">
        <v>#REF!</v>
      </c>
      <c r="AF159" s="14" t="e">
        <v>#REF!</v>
      </c>
      <c r="AG159" s="14" t="e">
        <v>#REF!</v>
      </c>
      <c r="AH159" s="14" t="e">
        <v>#REF!</v>
      </c>
      <c r="AI159" s="14" t="e">
        <v>#REF!</v>
      </c>
      <c r="AJ159" s="14" t="e">
        <v>#REF!</v>
      </c>
      <c r="AK159" s="14" t="e">
        <v>#REF!</v>
      </c>
      <c r="AL159" s="14" t="e">
        <v>#REF!</v>
      </c>
      <c r="AM159" s="14" t="e">
        <v>#REF!</v>
      </c>
      <c r="AN159" s="14" t="e">
        <v>#REF!</v>
      </c>
      <c r="AO159" s="14" t="e">
        <v>#REF!</v>
      </c>
      <c r="AP159" s="14" t="e">
        <v>#REF!</v>
      </c>
      <c r="AQ159" s="14" t="e">
        <v>#REF!</v>
      </c>
      <c r="AR159" s="14" t="e">
        <v>#REF!</v>
      </c>
      <c r="AS159" s="14" t="e">
        <v>#REF!</v>
      </c>
      <c r="AT159" s="14" t="e">
        <v>#REF!</v>
      </c>
      <c r="AU159" s="14" t="e">
        <v>#REF!</v>
      </c>
      <c r="AV159" s="14" t="e">
        <v>#REF!</v>
      </c>
      <c r="AW159" s="14" t="e">
        <v>#REF!</v>
      </c>
      <c r="AX159" s="14" t="e">
        <v>#REF!</v>
      </c>
      <c r="AY159" s="14" t="e">
        <v>#REF!</v>
      </c>
      <c r="AZ159" s="14" t="e">
        <v>#REF!</v>
      </c>
      <c r="BA159" s="14" t="e">
        <v>#REF!</v>
      </c>
    </row>
    <row r="160" spans="2:53">
      <c r="B160" t="s">
        <v>61</v>
      </c>
      <c r="C160" s="14" t="e">
        <v>#REF!</v>
      </c>
      <c r="D160" s="14" t="e">
        <v>#REF!</v>
      </c>
      <c r="E160" s="14" t="e">
        <v>#REF!</v>
      </c>
      <c r="F160" s="14" t="e">
        <v>#REF!</v>
      </c>
      <c r="G160" s="14" t="e">
        <v>#REF!</v>
      </c>
      <c r="H160" s="14" t="e">
        <v>#REF!</v>
      </c>
      <c r="I160" s="14" t="e">
        <v>#REF!</v>
      </c>
      <c r="J160" s="14" t="e">
        <v>#REF!</v>
      </c>
      <c r="K160" s="14" t="e">
        <v>#REF!</v>
      </c>
      <c r="L160" s="14" t="e">
        <v>#REF!</v>
      </c>
      <c r="M160" s="14" t="e">
        <v>#REF!</v>
      </c>
      <c r="N160" s="14" t="e">
        <v>#REF!</v>
      </c>
      <c r="O160" s="14" t="e">
        <v>#REF!</v>
      </c>
      <c r="P160" s="14" t="e">
        <v>#REF!</v>
      </c>
      <c r="Q160" s="14" t="e">
        <v>#REF!</v>
      </c>
      <c r="R160" s="14" t="e">
        <v>#REF!</v>
      </c>
      <c r="S160" s="14" t="e">
        <v>#REF!</v>
      </c>
      <c r="T160" s="14" t="e">
        <v>#REF!</v>
      </c>
      <c r="U160" s="14" t="e">
        <v>#REF!</v>
      </c>
      <c r="V160" s="14" t="e">
        <v>#REF!</v>
      </c>
      <c r="W160" s="14" t="e">
        <v>#REF!</v>
      </c>
      <c r="X160" s="14" t="e">
        <v>#REF!</v>
      </c>
      <c r="Y160" s="14" t="e">
        <v>#REF!</v>
      </c>
      <c r="Z160" s="14" t="e">
        <v>#REF!</v>
      </c>
      <c r="AA160" s="14" t="e">
        <v>#REF!</v>
      </c>
      <c r="AB160" s="14" t="e">
        <v>#REF!</v>
      </c>
      <c r="AC160" s="14" t="e">
        <v>#REF!</v>
      </c>
      <c r="AD160" s="14" t="e">
        <v>#REF!</v>
      </c>
      <c r="AE160" s="14" t="e">
        <v>#REF!</v>
      </c>
      <c r="AF160" s="14" t="e">
        <v>#REF!</v>
      </c>
      <c r="AG160" s="14" t="e">
        <v>#REF!</v>
      </c>
      <c r="AH160" s="14" t="e">
        <v>#REF!</v>
      </c>
      <c r="AI160" s="14" t="e">
        <v>#REF!</v>
      </c>
      <c r="AJ160" s="14" t="e">
        <v>#REF!</v>
      </c>
      <c r="AK160" s="14" t="e">
        <v>#REF!</v>
      </c>
      <c r="AL160" s="14" t="e">
        <v>#REF!</v>
      </c>
      <c r="AM160" s="14" t="e">
        <v>#REF!</v>
      </c>
      <c r="AN160" s="14" t="e">
        <v>#REF!</v>
      </c>
      <c r="AO160" s="14" t="e">
        <v>#REF!</v>
      </c>
      <c r="AP160" s="14" t="e">
        <v>#REF!</v>
      </c>
      <c r="AQ160" s="14" t="e">
        <v>#REF!</v>
      </c>
      <c r="AR160" s="14" t="e">
        <v>#REF!</v>
      </c>
      <c r="AS160" s="14" t="e">
        <v>#REF!</v>
      </c>
      <c r="AT160" s="14" t="e">
        <v>#REF!</v>
      </c>
      <c r="AU160" s="14" t="e">
        <v>#REF!</v>
      </c>
      <c r="AV160" s="14" t="e">
        <v>#REF!</v>
      </c>
      <c r="AW160" s="14" t="e">
        <v>#REF!</v>
      </c>
      <c r="AX160" s="14" t="e">
        <v>#REF!</v>
      </c>
      <c r="AY160" s="14" t="e">
        <v>#REF!</v>
      </c>
      <c r="AZ160" s="14" t="e">
        <v>#REF!</v>
      </c>
      <c r="BA160" s="14" t="e">
        <v>#REF!</v>
      </c>
    </row>
    <row r="161" spans="2:53">
      <c r="B161" t="s">
        <v>62</v>
      </c>
      <c r="C161" s="14" t="e">
        <v>#REF!</v>
      </c>
      <c r="D161" s="14" t="e">
        <v>#REF!</v>
      </c>
      <c r="E161" s="14" t="e">
        <v>#REF!</v>
      </c>
      <c r="F161" s="14" t="e">
        <v>#REF!</v>
      </c>
      <c r="G161" s="14" t="e">
        <v>#REF!</v>
      </c>
      <c r="H161" s="14" t="e">
        <v>#REF!</v>
      </c>
      <c r="I161" s="14" t="e">
        <v>#REF!</v>
      </c>
      <c r="J161" s="14" t="e">
        <v>#REF!</v>
      </c>
      <c r="K161" s="14" t="e">
        <v>#REF!</v>
      </c>
      <c r="L161" s="14" t="e">
        <v>#REF!</v>
      </c>
      <c r="M161" s="14" t="e">
        <v>#REF!</v>
      </c>
      <c r="N161" s="14" t="e">
        <v>#REF!</v>
      </c>
      <c r="O161" s="14" t="e">
        <v>#REF!</v>
      </c>
      <c r="P161" s="14" t="e">
        <v>#REF!</v>
      </c>
      <c r="Q161" s="14" t="e">
        <v>#REF!</v>
      </c>
      <c r="R161" s="14" t="e">
        <v>#REF!</v>
      </c>
      <c r="S161" s="14" t="e">
        <v>#REF!</v>
      </c>
      <c r="T161" s="14" t="e">
        <v>#REF!</v>
      </c>
      <c r="U161" s="14" t="e">
        <v>#REF!</v>
      </c>
      <c r="V161" s="14" t="e">
        <v>#REF!</v>
      </c>
      <c r="W161" s="14" t="e">
        <v>#REF!</v>
      </c>
      <c r="X161" s="14" t="e">
        <v>#REF!</v>
      </c>
      <c r="Y161" s="14" t="e">
        <v>#REF!</v>
      </c>
      <c r="Z161" s="14" t="e">
        <v>#REF!</v>
      </c>
      <c r="AA161" s="14" t="e">
        <v>#REF!</v>
      </c>
      <c r="AB161" s="14" t="e">
        <v>#REF!</v>
      </c>
      <c r="AC161" s="14" t="e">
        <v>#REF!</v>
      </c>
      <c r="AD161" s="14" t="e">
        <v>#REF!</v>
      </c>
      <c r="AE161" s="14" t="e">
        <v>#REF!</v>
      </c>
      <c r="AF161" s="14" t="e">
        <v>#REF!</v>
      </c>
      <c r="AG161" s="14" t="e">
        <v>#REF!</v>
      </c>
      <c r="AH161" s="14" t="e">
        <v>#REF!</v>
      </c>
      <c r="AI161" s="14" t="e">
        <v>#REF!</v>
      </c>
      <c r="AJ161" s="14" t="e">
        <v>#REF!</v>
      </c>
      <c r="AK161" s="14" t="e">
        <v>#REF!</v>
      </c>
      <c r="AL161" s="14" t="e">
        <v>#REF!</v>
      </c>
      <c r="AM161" s="14" t="e">
        <v>#REF!</v>
      </c>
      <c r="AN161" s="14" t="e">
        <v>#REF!</v>
      </c>
      <c r="AO161" s="14" t="e">
        <v>#REF!</v>
      </c>
      <c r="AP161" s="14" t="e">
        <v>#REF!</v>
      </c>
      <c r="AQ161" s="14" t="e">
        <v>#REF!</v>
      </c>
      <c r="AR161" s="14" t="e">
        <v>#REF!</v>
      </c>
      <c r="AS161" s="14" t="e">
        <v>#REF!</v>
      </c>
      <c r="AT161" s="14" t="e">
        <v>#REF!</v>
      </c>
      <c r="AU161" s="14" t="e">
        <v>#REF!</v>
      </c>
      <c r="AV161" s="14" t="e">
        <v>#REF!</v>
      </c>
      <c r="AW161" s="14" t="e">
        <v>#REF!</v>
      </c>
      <c r="AX161" s="14" t="e">
        <v>#REF!</v>
      </c>
      <c r="AY161" s="14" t="e">
        <v>#REF!</v>
      </c>
      <c r="AZ161" s="14" t="e">
        <v>#REF!</v>
      </c>
      <c r="BA161" s="14" t="e">
        <v>#REF!</v>
      </c>
    </row>
    <row r="162" spans="2:53">
      <c r="B162" t="s">
        <v>63</v>
      </c>
      <c r="C162" s="14" t="e">
        <v>#REF!</v>
      </c>
      <c r="D162" s="14" t="e">
        <v>#REF!</v>
      </c>
      <c r="E162" s="14" t="e">
        <v>#REF!</v>
      </c>
      <c r="F162" s="14" t="e">
        <v>#REF!</v>
      </c>
      <c r="G162" s="14" t="e">
        <v>#REF!</v>
      </c>
      <c r="H162" s="14" t="e">
        <v>#REF!</v>
      </c>
      <c r="I162" s="14" t="e">
        <v>#REF!</v>
      </c>
      <c r="J162" s="14" t="e">
        <v>#REF!</v>
      </c>
      <c r="K162" s="14" t="e">
        <v>#REF!</v>
      </c>
      <c r="L162" s="14" t="e">
        <v>#REF!</v>
      </c>
      <c r="M162" s="14" t="e">
        <v>#REF!</v>
      </c>
      <c r="N162" s="14" t="e">
        <v>#REF!</v>
      </c>
      <c r="O162" s="14" t="e">
        <v>#REF!</v>
      </c>
      <c r="P162" s="14" t="e">
        <v>#REF!</v>
      </c>
      <c r="Q162" s="14" t="e">
        <v>#REF!</v>
      </c>
      <c r="R162" s="14" t="e">
        <v>#REF!</v>
      </c>
      <c r="S162" s="14" t="e">
        <v>#REF!</v>
      </c>
      <c r="T162" s="14" t="e">
        <v>#REF!</v>
      </c>
      <c r="U162" s="14" t="e">
        <v>#REF!</v>
      </c>
      <c r="V162" s="14" t="e">
        <v>#REF!</v>
      </c>
      <c r="W162" s="14" t="e">
        <v>#REF!</v>
      </c>
      <c r="X162" s="14" t="e">
        <v>#REF!</v>
      </c>
      <c r="Y162" s="14" t="e">
        <v>#REF!</v>
      </c>
      <c r="Z162" s="14" t="e">
        <v>#REF!</v>
      </c>
      <c r="AA162" s="14" t="e">
        <v>#REF!</v>
      </c>
      <c r="AB162" s="14" t="e">
        <v>#REF!</v>
      </c>
      <c r="AC162" s="14" t="e">
        <v>#REF!</v>
      </c>
      <c r="AD162" s="14" t="e">
        <v>#REF!</v>
      </c>
      <c r="AE162" s="14" t="e">
        <v>#REF!</v>
      </c>
      <c r="AF162" s="14" t="e">
        <v>#REF!</v>
      </c>
      <c r="AG162" s="14" t="e">
        <v>#REF!</v>
      </c>
      <c r="AH162" s="14" t="e">
        <v>#REF!</v>
      </c>
      <c r="AI162" s="14" t="e">
        <v>#REF!</v>
      </c>
      <c r="AJ162" s="14" t="e">
        <v>#REF!</v>
      </c>
      <c r="AK162" s="14" t="e">
        <v>#REF!</v>
      </c>
      <c r="AL162" s="14" t="e">
        <v>#REF!</v>
      </c>
      <c r="AM162" s="14" t="e">
        <v>#REF!</v>
      </c>
      <c r="AN162" s="14" t="e">
        <v>#REF!</v>
      </c>
      <c r="AO162" s="14" t="e">
        <v>#REF!</v>
      </c>
      <c r="AP162" s="14" t="e">
        <v>#REF!</v>
      </c>
      <c r="AQ162" s="14" t="e">
        <v>#REF!</v>
      </c>
      <c r="AR162" s="14" t="e">
        <v>#REF!</v>
      </c>
      <c r="AS162" s="14" t="e">
        <v>#REF!</v>
      </c>
      <c r="AT162" s="14" t="e">
        <v>#REF!</v>
      </c>
      <c r="AU162" s="14" t="e">
        <v>#REF!</v>
      </c>
      <c r="AV162" s="14" t="e">
        <v>#REF!</v>
      </c>
      <c r="AW162" s="14" t="e">
        <v>#REF!</v>
      </c>
      <c r="AX162" s="14" t="e">
        <v>#REF!</v>
      </c>
      <c r="AY162" s="14" t="e">
        <v>#REF!</v>
      </c>
      <c r="AZ162" s="14" t="e">
        <v>#REF!</v>
      </c>
      <c r="BA162" s="14" t="e">
        <v>#REF!</v>
      </c>
    </row>
    <row r="163" spans="2:53">
      <c r="B163" t="s">
        <v>64</v>
      </c>
      <c r="C163" s="14" t="e">
        <v>#REF!</v>
      </c>
      <c r="D163" s="14" t="e">
        <v>#REF!</v>
      </c>
      <c r="E163" s="14" t="e">
        <v>#REF!</v>
      </c>
      <c r="F163" s="14" t="e">
        <v>#REF!</v>
      </c>
      <c r="G163" s="14" t="e">
        <v>#REF!</v>
      </c>
      <c r="H163" s="14" t="e">
        <v>#REF!</v>
      </c>
      <c r="I163" s="14" t="e">
        <v>#REF!</v>
      </c>
      <c r="J163" s="14" t="e">
        <v>#REF!</v>
      </c>
      <c r="K163" s="14" t="e">
        <v>#REF!</v>
      </c>
      <c r="L163" s="14" t="e">
        <v>#REF!</v>
      </c>
      <c r="M163" s="14" t="e">
        <v>#REF!</v>
      </c>
      <c r="N163" s="14" t="e">
        <v>#REF!</v>
      </c>
      <c r="O163" s="14" t="e">
        <v>#REF!</v>
      </c>
      <c r="P163" s="14" t="e">
        <v>#REF!</v>
      </c>
      <c r="Q163" s="14" t="e">
        <v>#REF!</v>
      </c>
      <c r="R163" s="14" t="e">
        <v>#REF!</v>
      </c>
      <c r="S163" s="14" t="e">
        <v>#REF!</v>
      </c>
      <c r="T163" s="14" t="e">
        <v>#REF!</v>
      </c>
      <c r="U163" s="14" t="e">
        <v>#REF!</v>
      </c>
      <c r="V163" s="14" t="e">
        <v>#REF!</v>
      </c>
      <c r="W163" s="14" t="e">
        <v>#REF!</v>
      </c>
      <c r="X163" s="14" t="e">
        <v>#REF!</v>
      </c>
      <c r="Y163" s="14" t="e">
        <v>#REF!</v>
      </c>
      <c r="Z163" s="14" t="e">
        <v>#REF!</v>
      </c>
      <c r="AA163" s="14" t="e">
        <v>#REF!</v>
      </c>
      <c r="AB163" s="14" t="e">
        <v>#REF!</v>
      </c>
      <c r="AC163" s="14" t="e">
        <v>#REF!</v>
      </c>
      <c r="AD163" s="14" t="e">
        <v>#REF!</v>
      </c>
      <c r="AE163" s="14" t="e">
        <v>#REF!</v>
      </c>
      <c r="AF163" s="14" t="e">
        <v>#REF!</v>
      </c>
      <c r="AG163" s="14" t="e">
        <v>#REF!</v>
      </c>
      <c r="AH163" s="14" t="e">
        <v>#REF!</v>
      </c>
      <c r="AI163" s="14" t="e">
        <v>#REF!</v>
      </c>
      <c r="AJ163" s="14" t="e">
        <v>#REF!</v>
      </c>
      <c r="AK163" s="14" t="e">
        <v>#REF!</v>
      </c>
      <c r="AL163" s="14" t="e">
        <v>#REF!</v>
      </c>
      <c r="AM163" s="14" t="e">
        <v>#REF!</v>
      </c>
      <c r="AN163" s="14" t="e">
        <v>#REF!</v>
      </c>
      <c r="AO163" s="14" t="e">
        <v>#REF!</v>
      </c>
      <c r="AP163" s="14" t="e">
        <v>#REF!</v>
      </c>
      <c r="AQ163" s="14" t="e">
        <v>#REF!</v>
      </c>
      <c r="AR163" s="14" t="e">
        <v>#REF!</v>
      </c>
      <c r="AS163" s="14" t="e">
        <v>#REF!</v>
      </c>
      <c r="AT163" s="14" t="e">
        <v>#REF!</v>
      </c>
      <c r="AU163" s="14" t="e">
        <v>#REF!</v>
      </c>
      <c r="AV163" s="14" t="e">
        <v>#REF!</v>
      </c>
      <c r="AW163" s="14" t="e">
        <v>#REF!</v>
      </c>
      <c r="AX163" s="14" t="e">
        <v>#REF!</v>
      </c>
      <c r="AY163" s="14" t="e">
        <v>#REF!</v>
      </c>
      <c r="AZ163" s="14" t="e">
        <v>#REF!</v>
      </c>
      <c r="BA163" s="14" t="e">
        <v>#REF!</v>
      </c>
    </row>
    <row r="164" spans="2:53">
      <c r="B164" t="s">
        <v>70</v>
      </c>
      <c r="C164" s="14" t="e">
        <v>#REF!</v>
      </c>
      <c r="D164" s="14" t="e">
        <v>#REF!</v>
      </c>
      <c r="E164" s="14" t="e">
        <v>#REF!</v>
      </c>
      <c r="F164" s="14" t="e">
        <v>#REF!</v>
      </c>
      <c r="G164" s="14" t="e">
        <v>#REF!</v>
      </c>
      <c r="H164" s="14" t="e">
        <v>#REF!</v>
      </c>
      <c r="I164" s="14" t="e">
        <v>#REF!</v>
      </c>
      <c r="J164" s="14" t="e">
        <v>#REF!</v>
      </c>
      <c r="K164" s="14" t="e">
        <v>#REF!</v>
      </c>
      <c r="L164" s="14" t="e">
        <v>#REF!</v>
      </c>
      <c r="M164" s="14" t="e">
        <v>#REF!</v>
      </c>
      <c r="N164" s="14" t="e">
        <v>#REF!</v>
      </c>
      <c r="O164" s="14" t="e">
        <v>#REF!</v>
      </c>
      <c r="P164" s="14" t="e">
        <v>#REF!</v>
      </c>
      <c r="Q164" s="14" t="e">
        <v>#REF!</v>
      </c>
      <c r="R164" s="14" t="e">
        <v>#REF!</v>
      </c>
      <c r="S164" s="14" t="e">
        <v>#REF!</v>
      </c>
      <c r="T164" s="14" t="e">
        <v>#REF!</v>
      </c>
      <c r="U164" s="14" t="e">
        <v>#REF!</v>
      </c>
      <c r="V164" s="14" t="e">
        <v>#REF!</v>
      </c>
      <c r="W164" s="14" t="e">
        <v>#REF!</v>
      </c>
      <c r="X164" s="14" t="e">
        <v>#REF!</v>
      </c>
      <c r="Y164" s="14" t="e">
        <v>#REF!</v>
      </c>
      <c r="Z164" s="14" t="e">
        <v>#REF!</v>
      </c>
      <c r="AA164" s="14" t="e">
        <v>#REF!</v>
      </c>
      <c r="AB164" s="14" t="e">
        <v>#REF!</v>
      </c>
      <c r="AC164" s="14" t="e">
        <v>#REF!</v>
      </c>
      <c r="AD164" s="14" t="e">
        <v>#REF!</v>
      </c>
      <c r="AE164" s="14" t="e">
        <v>#REF!</v>
      </c>
      <c r="AF164" s="14" t="e">
        <v>#REF!</v>
      </c>
      <c r="AG164" s="14" t="e">
        <v>#REF!</v>
      </c>
      <c r="AH164" s="14" t="e">
        <v>#REF!</v>
      </c>
      <c r="AI164" s="14" t="e">
        <v>#REF!</v>
      </c>
      <c r="AJ164" s="14" t="e">
        <v>#REF!</v>
      </c>
      <c r="AK164" s="14" t="e">
        <v>#REF!</v>
      </c>
      <c r="AL164" s="14" t="e">
        <v>#REF!</v>
      </c>
      <c r="AM164" s="14" t="e">
        <v>#REF!</v>
      </c>
      <c r="AN164" s="14" t="e">
        <v>#REF!</v>
      </c>
      <c r="AO164" s="14" t="e">
        <v>#REF!</v>
      </c>
      <c r="AP164" s="14" t="e">
        <v>#REF!</v>
      </c>
      <c r="AQ164" s="14" t="e">
        <v>#REF!</v>
      </c>
      <c r="AR164" s="14" t="e">
        <v>#REF!</v>
      </c>
      <c r="AS164" s="14" t="e">
        <v>#REF!</v>
      </c>
      <c r="AT164" s="14" t="e">
        <v>#REF!</v>
      </c>
      <c r="AU164" s="14" t="e">
        <v>#REF!</v>
      </c>
      <c r="AV164" s="14" t="e">
        <v>#REF!</v>
      </c>
      <c r="AW164" s="14" t="e">
        <v>#REF!</v>
      </c>
      <c r="AX164" s="14" t="e">
        <v>#REF!</v>
      </c>
      <c r="AY164" s="14" t="e">
        <v>#REF!</v>
      </c>
      <c r="AZ164" s="14" t="e">
        <v>#REF!</v>
      </c>
      <c r="BA164" s="14" t="e">
        <v>#REF!</v>
      </c>
    </row>
    <row r="165" spans="2:53">
      <c r="B165" t="s">
        <v>65</v>
      </c>
      <c r="C165" s="14" t="e">
        <v>#REF!</v>
      </c>
      <c r="D165" s="14" t="e">
        <v>#REF!</v>
      </c>
      <c r="E165" s="14" t="e">
        <v>#REF!</v>
      </c>
      <c r="F165" s="14" t="e">
        <v>#REF!</v>
      </c>
      <c r="G165" s="14" t="e">
        <v>#REF!</v>
      </c>
      <c r="H165" s="14" t="e">
        <v>#REF!</v>
      </c>
      <c r="I165" s="14" t="e">
        <v>#REF!</v>
      </c>
      <c r="J165" s="14" t="e">
        <v>#REF!</v>
      </c>
      <c r="K165" s="14" t="e">
        <v>#REF!</v>
      </c>
      <c r="L165" s="14" t="e">
        <v>#REF!</v>
      </c>
      <c r="M165" s="14" t="e">
        <v>#REF!</v>
      </c>
      <c r="N165" s="14" t="e">
        <v>#REF!</v>
      </c>
      <c r="O165" s="14" t="e">
        <v>#REF!</v>
      </c>
      <c r="P165" s="14" t="e">
        <v>#REF!</v>
      </c>
      <c r="Q165" s="14" t="e">
        <v>#REF!</v>
      </c>
      <c r="R165" s="14" t="e">
        <v>#REF!</v>
      </c>
      <c r="S165" s="14" t="e">
        <v>#REF!</v>
      </c>
      <c r="T165" s="14" t="e">
        <v>#REF!</v>
      </c>
      <c r="U165" s="14" t="e">
        <v>#REF!</v>
      </c>
      <c r="V165" s="14" t="e">
        <v>#REF!</v>
      </c>
      <c r="W165" s="14" t="e">
        <v>#REF!</v>
      </c>
      <c r="X165" s="14" t="e">
        <v>#REF!</v>
      </c>
      <c r="Y165" s="14" t="e">
        <v>#REF!</v>
      </c>
      <c r="Z165" s="14" t="e">
        <v>#REF!</v>
      </c>
      <c r="AA165" s="14" t="e">
        <v>#REF!</v>
      </c>
      <c r="AB165" s="14" t="e">
        <v>#REF!</v>
      </c>
      <c r="AC165" s="14" t="e">
        <v>#REF!</v>
      </c>
      <c r="AD165" s="14" t="e">
        <v>#REF!</v>
      </c>
      <c r="AE165" s="14" t="e">
        <v>#REF!</v>
      </c>
      <c r="AF165" s="14" t="e">
        <v>#REF!</v>
      </c>
      <c r="AG165" s="14" t="e">
        <v>#REF!</v>
      </c>
      <c r="AH165" s="14" t="e">
        <v>#REF!</v>
      </c>
      <c r="AI165" s="14" t="e">
        <v>#REF!</v>
      </c>
      <c r="AJ165" s="14" t="e">
        <v>#REF!</v>
      </c>
      <c r="AK165" s="14" t="e">
        <v>#REF!</v>
      </c>
      <c r="AL165" s="14" t="e">
        <v>#REF!</v>
      </c>
      <c r="AM165" s="14" t="e">
        <v>#REF!</v>
      </c>
      <c r="AN165" s="14" t="e">
        <v>#REF!</v>
      </c>
      <c r="AO165" s="14" t="e">
        <v>#REF!</v>
      </c>
      <c r="AP165" s="14" t="e">
        <v>#REF!</v>
      </c>
      <c r="AQ165" s="14" t="e">
        <v>#REF!</v>
      </c>
      <c r="AR165" s="14" t="e">
        <v>#REF!</v>
      </c>
      <c r="AS165" s="14" t="e">
        <v>#REF!</v>
      </c>
      <c r="AT165" s="14" t="e">
        <v>#REF!</v>
      </c>
      <c r="AU165" s="14" t="e">
        <v>#REF!</v>
      </c>
      <c r="AV165" s="14" t="e">
        <v>#REF!</v>
      </c>
      <c r="AW165" s="14" t="e">
        <v>#REF!</v>
      </c>
      <c r="AX165" s="14" t="e">
        <v>#REF!</v>
      </c>
      <c r="AY165" s="14" t="e">
        <v>#REF!</v>
      </c>
      <c r="AZ165" s="14" t="e">
        <v>#REF!</v>
      </c>
      <c r="BA165" s="14" t="e">
        <v>#REF!</v>
      </c>
    </row>
    <row r="166" spans="2:53">
      <c r="B166" t="s">
        <v>66</v>
      </c>
      <c r="C166" s="14" t="e">
        <v>#REF!</v>
      </c>
      <c r="D166" s="14" t="e">
        <v>#REF!</v>
      </c>
      <c r="E166" s="14" t="e">
        <v>#REF!</v>
      </c>
      <c r="F166" s="14" t="e">
        <v>#REF!</v>
      </c>
      <c r="G166" s="14" t="e">
        <v>#REF!</v>
      </c>
      <c r="H166" s="14" t="e">
        <v>#REF!</v>
      </c>
      <c r="I166" s="14" t="e">
        <v>#REF!</v>
      </c>
      <c r="J166" s="14" t="e">
        <v>#REF!</v>
      </c>
      <c r="K166" s="14" t="e">
        <v>#REF!</v>
      </c>
      <c r="L166" s="14" t="e">
        <v>#REF!</v>
      </c>
      <c r="M166" s="14" t="e">
        <v>#REF!</v>
      </c>
      <c r="N166" s="14" t="e">
        <v>#REF!</v>
      </c>
      <c r="O166" s="14" t="e">
        <v>#REF!</v>
      </c>
      <c r="P166" s="14" t="e">
        <v>#REF!</v>
      </c>
      <c r="Q166" s="14" t="e">
        <v>#REF!</v>
      </c>
      <c r="R166" s="14" t="e">
        <v>#REF!</v>
      </c>
      <c r="S166" s="14" t="e">
        <v>#REF!</v>
      </c>
      <c r="T166" s="14" t="e">
        <v>#REF!</v>
      </c>
      <c r="U166" s="14" t="e">
        <v>#REF!</v>
      </c>
      <c r="V166" s="14" t="e">
        <v>#REF!</v>
      </c>
      <c r="W166" s="14" t="e">
        <v>#REF!</v>
      </c>
      <c r="X166" s="14" t="e">
        <v>#REF!</v>
      </c>
      <c r="Y166" s="14" t="e">
        <v>#REF!</v>
      </c>
      <c r="Z166" s="14" t="e">
        <v>#REF!</v>
      </c>
      <c r="AA166" s="14" t="e">
        <v>#REF!</v>
      </c>
      <c r="AB166" s="14" t="e">
        <v>#REF!</v>
      </c>
      <c r="AC166" s="14" t="e">
        <v>#REF!</v>
      </c>
      <c r="AD166" s="14" t="e">
        <v>#REF!</v>
      </c>
      <c r="AE166" s="14" t="e">
        <v>#REF!</v>
      </c>
      <c r="AF166" s="14" t="e">
        <v>#REF!</v>
      </c>
      <c r="AG166" s="14" t="e">
        <v>#REF!</v>
      </c>
      <c r="AH166" s="14" t="e">
        <v>#REF!</v>
      </c>
      <c r="AI166" s="14" t="e">
        <v>#REF!</v>
      </c>
      <c r="AJ166" s="14" t="e">
        <v>#REF!</v>
      </c>
      <c r="AK166" s="14" t="e">
        <v>#REF!</v>
      </c>
      <c r="AL166" s="14" t="e">
        <v>#REF!</v>
      </c>
      <c r="AM166" s="14" t="e">
        <v>#REF!</v>
      </c>
      <c r="AN166" s="14" t="e">
        <v>#REF!</v>
      </c>
      <c r="AO166" s="14" t="e">
        <v>#REF!</v>
      </c>
      <c r="AP166" s="14" t="e">
        <v>#REF!</v>
      </c>
      <c r="AQ166" s="14" t="e">
        <v>#REF!</v>
      </c>
      <c r="AR166" s="14" t="e">
        <v>#REF!</v>
      </c>
      <c r="AS166" s="14" t="e">
        <v>#REF!</v>
      </c>
      <c r="AT166" s="14" t="e">
        <v>#REF!</v>
      </c>
      <c r="AU166" s="14" t="e">
        <v>#REF!</v>
      </c>
      <c r="AV166" s="14" t="e">
        <v>#REF!</v>
      </c>
      <c r="AW166" s="14" t="e">
        <v>#REF!</v>
      </c>
      <c r="AX166" s="14" t="e">
        <v>#REF!</v>
      </c>
      <c r="AY166" s="14" t="e">
        <v>#REF!</v>
      </c>
      <c r="AZ166" s="14" t="e">
        <v>#REF!</v>
      </c>
      <c r="BA166" s="14" t="e">
        <v>#REF!</v>
      </c>
    </row>
    <row r="167" spans="2:53">
      <c r="B167" t="s">
        <v>71</v>
      </c>
      <c r="C167" s="14" t="e">
        <v>#REF!</v>
      </c>
      <c r="D167" s="14" t="e">
        <v>#REF!</v>
      </c>
      <c r="E167" s="14" t="e">
        <v>#REF!</v>
      </c>
      <c r="F167" s="14" t="e">
        <v>#REF!</v>
      </c>
      <c r="G167" s="14" t="e">
        <v>#REF!</v>
      </c>
      <c r="H167" s="14" t="e">
        <v>#REF!</v>
      </c>
      <c r="I167" s="14" t="e">
        <v>#REF!</v>
      </c>
      <c r="J167" s="14" t="e">
        <v>#REF!</v>
      </c>
      <c r="K167" s="14" t="e">
        <v>#REF!</v>
      </c>
      <c r="L167" s="14" t="e">
        <v>#REF!</v>
      </c>
      <c r="M167" s="14" t="e">
        <v>#REF!</v>
      </c>
      <c r="N167" s="14" t="e">
        <v>#REF!</v>
      </c>
      <c r="O167" s="14" t="e">
        <v>#REF!</v>
      </c>
      <c r="P167" s="14" t="e">
        <v>#REF!</v>
      </c>
      <c r="Q167" s="14" t="e">
        <v>#REF!</v>
      </c>
      <c r="R167" s="14" t="e">
        <v>#REF!</v>
      </c>
      <c r="S167" s="14" t="e">
        <v>#REF!</v>
      </c>
      <c r="T167" s="14" t="e">
        <v>#REF!</v>
      </c>
      <c r="U167" s="14" t="e">
        <v>#REF!</v>
      </c>
      <c r="V167" s="14" t="e">
        <v>#REF!</v>
      </c>
      <c r="W167" s="14" t="e">
        <v>#REF!</v>
      </c>
      <c r="X167" s="14" t="e">
        <v>#REF!</v>
      </c>
      <c r="Y167" s="14" t="e">
        <v>#REF!</v>
      </c>
      <c r="Z167" s="14" t="e">
        <v>#REF!</v>
      </c>
      <c r="AA167" s="14" t="e">
        <v>#REF!</v>
      </c>
      <c r="AB167" s="14" t="e">
        <v>#REF!</v>
      </c>
      <c r="AC167" s="14" t="e">
        <v>#REF!</v>
      </c>
      <c r="AD167" s="14" t="e">
        <v>#REF!</v>
      </c>
      <c r="AE167" s="14" t="e">
        <v>#REF!</v>
      </c>
      <c r="AF167" s="14" t="e">
        <v>#REF!</v>
      </c>
      <c r="AG167" s="14" t="e">
        <v>#REF!</v>
      </c>
      <c r="AH167" s="14" t="e">
        <v>#REF!</v>
      </c>
      <c r="AI167" s="14" t="e">
        <v>#REF!</v>
      </c>
      <c r="AJ167" s="14" t="e">
        <v>#REF!</v>
      </c>
      <c r="AK167" s="14" t="e">
        <v>#REF!</v>
      </c>
      <c r="AL167" s="14" t="e">
        <v>#REF!</v>
      </c>
      <c r="AM167" s="14" t="e">
        <v>#REF!</v>
      </c>
      <c r="AN167" s="14" t="e">
        <v>#REF!</v>
      </c>
      <c r="AO167" s="14" t="e">
        <v>#REF!</v>
      </c>
      <c r="AP167" s="14" t="e">
        <v>#REF!</v>
      </c>
      <c r="AQ167" s="14" t="e">
        <v>#REF!</v>
      </c>
      <c r="AR167" s="14" t="e">
        <v>#REF!</v>
      </c>
      <c r="AS167" s="14" t="e">
        <v>#REF!</v>
      </c>
      <c r="AT167" s="14" t="e">
        <v>#REF!</v>
      </c>
      <c r="AU167" s="14" t="e">
        <v>#REF!</v>
      </c>
      <c r="AV167" s="14" t="e">
        <v>#REF!</v>
      </c>
      <c r="AW167" s="14" t="e">
        <v>#REF!</v>
      </c>
      <c r="AX167" s="14" t="e">
        <v>#REF!</v>
      </c>
      <c r="AY167" s="14" t="e">
        <v>#REF!</v>
      </c>
      <c r="AZ167" s="14" t="e">
        <v>#REF!</v>
      </c>
      <c r="BA167" s="14" t="e">
        <v>#REF!</v>
      </c>
    </row>
    <row r="168" spans="2:53">
      <c r="B168" t="s">
        <v>136</v>
      </c>
      <c r="C168" s="14" t="e">
        <v>#REF!</v>
      </c>
      <c r="D168" s="14" t="e">
        <v>#REF!</v>
      </c>
      <c r="E168" s="14" t="e">
        <v>#REF!</v>
      </c>
      <c r="F168" s="14" t="e">
        <v>#REF!</v>
      </c>
      <c r="G168" s="14" t="e">
        <v>#REF!</v>
      </c>
      <c r="H168" s="14" t="e">
        <v>#REF!</v>
      </c>
      <c r="I168" s="14" t="e">
        <v>#REF!</v>
      </c>
      <c r="J168" s="14" t="e">
        <v>#REF!</v>
      </c>
      <c r="K168" s="14" t="e">
        <v>#REF!</v>
      </c>
      <c r="L168" s="14" t="e">
        <v>#REF!</v>
      </c>
      <c r="M168" s="14" t="e">
        <v>#REF!</v>
      </c>
      <c r="N168" s="14" t="e">
        <v>#REF!</v>
      </c>
      <c r="O168" s="14" t="e">
        <v>#REF!</v>
      </c>
      <c r="P168" s="14" t="e">
        <v>#REF!</v>
      </c>
      <c r="Q168" s="14" t="e">
        <v>#REF!</v>
      </c>
      <c r="R168" s="14" t="e">
        <v>#REF!</v>
      </c>
      <c r="S168" s="14" t="e">
        <v>#REF!</v>
      </c>
      <c r="T168" s="14" t="e">
        <v>#REF!</v>
      </c>
      <c r="U168" s="14" t="e">
        <v>#REF!</v>
      </c>
      <c r="V168" s="14" t="e">
        <v>#REF!</v>
      </c>
      <c r="W168" s="14" t="e">
        <v>#REF!</v>
      </c>
      <c r="X168" s="14" t="e">
        <v>#REF!</v>
      </c>
      <c r="Y168" s="14" t="e">
        <v>#REF!</v>
      </c>
      <c r="Z168" s="14" t="e">
        <v>#REF!</v>
      </c>
      <c r="AA168" s="14" t="e">
        <v>#REF!</v>
      </c>
      <c r="AB168" s="14" t="e">
        <v>#REF!</v>
      </c>
      <c r="AC168" s="14" t="e">
        <v>#REF!</v>
      </c>
      <c r="AD168" s="14" t="e">
        <v>#REF!</v>
      </c>
      <c r="AE168" s="14" t="e">
        <v>#REF!</v>
      </c>
      <c r="AF168" s="14" t="e">
        <v>#REF!</v>
      </c>
      <c r="AG168" s="14" t="e">
        <v>#REF!</v>
      </c>
      <c r="AH168" s="14" t="e">
        <v>#REF!</v>
      </c>
      <c r="AI168" s="14" t="e">
        <v>#REF!</v>
      </c>
      <c r="AJ168" s="14" t="e">
        <v>#REF!</v>
      </c>
      <c r="AK168" s="14" t="e">
        <v>#REF!</v>
      </c>
      <c r="AL168" s="14" t="e">
        <v>#REF!</v>
      </c>
      <c r="AM168" s="14" t="e">
        <v>#REF!</v>
      </c>
      <c r="AN168" s="14" t="e">
        <v>#REF!</v>
      </c>
      <c r="AO168" s="14" t="e">
        <v>#REF!</v>
      </c>
      <c r="AP168" s="14" t="e">
        <v>#REF!</v>
      </c>
      <c r="AQ168" s="14" t="e">
        <v>#REF!</v>
      </c>
      <c r="AR168" s="14" t="e">
        <v>#REF!</v>
      </c>
      <c r="AS168" s="14" t="e">
        <v>#REF!</v>
      </c>
      <c r="AT168" s="14" t="e">
        <v>#REF!</v>
      </c>
      <c r="AU168" s="14" t="e">
        <v>#REF!</v>
      </c>
      <c r="AV168" s="14" t="e">
        <v>#REF!</v>
      </c>
      <c r="AW168" s="14" t="e">
        <v>#REF!</v>
      </c>
      <c r="AX168" s="14" t="e">
        <v>#REF!</v>
      </c>
      <c r="AY168" s="14" t="e">
        <v>#REF!</v>
      </c>
      <c r="AZ168" s="14" t="e">
        <v>#REF!</v>
      </c>
      <c r="BA168" s="14" t="e">
        <v>#REF!</v>
      </c>
    </row>
    <row r="169" spans="2:53">
      <c r="B169" t="s">
        <v>68</v>
      </c>
      <c r="C169" s="14" t="e">
        <v>#REF!</v>
      </c>
      <c r="D169" s="14" t="e">
        <v>#REF!</v>
      </c>
      <c r="E169" s="14" t="e">
        <v>#REF!</v>
      </c>
      <c r="F169" s="14" t="e">
        <v>#REF!</v>
      </c>
      <c r="G169" s="14" t="e">
        <v>#REF!</v>
      </c>
      <c r="H169" s="14" t="e">
        <v>#REF!</v>
      </c>
      <c r="I169" s="14" t="e">
        <v>#REF!</v>
      </c>
      <c r="J169" s="14" t="e">
        <v>#REF!</v>
      </c>
      <c r="K169" s="14" t="e">
        <v>#REF!</v>
      </c>
      <c r="L169" s="14" t="e">
        <v>#REF!</v>
      </c>
      <c r="M169" s="14" t="e">
        <v>#REF!</v>
      </c>
      <c r="N169" s="14" t="e">
        <v>#REF!</v>
      </c>
      <c r="O169" s="14" t="e">
        <v>#REF!</v>
      </c>
      <c r="P169" s="14" t="e">
        <v>#REF!</v>
      </c>
      <c r="Q169" s="14" t="e">
        <v>#REF!</v>
      </c>
      <c r="R169" s="14" t="e">
        <v>#REF!</v>
      </c>
      <c r="S169" s="14" t="e">
        <v>#REF!</v>
      </c>
      <c r="T169" s="14" t="e">
        <v>#REF!</v>
      </c>
      <c r="U169" s="14" t="e">
        <v>#REF!</v>
      </c>
      <c r="V169" s="14" t="e">
        <v>#REF!</v>
      </c>
      <c r="W169" s="14" t="e">
        <v>#REF!</v>
      </c>
      <c r="X169" s="14" t="e">
        <v>#REF!</v>
      </c>
      <c r="Y169" s="14" t="e">
        <v>#REF!</v>
      </c>
      <c r="Z169" s="14" t="e">
        <v>#REF!</v>
      </c>
      <c r="AA169" s="14" t="e">
        <v>#REF!</v>
      </c>
      <c r="AB169" s="14" t="e">
        <v>#REF!</v>
      </c>
      <c r="AC169" s="14" t="e">
        <v>#REF!</v>
      </c>
      <c r="AD169" s="14" t="e">
        <v>#REF!</v>
      </c>
      <c r="AE169" s="14" t="e">
        <v>#REF!</v>
      </c>
      <c r="AF169" s="14" t="e">
        <v>#REF!</v>
      </c>
      <c r="AG169" s="14" t="e">
        <v>#REF!</v>
      </c>
      <c r="AH169" s="14" t="e">
        <v>#REF!</v>
      </c>
      <c r="AI169" s="14" t="e">
        <v>#REF!</v>
      </c>
      <c r="AJ169" s="14" t="e">
        <v>#REF!</v>
      </c>
      <c r="AK169" s="14" t="e">
        <v>#REF!</v>
      </c>
      <c r="AL169" s="14" t="e">
        <v>#REF!</v>
      </c>
      <c r="AM169" s="14" t="e">
        <v>#REF!</v>
      </c>
      <c r="AN169" s="14" t="e">
        <v>#REF!</v>
      </c>
      <c r="AO169" s="14" t="e">
        <v>#REF!</v>
      </c>
      <c r="AP169" s="14" t="e">
        <v>#REF!</v>
      </c>
      <c r="AQ169" s="14" t="e">
        <v>#REF!</v>
      </c>
      <c r="AR169" s="14" t="e">
        <v>#REF!</v>
      </c>
      <c r="AS169" s="14" t="e">
        <v>#REF!</v>
      </c>
      <c r="AT169" s="14" t="e">
        <v>#REF!</v>
      </c>
      <c r="AU169" s="14" t="e">
        <v>#REF!</v>
      </c>
      <c r="AV169" s="14" t="e">
        <v>#REF!</v>
      </c>
      <c r="AW169" s="14" t="e">
        <v>#REF!</v>
      </c>
      <c r="AX169" s="14" t="e">
        <v>#REF!</v>
      </c>
      <c r="AY169" s="14" t="e">
        <v>#REF!</v>
      </c>
      <c r="AZ169" s="14" t="e">
        <v>#REF!</v>
      </c>
      <c r="BA169" s="14" t="e">
        <v>#REF!</v>
      </c>
    </row>
    <row r="170" spans="2:53">
      <c r="B170" s="15" t="s">
        <v>75</v>
      </c>
      <c r="C170" s="29" t="e">
        <v>#REF!</v>
      </c>
      <c r="D170" s="29" t="e">
        <v>#REF!</v>
      </c>
      <c r="E170" s="29" t="e">
        <v>#REF!</v>
      </c>
      <c r="F170" s="29" t="e">
        <v>#REF!</v>
      </c>
      <c r="G170" s="29" t="e">
        <v>#REF!</v>
      </c>
      <c r="H170" s="29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15" t="s">
        <v>77</v>
      </c>
      <c r="C172" s="14" t="e">
        <f t="shared" ref="C172:AH172" si="2">SUM(C120:C170)</f>
        <v>#REF!</v>
      </c>
      <c r="D172" s="14" t="e">
        <f t="shared" si="2"/>
        <v>#REF!</v>
      </c>
      <c r="E172" s="14" t="e">
        <f t="shared" si="2"/>
        <v>#REF!</v>
      </c>
      <c r="F172" s="14" t="e">
        <f t="shared" si="2"/>
        <v>#REF!</v>
      </c>
      <c r="G172" s="14" t="e">
        <f t="shared" si="2"/>
        <v>#REF!</v>
      </c>
      <c r="H172" s="14" t="e">
        <f t="shared" si="2"/>
        <v>#REF!</v>
      </c>
      <c r="I172" s="14" t="e">
        <f t="shared" si="2"/>
        <v>#REF!</v>
      </c>
      <c r="J172" s="14" t="e">
        <f t="shared" si="2"/>
        <v>#REF!</v>
      </c>
      <c r="K172" s="14" t="e">
        <f t="shared" si="2"/>
        <v>#REF!</v>
      </c>
      <c r="L172" s="14" t="e">
        <f t="shared" si="2"/>
        <v>#REF!</v>
      </c>
      <c r="M172" s="14" t="e">
        <f t="shared" si="2"/>
        <v>#REF!</v>
      </c>
      <c r="N172" s="14" t="e">
        <f t="shared" si="2"/>
        <v>#REF!</v>
      </c>
      <c r="O172" s="14" t="e">
        <f t="shared" si="2"/>
        <v>#REF!</v>
      </c>
      <c r="P172" s="14" t="e">
        <f t="shared" si="2"/>
        <v>#REF!</v>
      </c>
      <c r="Q172" s="14" t="e">
        <f t="shared" si="2"/>
        <v>#REF!</v>
      </c>
      <c r="R172" s="14" t="e">
        <f t="shared" si="2"/>
        <v>#REF!</v>
      </c>
      <c r="S172" s="14" t="e">
        <f t="shared" si="2"/>
        <v>#REF!</v>
      </c>
      <c r="T172" s="14" t="e">
        <f t="shared" si="2"/>
        <v>#REF!</v>
      </c>
      <c r="U172" s="14" t="e">
        <f t="shared" si="2"/>
        <v>#REF!</v>
      </c>
      <c r="V172" s="14" t="e">
        <f t="shared" si="2"/>
        <v>#REF!</v>
      </c>
      <c r="W172" s="14" t="e">
        <f t="shared" si="2"/>
        <v>#REF!</v>
      </c>
      <c r="X172" s="14" t="e">
        <f t="shared" si="2"/>
        <v>#REF!</v>
      </c>
      <c r="Y172" s="14" t="e">
        <f t="shared" si="2"/>
        <v>#REF!</v>
      </c>
      <c r="Z172" s="14" t="e">
        <f t="shared" si="2"/>
        <v>#REF!</v>
      </c>
      <c r="AA172" s="14" t="e">
        <f t="shared" si="2"/>
        <v>#REF!</v>
      </c>
      <c r="AB172" s="14" t="e">
        <f t="shared" si="2"/>
        <v>#REF!</v>
      </c>
      <c r="AC172" s="14" t="e">
        <f t="shared" si="2"/>
        <v>#REF!</v>
      </c>
      <c r="AD172" s="14" t="e">
        <f t="shared" si="2"/>
        <v>#REF!</v>
      </c>
      <c r="AE172" s="14" t="e">
        <f t="shared" si="2"/>
        <v>#REF!</v>
      </c>
      <c r="AF172" s="14" t="e">
        <f t="shared" si="2"/>
        <v>#REF!</v>
      </c>
      <c r="AG172" s="14" t="e">
        <f t="shared" si="2"/>
        <v>#REF!</v>
      </c>
      <c r="AH172" s="14" t="e">
        <f t="shared" si="2"/>
        <v>#REF!</v>
      </c>
      <c r="AI172" s="14" t="e">
        <f t="shared" ref="AI172:BA172" si="3">SUM(AI120:AI170)</f>
        <v>#REF!</v>
      </c>
      <c r="AJ172" s="14" t="e">
        <f t="shared" si="3"/>
        <v>#REF!</v>
      </c>
      <c r="AK172" s="14" t="e">
        <f t="shared" si="3"/>
        <v>#REF!</v>
      </c>
      <c r="AL172" s="14" t="e">
        <f t="shared" si="3"/>
        <v>#REF!</v>
      </c>
      <c r="AM172" s="14" t="e">
        <f t="shared" si="3"/>
        <v>#REF!</v>
      </c>
      <c r="AN172" s="14" t="e">
        <f t="shared" si="3"/>
        <v>#REF!</v>
      </c>
      <c r="AO172" s="14" t="e">
        <f t="shared" si="3"/>
        <v>#REF!</v>
      </c>
      <c r="AP172" s="14" t="e">
        <f t="shared" si="3"/>
        <v>#REF!</v>
      </c>
      <c r="AQ172" s="14" t="e">
        <f t="shared" si="3"/>
        <v>#REF!</v>
      </c>
      <c r="AR172" s="14" t="e">
        <f t="shared" si="3"/>
        <v>#REF!</v>
      </c>
      <c r="AS172" s="14" t="e">
        <f t="shared" si="3"/>
        <v>#REF!</v>
      </c>
      <c r="AT172" s="14" t="e">
        <f t="shared" si="3"/>
        <v>#REF!</v>
      </c>
      <c r="AU172" s="14" t="e">
        <f t="shared" si="3"/>
        <v>#REF!</v>
      </c>
      <c r="AV172" s="14" t="e">
        <f t="shared" si="3"/>
        <v>#REF!</v>
      </c>
      <c r="AW172" s="14" t="e">
        <f t="shared" si="3"/>
        <v>#REF!</v>
      </c>
      <c r="AX172" s="14" t="e">
        <f t="shared" si="3"/>
        <v>#REF!</v>
      </c>
      <c r="AY172" s="14" t="e">
        <f t="shared" si="3"/>
        <v>#REF!</v>
      </c>
      <c r="AZ172" s="14" t="e">
        <f t="shared" si="3"/>
        <v>#REF!</v>
      </c>
      <c r="BA172" s="14" t="e">
        <f t="shared" si="3"/>
        <v>#REF!</v>
      </c>
    </row>
    <row r="174" spans="2:53">
      <c r="B174" s="15" t="s">
        <v>80</v>
      </c>
      <c r="C174" s="14" t="e">
        <f t="shared" ref="C174:AH174" si="4">C172-C113</f>
        <v>#REF!</v>
      </c>
      <c r="D174" s="14" t="e">
        <f t="shared" si="4"/>
        <v>#REF!</v>
      </c>
      <c r="E174" s="14" t="e">
        <f t="shared" si="4"/>
        <v>#REF!</v>
      </c>
      <c r="F174" s="14" t="e">
        <f t="shared" si="4"/>
        <v>#REF!</v>
      </c>
      <c r="G174" s="14" t="e">
        <f t="shared" si="4"/>
        <v>#REF!</v>
      </c>
      <c r="H174" s="14" t="e">
        <f t="shared" si="4"/>
        <v>#REF!</v>
      </c>
      <c r="I174" s="14" t="e">
        <f t="shared" si="4"/>
        <v>#REF!</v>
      </c>
      <c r="J174" s="14" t="e">
        <f t="shared" si="4"/>
        <v>#REF!</v>
      </c>
      <c r="K174" s="14" t="e">
        <f t="shared" si="4"/>
        <v>#REF!</v>
      </c>
      <c r="L174" s="14" t="e">
        <f t="shared" si="4"/>
        <v>#REF!</v>
      </c>
      <c r="M174" s="14" t="e">
        <f t="shared" si="4"/>
        <v>#REF!</v>
      </c>
      <c r="N174" s="14" t="e">
        <f t="shared" si="4"/>
        <v>#REF!</v>
      </c>
      <c r="O174" s="14" t="e">
        <f t="shared" si="4"/>
        <v>#REF!</v>
      </c>
      <c r="P174" s="14" t="e">
        <f t="shared" si="4"/>
        <v>#REF!</v>
      </c>
      <c r="Q174" s="14" t="e">
        <f t="shared" si="4"/>
        <v>#REF!</v>
      </c>
      <c r="R174" s="14" t="e">
        <f t="shared" si="4"/>
        <v>#REF!</v>
      </c>
      <c r="S174" s="14" t="e">
        <f t="shared" si="4"/>
        <v>#REF!</v>
      </c>
      <c r="T174" s="14" t="e">
        <f t="shared" si="4"/>
        <v>#REF!</v>
      </c>
      <c r="U174" s="14" t="e">
        <f t="shared" si="4"/>
        <v>#REF!</v>
      </c>
      <c r="V174" s="14" t="e">
        <f t="shared" si="4"/>
        <v>#REF!</v>
      </c>
      <c r="W174" s="14" t="e">
        <f t="shared" si="4"/>
        <v>#REF!</v>
      </c>
      <c r="X174" s="14" t="e">
        <f t="shared" si="4"/>
        <v>#REF!</v>
      </c>
      <c r="Y174" s="14" t="e">
        <f t="shared" si="4"/>
        <v>#REF!</v>
      </c>
      <c r="Z174" s="14" t="e">
        <f t="shared" si="4"/>
        <v>#REF!</v>
      </c>
      <c r="AA174" s="14" t="e">
        <f t="shared" si="4"/>
        <v>#REF!</v>
      </c>
      <c r="AB174" s="14" t="e">
        <f t="shared" si="4"/>
        <v>#REF!</v>
      </c>
      <c r="AC174" s="14" t="e">
        <f t="shared" si="4"/>
        <v>#REF!</v>
      </c>
      <c r="AD174" s="14" t="e">
        <f t="shared" si="4"/>
        <v>#REF!</v>
      </c>
      <c r="AE174" s="14" t="e">
        <f t="shared" si="4"/>
        <v>#REF!</v>
      </c>
      <c r="AF174" s="14" t="e">
        <f t="shared" si="4"/>
        <v>#REF!</v>
      </c>
      <c r="AG174" s="14" t="e">
        <f t="shared" si="4"/>
        <v>#REF!</v>
      </c>
      <c r="AH174" s="14" t="e">
        <f t="shared" si="4"/>
        <v>#REF!</v>
      </c>
      <c r="AI174" s="14" t="e">
        <f t="shared" ref="AI174:BA174" si="5">AI172-AI113</f>
        <v>#REF!</v>
      </c>
      <c r="AJ174" s="14" t="e">
        <f t="shared" si="5"/>
        <v>#REF!</v>
      </c>
      <c r="AK174" s="14" t="e">
        <f t="shared" si="5"/>
        <v>#REF!</v>
      </c>
      <c r="AL174" s="14" t="e">
        <f t="shared" si="5"/>
        <v>#REF!</v>
      </c>
      <c r="AM174" s="14" t="e">
        <f t="shared" si="5"/>
        <v>#REF!</v>
      </c>
      <c r="AN174" s="14" t="e">
        <f t="shared" si="5"/>
        <v>#REF!</v>
      </c>
      <c r="AO174" s="14" t="e">
        <f t="shared" si="5"/>
        <v>#REF!</v>
      </c>
      <c r="AP174" s="14" t="e">
        <f t="shared" si="5"/>
        <v>#REF!</v>
      </c>
      <c r="AQ174" s="14" t="e">
        <f t="shared" si="5"/>
        <v>#REF!</v>
      </c>
      <c r="AR174" s="14" t="e">
        <f t="shared" si="5"/>
        <v>#REF!</v>
      </c>
      <c r="AS174" s="14" t="e">
        <f t="shared" si="5"/>
        <v>#REF!</v>
      </c>
      <c r="AT174" s="14" t="e">
        <f t="shared" si="5"/>
        <v>#REF!</v>
      </c>
      <c r="AU174" s="14" t="e">
        <f t="shared" si="5"/>
        <v>#REF!</v>
      </c>
      <c r="AV174" s="14" t="e">
        <f t="shared" si="5"/>
        <v>#REF!</v>
      </c>
      <c r="AW174" s="14" t="e">
        <f t="shared" si="5"/>
        <v>#REF!</v>
      </c>
      <c r="AX174" s="14" t="e">
        <f t="shared" si="5"/>
        <v>#REF!</v>
      </c>
      <c r="AY174" s="14" t="e">
        <f t="shared" si="5"/>
        <v>#REF!</v>
      </c>
      <c r="AZ174" s="14" t="e">
        <f t="shared" si="5"/>
        <v>#REF!</v>
      </c>
      <c r="BA174" s="14" t="e">
        <f t="shared" si="5"/>
        <v>#REF!</v>
      </c>
    </row>
    <row r="180" spans="1:12">
      <c r="C180" s="15" t="s">
        <v>135</v>
      </c>
      <c r="D180" s="15" t="s">
        <v>131</v>
      </c>
      <c r="E180" s="15" t="s">
        <v>132</v>
      </c>
      <c r="F180" s="15" t="s">
        <v>133</v>
      </c>
      <c r="G180" s="15" t="s">
        <v>134</v>
      </c>
      <c r="L180" s="15" t="s">
        <v>134</v>
      </c>
    </row>
    <row r="181" spans="1:12" ht="17.25">
      <c r="A181">
        <v>101</v>
      </c>
      <c r="B181" s="23" t="s">
        <v>81</v>
      </c>
      <c r="C181">
        <f>RENDA!M2*1000</f>
        <v>0</v>
      </c>
      <c r="D181" t="e">
        <f t="shared" ref="D181:D230" si="6">(J181*1000)-C181</f>
        <v>#REF!</v>
      </c>
      <c r="E181" t="e">
        <f t="shared" ref="E181:E230" si="7">F181-J181*1000</f>
        <v>#REF!</v>
      </c>
      <c r="F181" s="14" t="e">
        <f>C172*1000</f>
        <v>#REF!</v>
      </c>
      <c r="G181">
        <v>44</v>
      </c>
      <c r="I181" t="s">
        <v>23</v>
      </c>
      <c r="J181" s="14" t="e">
        <f>C113</f>
        <v>#REF!</v>
      </c>
      <c r="K181" s="14"/>
      <c r="L181">
        <v>44</v>
      </c>
    </row>
    <row r="182" spans="1:12" ht="17.25">
      <c r="A182" s="22">
        <v>102</v>
      </c>
      <c r="B182" s="23" t="s">
        <v>82</v>
      </c>
      <c r="C182">
        <f>RENDA!M3*1000</f>
        <v>0</v>
      </c>
      <c r="D182" t="e">
        <f t="shared" si="6"/>
        <v>#REF!</v>
      </c>
      <c r="E182" t="e">
        <f t="shared" si="7"/>
        <v>#REF!</v>
      </c>
      <c r="F182" s="14" t="e">
        <f>D172*1000</f>
        <v>#REF!</v>
      </c>
      <c r="G182">
        <v>32</v>
      </c>
      <c r="I182" t="s">
        <v>24</v>
      </c>
      <c r="J182" s="14" t="e">
        <f>D113</f>
        <v>#REF!</v>
      </c>
      <c r="L182">
        <v>32</v>
      </c>
    </row>
    <row r="183" spans="1:12">
      <c r="A183" s="22">
        <v>201</v>
      </c>
      <c r="B183" s="24" t="s">
        <v>83</v>
      </c>
      <c r="C183">
        <f>RENDA!M4*1000</f>
        <v>0</v>
      </c>
      <c r="D183" t="e">
        <f t="shared" si="6"/>
        <v>#REF!</v>
      </c>
      <c r="E183" t="e">
        <f t="shared" si="7"/>
        <v>#REF!</v>
      </c>
      <c r="F183" s="14" t="e">
        <f>E172*1000</f>
        <v>#REF!</v>
      </c>
      <c r="G183">
        <v>36</v>
      </c>
      <c r="I183" t="s">
        <v>73</v>
      </c>
      <c r="J183" s="14" t="e">
        <f>E113</f>
        <v>#REF!</v>
      </c>
      <c r="L183">
        <v>36</v>
      </c>
    </row>
    <row r="184" spans="1:12" ht="17.25">
      <c r="A184" s="22">
        <v>301</v>
      </c>
      <c r="B184" s="23" t="s">
        <v>84</v>
      </c>
      <c r="C184">
        <f>RENDA!M5*1000</f>
        <v>7.5934868958456567</v>
      </c>
      <c r="D184" t="e">
        <f t="shared" si="6"/>
        <v>#REF!</v>
      </c>
      <c r="E184" t="e">
        <f t="shared" si="7"/>
        <v>#REF!</v>
      </c>
      <c r="F184" s="14" t="e">
        <f>F172*1000</f>
        <v>#REF!</v>
      </c>
      <c r="G184">
        <v>17</v>
      </c>
      <c r="I184" t="s">
        <v>25</v>
      </c>
      <c r="J184" s="14" t="e">
        <f>F113</f>
        <v>#REF!</v>
      </c>
      <c r="L184">
        <v>17</v>
      </c>
    </row>
    <row r="185" spans="1:12" ht="17.25">
      <c r="A185" s="22">
        <v>302</v>
      </c>
      <c r="B185" s="23" t="s">
        <v>85</v>
      </c>
      <c r="C185">
        <f>RENDA!M6*1000</f>
        <v>435.68810524738507</v>
      </c>
      <c r="D185" t="e">
        <f t="shared" si="6"/>
        <v>#REF!</v>
      </c>
      <c r="E185" t="e">
        <f t="shared" si="7"/>
        <v>#REF!</v>
      </c>
      <c r="F185" s="14" t="e">
        <f>G172*1000</f>
        <v>#REF!</v>
      </c>
      <c r="G185">
        <v>1</v>
      </c>
      <c r="I185" t="s">
        <v>26</v>
      </c>
      <c r="J185" s="14" t="e">
        <f>G113</f>
        <v>#REF!</v>
      </c>
      <c r="L185">
        <v>1</v>
      </c>
    </row>
    <row r="186" spans="1:12" ht="17.25">
      <c r="A186" s="25">
        <v>303</v>
      </c>
      <c r="B186" s="23" t="s">
        <v>86</v>
      </c>
      <c r="C186">
        <f>RENDA!M7*1000</f>
        <v>1.561856714799476</v>
      </c>
      <c r="D186" t="e">
        <f t="shared" si="6"/>
        <v>#REF!</v>
      </c>
      <c r="E186" t="e">
        <f t="shared" si="7"/>
        <v>#REF!</v>
      </c>
      <c r="F186" s="14" t="e">
        <f>H172*1000</f>
        <v>#REF!</v>
      </c>
      <c r="G186">
        <v>41</v>
      </c>
      <c r="I186" t="s">
        <v>27</v>
      </c>
      <c r="J186" s="14" t="e">
        <f>H113</f>
        <v>#REF!</v>
      </c>
      <c r="L186">
        <v>41</v>
      </c>
    </row>
    <row r="187" spans="1:12" ht="17.25">
      <c r="A187" s="22">
        <v>304</v>
      </c>
      <c r="B187" s="23" t="s">
        <v>87</v>
      </c>
      <c r="C187">
        <f>RENDA!M8*1000</f>
        <v>0</v>
      </c>
      <c r="D187" t="e">
        <f t="shared" si="6"/>
        <v>#REF!</v>
      </c>
      <c r="E187" t="e">
        <f t="shared" si="7"/>
        <v>#REF!</v>
      </c>
      <c r="F187" s="14" t="e">
        <f>I172*1000</f>
        <v>#REF!</v>
      </c>
      <c r="G187">
        <v>46</v>
      </c>
      <c r="I187" t="s">
        <v>28</v>
      </c>
      <c r="J187" s="14" t="e">
        <f>I113</f>
        <v>#REF!</v>
      </c>
      <c r="L187">
        <v>46</v>
      </c>
    </row>
    <row r="188" spans="1:12" ht="17.25">
      <c r="A188" s="22">
        <v>305</v>
      </c>
      <c r="B188" s="26" t="s">
        <v>88</v>
      </c>
      <c r="C188">
        <f>RENDA!M9*1000</f>
        <v>1.703054317857188</v>
      </c>
      <c r="D188" t="e">
        <f t="shared" si="6"/>
        <v>#REF!</v>
      </c>
      <c r="E188" t="e">
        <f t="shared" si="7"/>
        <v>#REF!</v>
      </c>
      <c r="F188" s="14" t="e">
        <f>J172*1000</f>
        <v>#REF!</v>
      </c>
      <c r="G188">
        <v>31</v>
      </c>
      <c r="I188" t="s">
        <v>29</v>
      </c>
      <c r="J188" s="14" t="e">
        <f>J113</f>
        <v>#REF!</v>
      </c>
      <c r="L188">
        <v>31</v>
      </c>
    </row>
    <row r="189" spans="1:12" ht="17.25">
      <c r="A189" s="22">
        <v>306</v>
      </c>
      <c r="B189" s="23" t="s">
        <v>89</v>
      </c>
      <c r="C189">
        <f>RENDA!M10*1000</f>
        <v>1.7346689702781461</v>
      </c>
      <c r="D189" t="e">
        <f t="shared" si="6"/>
        <v>#REF!</v>
      </c>
      <c r="E189" t="e">
        <f t="shared" si="7"/>
        <v>#REF!</v>
      </c>
      <c r="F189" s="14" t="e">
        <f>K172*1000</f>
        <v>#REF!</v>
      </c>
      <c r="G189">
        <v>23</v>
      </c>
      <c r="I189" t="s">
        <v>30</v>
      </c>
      <c r="J189" s="14" t="e">
        <f>K113</f>
        <v>#REF!</v>
      </c>
      <c r="L189">
        <v>23</v>
      </c>
    </row>
    <row r="190" spans="1:12" ht="17.25">
      <c r="A190" s="22">
        <v>307</v>
      </c>
      <c r="B190" s="23" t="s">
        <v>90</v>
      </c>
      <c r="C190">
        <f>RENDA!M11*1000</f>
        <v>13.945704760613548</v>
      </c>
      <c r="D190" t="e">
        <f t="shared" si="6"/>
        <v>#REF!</v>
      </c>
      <c r="E190" t="e">
        <f t="shared" si="7"/>
        <v>#REF!</v>
      </c>
      <c r="F190" s="14" t="e">
        <f>L172*1000</f>
        <v>#REF!</v>
      </c>
      <c r="G190">
        <v>14</v>
      </c>
      <c r="I190" t="s">
        <v>31</v>
      </c>
      <c r="J190" s="14" t="e">
        <f>L113</f>
        <v>#REF!</v>
      </c>
      <c r="L190">
        <v>14</v>
      </c>
    </row>
    <row r="191" spans="1:12" ht="17.25">
      <c r="A191" s="25">
        <v>308</v>
      </c>
      <c r="B191" s="23" t="s">
        <v>91</v>
      </c>
      <c r="C191">
        <f>RENDA!M12*1000</f>
        <v>4.6876265503967929</v>
      </c>
      <c r="D191" t="e">
        <f t="shared" si="6"/>
        <v>#REF!</v>
      </c>
      <c r="E191" t="e">
        <f t="shared" si="7"/>
        <v>#REF!</v>
      </c>
      <c r="F191" s="14" t="e">
        <f>M172*1000</f>
        <v>#REF!</v>
      </c>
      <c r="G191">
        <v>18</v>
      </c>
      <c r="I191" t="s">
        <v>32</v>
      </c>
      <c r="J191" s="14" t="e">
        <f>M113</f>
        <v>#REF!</v>
      </c>
      <c r="L191">
        <v>18</v>
      </c>
    </row>
    <row r="192" spans="1:12" ht="17.25">
      <c r="A192" s="22">
        <v>309</v>
      </c>
      <c r="B192" s="23" t="s">
        <v>92</v>
      </c>
      <c r="C192">
        <f>RENDA!M13*1000</f>
        <v>0</v>
      </c>
      <c r="D192" t="e">
        <f t="shared" si="6"/>
        <v>#REF!</v>
      </c>
      <c r="E192" t="e">
        <f t="shared" si="7"/>
        <v>#REF!</v>
      </c>
      <c r="F192" s="14" t="e">
        <f>N172*1000</f>
        <v>#REF!</v>
      </c>
      <c r="G192">
        <v>50</v>
      </c>
      <c r="I192" t="s">
        <v>33</v>
      </c>
      <c r="J192" s="14" t="e">
        <f>N113</f>
        <v>#REF!</v>
      </c>
      <c r="L192">
        <v>50</v>
      </c>
    </row>
    <row r="193" spans="1:51" ht="17.25">
      <c r="A193" s="22">
        <v>310</v>
      </c>
      <c r="B193" s="23" t="s">
        <v>93</v>
      </c>
      <c r="C193">
        <f>RENDA!M14*1000</f>
        <v>0</v>
      </c>
      <c r="D193" t="e">
        <f t="shared" si="6"/>
        <v>#REF!</v>
      </c>
      <c r="E193" t="e">
        <f t="shared" si="7"/>
        <v>#REF!</v>
      </c>
      <c r="F193" s="14" t="e">
        <f>O172*1000</f>
        <v>#REF!</v>
      </c>
      <c r="G193">
        <v>40</v>
      </c>
      <c r="I193" t="s">
        <v>34</v>
      </c>
      <c r="J193" s="14" t="e">
        <f>O113</f>
        <v>#REF!</v>
      </c>
      <c r="L193">
        <v>40</v>
      </c>
    </row>
    <row r="194" spans="1:51" ht="17.25">
      <c r="A194" s="22">
        <v>311</v>
      </c>
      <c r="B194" s="23" t="s">
        <v>94</v>
      </c>
      <c r="C194">
        <f>RENDA!M15*1000</f>
        <v>0</v>
      </c>
      <c r="D194" t="e">
        <f t="shared" si="6"/>
        <v>#REF!</v>
      </c>
      <c r="E194" t="e">
        <f t="shared" si="7"/>
        <v>#REF!</v>
      </c>
      <c r="F194" s="14" t="e">
        <f>P172*1000</f>
        <v>#REF!</v>
      </c>
      <c r="G194">
        <v>48</v>
      </c>
      <c r="I194" t="s">
        <v>35</v>
      </c>
      <c r="J194" s="14" t="e">
        <f>P113</f>
        <v>#REF!</v>
      </c>
      <c r="L194">
        <v>48</v>
      </c>
    </row>
    <row r="195" spans="1:51" ht="17.25">
      <c r="A195" s="22">
        <v>312</v>
      </c>
      <c r="B195" s="23" t="s">
        <v>95</v>
      </c>
      <c r="C195">
        <f>RENDA!M16*1000</f>
        <v>0</v>
      </c>
      <c r="D195" t="e">
        <f t="shared" si="6"/>
        <v>#REF!</v>
      </c>
      <c r="E195" t="e">
        <f t="shared" si="7"/>
        <v>#REF!</v>
      </c>
      <c r="F195" s="14" t="e">
        <f>Q172*1000</f>
        <v>#REF!</v>
      </c>
      <c r="G195">
        <v>49</v>
      </c>
      <c r="I195" t="s">
        <v>36</v>
      </c>
      <c r="J195" s="14" t="e">
        <f>Q113</f>
        <v>#REF!</v>
      </c>
      <c r="L195">
        <v>49</v>
      </c>
    </row>
    <row r="196" spans="1:51" ht="17.25">
      <c r="A196" s="25">
        <v>313</v>
      </c>
      <c r="B196" s="23" t="s">
        <v>96</v>
      </c>
      <c r="C196">
        <f>RENDA!M17*1000</f>
        <v>2.9843121413390583</v>
      </c>
      <c r="D196" t="e">
        <f t="shared" si="6"/>
        <v>#REF!</v>
      </c>
      <c r="E196" t="e">
        <f t="shared" si="7"/>
        <v>#REF!</v>
      </c>
      <c r="F196" s="14" t="e">
        <f>R172*1000</f>
        <v>#REF!</v>
      </c>
      <c r="G196">
        <v>21</v>
      </c>
      <c r="I196" t="s">
        <v>37</v>
      </c>
      <c r="J196" s="14" t="e">
        <f>R113</f>
        <v>#REF!</v>
      </c>
      <c r="L196">
        <v>21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17.25">
      <c r="A197" s="22">
        <v>314</v>
      </c>
      <c r="B197" s="23" t="s">
        <v>97</v>
      </c>
      <c r="C197">
        <f>RENDA!M18*1000</f>
        <v>0</v>
      </c>
      <c r="D197" t="e">
        <f t="shared" si="6"/>
        <v>#REF!</v>
      </c>
      <c r="E197" t="e">
        <f t="shared" si="7"/>
        <v>#REF!</v>
      </c>
      <c r="F197" s="14" t="e">
        <f>S172*1000</f>
        <v>#REF!</v>
      </c>
      <c r="G197">
        <v>47</v>
      </c>
      <c r="I197" t="s">
        <v>38</v>
      </c>
      <c r="J197" s="14" t="e">
        <f>S113</f>
        <v>#REF!</v>
      </c>
      <c r="L197">
        <v>47</v>
      </c>
    </row>
    <row r="198" spans="1:51" ht="17.25">
      <c r="A198" s="22">
        <v>315</v>
      </c>
      <c r="B198" s="23" t="s">
        <v>98</v>
      </c>
      <c r="C198">
        <f>RENDA!M19*1000</f>
        <v>97.773620090506157</v>
      </c>
      <c r="D198" t="e">
        <f t="shared" si="6"/>
        <v>#REF!</v>
      </c>
      <c r="E198" t="e">
        <f t="shared" si="7"/>
        <v>#REF!</v>
      </c>
      <c r="F198" s="14" t="e">
        <f>T172*1000</f>
        <v>#REF!</v>
      </c>
      <c r="G198">
        <v>2</v>
      </c>
      <c r="I198" t="s">
        <v>39</v>
      </c>
      <c r="J198" s="14" t="e">
        <f>T113</f>
        <v>#REF!</v>
      </c>
      <c r="L198">
        <v>2</v>
      </c>
    </row>
    <row r="199" spans="1:51" ht="17.25">
      <c r="A199" s="22">
        <v>316</v>
      </c>
      <c r="B199" s="23" t="s">
        <v>99</v>
      </c>
      <c r="C199">
        <f>RENDA!M20*1000</f>
        <v>0.33813303555021118</v>
      </c>
      <c r="D199" t="e">
        <f t="shared" si="6"/>
        <v>#REF!</v>
      </c>
      <c r="E199" t="e">
        <f t="shared" si="7"/>
        <v>#REF!</v>
      </c>
      <c r="F199" s="14" t="e">
        <f>U172*1000</f>
        <v>#REF!</v>
      </c>
      <c r="G199">
        <v>45</v>
      </c>
      <c r="I199" t="s">
        <v>40</v>
      </c>
      <c r="J199" s="14" t="e">
        <f>U113</f>
        <v>#REF!</v>
      </c>
      <c r="L199">
        <v>45</v>
      </c>
    </row>
    <row r="200" spans="1:51" ht="17.25">
      <c r="A200" s="22">
        <v>317</v>
      </c>
      <c r="B200" s="23" t="s">
        <v>100</v>
      </c>
      <c r="C200">
        <f>RENDA!M21*1000</f>
        <v>26.064726586490448</v>
      </c>
      <c r="D200" t="e">
        <f t="shared" si="6"/>
        <v>#REF!</v>
      </c>
      <c r="E200" t="e">
        <f t="shared" si="7"/>
        <v>#REF!</v>
      </c>
      <c r="F200" s="14" t="e">
        <f>V172*1000</f>
        <v>#REF!</v>
      </c>
      <c r="G200">
        <v>10</v>
      </c>
      <c r="I200" t="s">
        <v>41</v>
      </c>
      <c r="J200" s="14" t="e">
        <f>V113</f>
        <v>#REF!</v>
      </c>
      <c r="L200">
        <v>10</v>
      </c>
    </row>
    <row r="201" spans="1:51" ht="17.25">
      <c r="A201" s="25">
        <v>318</v>
      </c>
      <c r="B201" s="23" t="s">
        <v>101</v>
      </c>
      <c r="C201">
        <f>RENDA!M22*1000</f>
        <v>5.2521013409533923</v>
      </c>
      <c r="D201" t="e">
        <f t="shared" si="6"/>
        <v>#REF!</v>
      </c>
      <c r="E201" t="e">
        <f t="shared" si="7"/>
        <v>#REF!</v>
      </c>
      <c r="F201" s="14" t="e">
        <f>W172*1000</f>
        <v>#REF!</v>
      </c>
      <c r="G201">
        <v>20</v>
      </c>
      <c r="I201" t="s">
        <v>42</v>
      </c>
      <c r="J201" s="14" t="e">
        <f>W113</f>
        <v>#REF!</v>
      </c>
      <c r="L201">
        <v>20</v>
      </c>
    </row>
    <row r="202" spans="1:51" ht="17.25">
      <c r="A202" s="22">
        <v>319</v>
      </c>
      <c r="B202" s="23" t="s">
        <v>102</v>
      </c>
      <c r="C202">
        <f>RENDA!M23*1000</f>
        <v>12.796761560297782</v>
      </c>
      <c r="D202" t="e">
        <f t="shared" si="6"/>
        <v>#REF!</v>
      </c>
      <c r="E202" t="e">
        <f t="shared" si="7"/>
        <v>#REF!</v>
      </c>
      <c r="F202" s="14" t="e">
        <f>X172*1000</f>
        <v>#REF!</v>
      </c>
      <c r="G202">
        <v>15</v>
      </c>
      <c r="I202" t="s">
        <v>43</v>
      </c>
      <c r="J202" s="14" t="e">
        <f>X113</f>
        <v>#REF!</v>
      </c>
      <c r="L202">
        <v>15</v>
      </c>
    </row>
    <row r="203" spans="1:51" ht="17.25">
      <c r="A203" s="22">
        <v>320</v>
      </c>
      <c r="B203" s="23" t="s">
        <v>103</v>
      </c>
      <c r="C203">
        <f>RENDA!M24*1000</f>
        <v>22.899957372135422</v>
      </c>
      <c r="D203" t="e">
        <f t="shared" si="6"/>
        <v>#REF!</v>
      </c>
      <c r="E203" t="e">
        <f t="shared" si="7"/>
        <v>#REF!</v>
      </c>
      <c r="F203" s="14" t="e">
        <f>Y172*1000</f>
        <v>#REF!</v>
      </c>
      <c r="G203">
        <v>11</v>
      </c>
      <c r="I203" t="s">
        <v>44</v>
      </c>
      <c r="J203" s="14" t="e">
        <f>Y113</f>
        <v>#REF!</v>
      </c>
      <c r="L203">
        <v>11</v>
      </c>
    </row>
    <row r="204" spans="1:51" ht="17.25">
      <c r="A204" s="22">
        <v>321</v>
      </c>
      <c r="B204" s="23" t="s">
        <v>104</v>
      </c>
      <c r="C204">
        <f>RENDA!M25*1000</f>
        <v>1.0400495463632586</v>
      </c>
      <c r="D204" t="e">
        <f t="shared" si="6"/>
        <v>#REF!</v>
      </c>
      <c r="E204" t="e">
        <f t="shared" si="7"/>
        <v>#REF!</v>
      </c>
      <c r="F204" s="14" t="e">
        <f>Z172*1000</f>
        <v>#REF!</v>
      </c>
      <c r="G204">
        <v>37</v>
      </c>
      <c r="I204" t="s">
        <v>45</v>
      </c>
      <c r="J204" s="14" t="e">
        <f>Z113</f>
        <v>#REF!</v>
      </c>
      <c r="L204">
        <v>37</v>
      </c>
    </row>
    <row r="205" spans="1:51" ht="17.25">
      <c r="A205" s="22">
        <v>322</v>
      </c>
      <c r="B205" s="23" t="s">
        <v>105</v>
      </c>
      <c r="C205">
        <f>RENDA!M26*1000</f>
        <v>1.3490317816332746</v>
      </c>
      <c r="D205" t="e">
        <f t="shared" si="6"/>
        <v>#REF!</v>
      </c>
      <c r="E205" t="e">
        <f t="shared" si="7"/>
        <v>#REF!</v>
      </c>
      <c r="F205" s="14" t="e">
        <f>AA172*1000</f>
        <v>#REF!</v>
      </c>
      <c r="G205">
        <v>42</v>
      </c>
      <c r="I205" t="s">
        <v>46</v>
      </c>
      <c r="J205" s="14" t="e">
        <f>AA113</f>
        <v>#REF!</v>
      </c>
      <c r="L205">
        <v>42</v>
      </c>
    </row>
    <row r="206" spans="1:51" ht="17.25">
      <c r="A206" s="25">
        <v>323</v>
      </c>
      <c r="B206" s="23" t="s">
        <v>106</v>
      </c>
      <c r="C206">
        <f>RENDA!M27*1000</f>
        <v>16.714074052991545</v>
      </c>
      <c r="D206" t="e">
        <f t="shared" si="6"/>
        <v>#REF!</v>
      </c>
      <c r="E206" t="e">
        <f t="shared" si="7"/>
        <v>#REF!</v>
      </c>
      <c r="F206" s="14" t="e">
        <f>AB172*1000</f>
        <v>#REF!</v>
      </c>
      <c r="G206">
        <v>13</v>
      </c>
      <c r="I206" t="s">
        <v>47</v>
      </c>
      <c r="J206" s="14" t="e">
        <f>AB113</f>
        <v>#REF!</v>
      </c>
      <c r="L206">
        <v>13</v>
      </c>
    </row>
    <row r="207" spans="1:51" ht="17.25">
      <c r="A207" s="22">
        <v>324</v>
      </c>
      <c r="B207" s="23" t="s">
        <v>107</v>
      </c>
      <c r="C207">
        <f>RENDA!M28*1000</f>
        <v>40.969761629965966</v>
      </c>
      <c r="D207" t="e">
        <f t="shared" si="6"/>
        <v>#REF!</v>
      </c>
      <c r="E207" t="e">
        <f t="shared" si="7"/>
        <v>#REF!</v>
      </c>
      <c r="F207" s="14" t="e">
        <f>AC172*1000</f>
        <v>#REF!</v>
      </c>
      <c r="G207">
        <v>9</v>
      </c>
      <c r="I207" t="s">
        <v>48</v>
      </c>
      <c r="J207" s="14" t="e">
        <f>AC113</f>
        <v>#REF!</v>
      </c>
      <c r="L207">
        <v>9</v>
      </c>
    </row>
    <row r="208" spans="1:51" ht="17.25">
      <c r="A208" s="22">
        <v>325</v>
      </c>
      <c r="B208" s="23" t="s">
        <v>108</v>
      </c>
      <c r="C208">
        <f>RENDA!M29*1000</f>
        <v>90.385744179625306</v>
      </c>
      <c r="D208" t="e">
        <f t="shared" si="6"/>
        <v>#REF!</v>
      </c>
      <c r="E208" t="e">
        <f t="shared" si="7"/>
        <v>#REF!</v>
      </c>
      <c r="F208" s="14" t="e">
        <f>AD172*1000</f>
        <v>#REF!</v>
      </c>
      <c r="G208">
        <v>3</v>
      </c>
      <c r="I208" t="s">
        <v>49</v>
      </c>
      <c r="J208" s="14" t="e">
        <f>AD113</f>
        <v>#REF!</v>
      </c>
      <c r="L208">
        <v>3</v>
      </c>
    </row>
    <row r="209" spans="1:24" ht="17.25">
      <c r="A209" s="22">
        <v>326</v>
      </c>
      <c r="B209" s="23" t="s">
        <v>109</v>
      </c>
      <c r="C209">
        <f>RENDA!M30*1000</f>
        <v>14.720468148240982</v>
      </c>
      <c r="D209" t="e">
        <f t="shared" si="6"/>
        <v>#REF!</v>
      </c>
      <c r="E209" t="e">
        <f t="shared" si="7"/>
        <v>#REF!</v>
      </c>
      <c r="F209" s="14" t="e">
        <f>AE172*1000</f>
        <v>#REF!</v>
      </c>
      <c r="G209">
        <v>12</v>
      </c>
      <c r="I209" t="s">
        <v>50</v>
      </c>
      <c r="J209" s="14" t="e">
        <f>AE113</f>
        <v>#REF!</v>
      </c>
      <c r="L209">
        <v>12</v>
      </c>
    </row>
    <row r="210" spans="1:24" ht="17.25">
      <c r="A210" s="22">
        <v>327</v>
      </c>
      <c r="B210" s="23" t="s">
        <v>110</v>
      </c>
      <c r="C210">
        <f>RENDA!M31*1000</f>
        <v>42.696940482603146</v>
      </c>
      <c r="D210" t="e">
        <f t="shared" si="6"/>
        <v>#REF!</v>
      </c>
      <c r="E210" t="e">
        <f t="shared" si="7"/>
        <v>#REF!</v>
      </c>
      <c r="F210" s="14" t="e">
        <f>AF172*1000</f>
        <v>#REF!</v>
      </c>
      <c r="G210">
        <v>8</v>
      </c>
      <c r="I210" t="s">
        <v>51</v>
      </c>
      <c r="J210" s="14" t="e">
        <f>AF113</f>
        <v>#REF!</v>
      </c>
      <c r="L210">
        <v>8</v>
      </c>
    </row>
    <row r="211" spans="1:24" ht="17.25">
      <c r="A211" s="25">
        <v>328</v>
      </c>
      <c r="B211" s="23" t="s">
        <v>111</v>
      </c>
      <c r="C211">
        <f>RENDA!M32*1000</f>
        <v>76.609047659469695</v>
      </c>
      <c r="D211" t="e">
        <f t="shared" si="6"/>
        <v>#REF!</v>
      </c>
      <c r="E211" t="e">
        <f t="shared" si="7"/>
        <v>#REF!</v>
      </c>
      <c r="F211" s="14" t="e">
        <f>AG172*1000</f>
        <v>#REF!</v>
      </c>
      <c r="G211">
        <v>4</v>
      </c>
      <c r="I211" t="s">
        <v>52</v>
      </c>
      <c r="J211" s="14" t="e">
        <f>AG113</f>
        <v>#REF!</v>
      </c>
      <c r="L211">
        <v>4</v>
      </c>
    </row>
    <row r="212" spans="1:24" ht="17.25">
      <c r="A212" s="22">
        <v>329</v>
      </c>
      <c r="B212" s="23" t="s">
        <v>112</v>
      </c>
      <c r="C212">
        <f>RENDA!M33*1000</f>
        <v>68.058019491658698</v>
      </c>
      <c r="D212" t="e">
        <f t="shared" si="6"/>
        <v>#REF!</v>
      </c>
      <c r="E212" t="e">
        <f t="shared" si="7"/>
        <v>#REF!</v>
      </c>
      <c r="F212" s="14" t="e">
        <f>AH172*1000</f>
        <v>#REF!</v>
      </c>
      <c r="G212">
        <v>6</v>
      </c>
      <c r="I212" t="s">
        <v>53</v>
      </c>
      <c r="J212" s="14" t="e">
        <f>AH113</f>
        <v>#REF!</v>
      </c>
      <c r="L212">
        <v>6</v>
      </c>
    </row>
    <row r="213" spans="1:24" ht="17.25">
      <c r="A213" s="22">
        <v>330</v>
      </c>
      <c r="B213" s="23" t="s">
        <v>113</v>
      </c>
      <c r="C213">
        <f>RENDA!M34*1000</f>
        <v>66.289765316120807</v>
      </c>
      <c r="D213" t="e">
        <f t="shared" si="6"/>
        <v>#REF!</v>
      </c>
      <c r="E213" t="e">
        <f t="shared" si="7"/>
        <v>#REF!</v>
      </c>
      <c r="F213" s="14" t="e">
        <f>AI172*1000</f>
        <v>#REF!</v>
      </c>
      <c r="G213">
        <v>7</v>
      </c>
      <c r="I213" t="s">
        <v>54</v>
      </c>
      <c r="J213" s="14" t="e">
        <f>AI113</f>
        <v>#REF!</v>
      </c>
      <c r="L213">
        <v>7</v>
      </c>
    </row>
    <row r="214" spans="1:24" ht="17.25">
      <c r="A214" s="22">
        <v>331</v>
      </c>
      <c r="B214" s="23" t="s">
        <v>114</v>
      </c>
      <c r="C214">
        <f>RENDA!M35*1000</f>
        <v>7.3065363396689422</v>
      </c>
      <c r="D214" t="e">
        <f t="shared" si="6"/>
        <v>#REF!</v>
      </c>
      <c r="E214" t="e">
        <f t="shared" si="7"/>
        <v>#REF!</v>
      </c>
      <c r="F214" s="14" t="e">
        <f>AJ172*1000</f>
        <v>#REF!</v>
      </c>
      <c r="G214">
        <v>19</v>
      </c>
      <c r="I214" t="s">
        <v>55</v>
      </c>
      <c r="J214" s="14" t="e">
        <f>AJ113</f>
        <v>#REF!</v>
      </c>
      <c r="L214">
        <v>19</v>
      </c>
    </row>
    <row r="215" spans="1:24" ht="17.25">
      <c r="A215" s="22">
        <v>332</v>
      </c>
      <c r="B215" s="23" t="s">
        <v>115</v>
      </c>
      <c r="C215">
        <f>RENDA!M36*1000</f>
        <v>1.5905785093557334</v>
      </c>
      <c r="D215" t="e">
        <f t="shared" si="6"/>
        <v>#REF!</v>
      </c>
      <c r="E215" t="e">
        <f t="shared" si="7"/>
        <v>#REF!</v>
      </c>
      <c r="F215" s="14" t="e">
        <f>AK172*1000</f>
        <v>#REF!</v>
      </c>
      <c r="G215">
        <v>38</v>
      </c>
      <c r="I215" t="s">
        <v>56</v>
      </c>
      <c r="J215" s="14" t="e">
        <f>AK113</f>
        <v>#REF!</v>
      </c>
      <c r="L215">
        <v>38</v>
      </c>
    </row>
    <row r="216" spans="1:24" ht="17.25">
      <c r="A216" s="25">
        <v>333</v>
      </c>
      <c r="B216" s="23" t="s">
        <v>116</v>
      </c>
      <c r="C216">
        <f>RENDA!M37*1000</f>
        <v>10.316688665398452</v>
      </c>
      <c r="D216" t="e">
        <f t="shared" si="6"/>
        <v>#REF!</v>
      </c>
      <c r="E216" t="e">
        <f t="shared" si="7"/>
        <v>#REF!</v>
      </c>
      <c r="F216" s="14" t="e">
        <f>AL172*1000</f>
        <v>#REF!</v>
      </c>
      <c r="G216">
        <v>16</v>
      </c>
      <c r="I216" t="s">
        <v>57</v>
      </c>
      <c r="J216" s="14" t="e">
        <f>AL113</f>
        <v>#REF!</v>
      </c>
      <c r="L216">
        <v>16</v>
      </c>
    </row>
    <row r="217" spans="1:24" ht="17.25">
      <c r="A217" s="22">
        <v>334</v>
      </c>
      <c r="B217" s="23" t="s">
        <v>117</v>
      </c>
      <c r="C217">
        <f>RENDA!M38*1000</f>
        <v>68.995834216980597</v>
      </c>
      <c r="D217" t="e">
        <f t="shared" si="6"/>
        <v>#REF!</v>
      </c>
      <c r="E217" t="e">
        <f t="shared" si="7"/>
        <v>#REF!</v>
      </c>
      <c r="F217" s="14" t="e">
        <f>AM172*1000</f>
        <v>#REF!</v>
      </c>
      <c r="G217">
        <v>5</v>
      </c>
      <c r="I217" t="s">
        <v>58</v>
      </c>
      <c r="J217" s="14" t="e">
        <f>AM113</f>
        <v>#REF!</v>
      </c>
      <c r="L217">
        <v>5</v>
      </c>
    </row>
    <row r="218" spans="1:24" ht="25.5">
      <c r="A218" s="22">
        <v>401</v>
      </c>
      <c r="B218" s="23" t="s">
        <v>118</v>
      </c>
      <c r="C218">
        <f>RENDA!M39*1000</f>
        <v>0</v>
      </c>
      <c r="D218" t="e">
        <f t="shared" si="6"/>
        <v>#REF!</v>
      </c>
      <c r="E218" t="e">
        <f t="shared" si="7"/>
        <v>#REF!</v>
      </c>
      <c r="F218" s="14" t="e">
        <f>AN172*1000</f>
        <v>#REF!</v>
      </c>
      <c r="G218">
        <v>39</v>
      </c>
      <c r="I218" t="s">
        <v>59</v>
      </c>
      <c r="J218" s="14" t="e">
        <f>AN113</f>
        <v>#REF!</v>
      </c>
      <c r="L218">
        <v>39</v>
      </c>
    </row>
    <row r="219" spans="1:24" ht="17.25">
      <c r="A219" s="22">
        <v>501</v>
      </c>
      <c r="B219" s="23" t="s">
        <v>119</v>
      </c>
      <c r="C219">
        <f>RENDA!M40*1000</f>
        <v>0</v>
      </c>
      <c r="D219" t="e">
        <f t="shared" si="6"/>
        <v>#REF!</v>
      </c>
      <c r="E219" t="e">
        <f t="shared" si="7"/>
        <v>#REF!</v>
      </c>
      <c r="F219" s="14" t="e">
        <f>AO172*1000</f>
        <v>#REF!</v>
      </c>
      <c r="G219">
        <v>22</v>
      </c>
      <c r="I219" t="s">
        <v>60</v>
      </c>
      <c r="J219" s="14" t="e">
        <f>AO113</f>
        <v>#REF!</v>
      </c>
      <c r="L219">
        <v>22</v>
      </c>
      <c r="X219" s="14"/>
    </row>
    <row r="220" spans="1:24">
      <c r="A220" s="22">
        <v>601</v>
      </c>
      <c r="B220" s="27" t="s">
        <v>120</v>
      </c>
      <c r="C220">
        <f>RENDA!M41*1000</f>
        <v>0</v>
      </c>
      <c r="D220" t="e">
        <f t="shared" si="6"/>
        <v>#REF!</v>
      </c>
      <c r="E220" t="e">
        <f t="shared" si="7"/>
        <v>#REF!</v>
      </c>
      <c r="F220" s="14" t="e">
        <f>AP172*1000</f>
        <v>#REF!</v>
      </c>
      <c r="G220">
        <v>34</v>
      </c>
      <c r="I220" t="s">
        <v>69</v>
      </c>
      <c r="J220" s="14" t="e">
        <f>AP113</f>
        <v>#REF!</v>
      </c>
      <c r="L220">
        <v>34</v>
      </c>
    </row>
    <row r="221" spans="1:24" ht="17.25">
      <c r="A221" s="25">
        <v>701</v>
      </c>
      <c r="B221" s="23" t="s">
        <v>121</v>
      </c>
      <c r="C221">
        <f>RENDA!M42*1000</f>
        <v>0</v>
      </c>
      <c r="D221" t="e">
        <f t="shared" si="6"/>
        <v>#REF!</v>
      </c>
      <c r="E221" t="e">
        <f t="shared" si="7"/>
        <v>#REF!</v>
      </c>
      <c r="F221" s="14" t="e">
        <f>AQ172*1000</f>
        <v>#REF!</v>
      </c>
      <c r="G221">
        <v>43</v>
      </c>
      <c r="I221" t="s">
        <v>61</v>
      </c>
      <c r="J221" s="14" t="e">
        <f>AQ113</f>
        <v>#REF!</v>
      </c>
      <c r="L221">
        <v>43</v>
      </c>
    </row>
    <row r="222" spans="1:24" ht="17.25">
      <c r="A222" s="22">
        <v>801</v>
      </c>
      <c r="B222" s="23" t="s">
        <v>122</v>
      </c>
      <c r="C222">
        <f>RENDA!M43*1000</f>
        <v>0</v>
      </c>
      <c r="D222" t="e">
        <f t="shared" si="6"/>
        <v>#REF!</v>
      </c>
      <c r="E222" t="e">
        <f t="shared" si="7"/>
        <v>#REF!</v>
      </c>
      <c r="F222" s="14" t="e">
        <f>AR172*1000</f>
        <v>#REF!</v>
      </c>
      <c r="G222">
        <v>35</v>
      </c>
      <c r="I222" t="s">
        <v>62</v>
      </c>
      <c r="J222" s="14" t="e">
        <f>AR113</f>
        <v>#REF!</v>
      </c>
      <c r="L222">
        <v>35</v>
      </c>
    </row>
    <row r="223" spans="1:24" ht="25.5">
      <c r="A223" s="22">
        <v>901</v>
      </c>
      <c r="B223" s="23" t="s">
        <v>123</v>
      </c>
      <c r="C223">
        <f>RENDA!M44*1000</f>
        <v>0</v>
      </c>
      <c r="D223" t="e">
        <f t="shared" si="6"/>
        <v>#REF!</v>
      </c>
      <c r="E223" t="e">
        <f t="shared" si="7"/>
        <v>#REF!</v>
      </c>
      <c r="F223" s="14" t="e">
        <f>AS172*1000</f>
        <v>#REF!</v>
      </c>
      <c r="G223">
        <v>27</v>
      </c>
      <c r="I223" t="s">
        <v>63</v>
      </c>
      <c r="J223" s="14" t="e">
        <f>AS113</f>
        <v>#REF!</v>
      </c>
      <c r="L223">
        <v>27</v>
      </c>
    </row>
    <row r="224" spans="1:24" ht="17.25">
      <c r="A224" s="22">
        <v>1001</v>
      </c>
      <c r="B224" s="23" t="s">
        <v>124</v>
      </c>
      <c r="C224">
        <f>RENDA!M45*1000</f>
        <v>0</v>
      </c>
      <c r="D224" t="e">
        <f t="shared" si="6"/>
        <v>#REF!</v>
      </c>
      <c r="E224" t="e">
        <f t="shared" si="7"/>
        <v>#REF!</v>
      </c>
      <c r="F224" s="14" t="e">
        <f>AT172*1000</f>
        <v>#REF!</v>
      </c>
      <c r="G224">
        <v>25</v>
      </c>
      <c r="I224" t="s">
        <v>64</v>
      </c>
      <c r="J224" s="14" t="e">
        <f>AT113</f>
        <v>#REF!</v>
      </c>
      <c r="L224">
        <v>25</v>
      </c>
    </row>
    <row r="225" spans="1:12" ht="17.25">
      <c r="A225" s="22">
        <v>1101</v>
      </c>
      <c r="B225" s="23" t="s">
        <v>125</v>
      </c>
      <c r="C225">
        <f>RENDA!M46*1000</f>
        <v>0</v>
      </c>
      <c r="D225" t="e">
        <f t="shared" si="6"/>
        <v>#REF!</v>
      </c>
      <c r="E225" t="e">
        <f t="shared" si="7"/>
        <v>#REF!</v>
      </c>
      <c r="F225" s="14" t="e">
        <f>AU172*1000</f>
        <v>#REF!</v>
      </c>
      <c r="G225">
        <v>24</v>
      </c>
      <c r="I225" t="s">
        <v>70</v>
      </c>
      <c r="J225" s="14" t="e">
        <f>AU113</f>
        <v>#REF!</v>
      </c>
      <c r="L225">
        <v>24</v>
      </c>
    </row>
    <row r="226" spans="1:12" ht="17.25">
      <c r="A226" s="22">
        <v>1102</v>
      </c>
      <c r="B226" s="23" t="s">
        <v>126</v>
      </c>
      <c r="C226">
        <f>RENDA!M47*1000</f>
        <v>0</v>
      </c>
      <c r="D226" t="e">
        <f t="shared" si="6"/>
        <v>#REF!</v>
      </c>
      <c r="E226" t="e">
        <f t="shared" si="7"/>
        <v>#REF!</v>
      </c>
      <c r="F226" s="14" t="e">
        <f>AV172*1000</f>
        <v>#REF!</v>
      </c>
      <c r="G226">
        <v>29</v>
      </c>
      <c r="I226" t="s">
        <v>65</v>
      </c>
      <c r="J226" s="14" t="e">
        <f>AV113</f>
        <v>#REF!</v>
      </c>
      <c r="L226">
        <v>29</v>
      </c>
    </row>
    <row r="227" spans="1:12" ht="17.25">
      <c r="A227" s="22">
        <v>1103</v>
      </c>
      <c r="B227" s="23" t="s">
        <v>127</v>
      </c>
      <c r="C227">
        <f>RENDA!M48*1000</f>
        <v>0</v>
      </c>
      <c r="D227" t="e">
        <f t="shared" si="6"/>
        <v>#REF!</v>
      </c>
      <c r="E227" t="e">
        <f t="shared" si="7"/>
        <v>#REF!</v>
      </c>
      <c r="F227" s="14" t="e">
        <f>AW172*1000</f>
        <v>#REF!</v>
      </c>
      <c r="G227">
        <v>33</v>
      </c>
      <c r="I227" t="s">
        <v>66</v>
      </c>
      <c r="J227" s="14" t="e">
        <f>AW113</f>
        <v>#REF!</v>
      </c>
      <c r="L227">
        <v>30</v>
      </c>
    </row>
    <row r="228" spans="1:12">
      <c r="A228" s="22">
        <v>1103</v>
      </c>
      <c r="B228" s="24" t="s">
        <v>128</v>
      </c>
      <c r="C228">
        <f>RENDA!M49*1000</f>
        <v>0</v>
      </c>
      <c r="D228" t="e">
        <f t="shared" si="6"/>
        <v>#REF!</v>
      </c>
      <c r="E228" t="e">
        <f t="shared" si="7"/>
        <v>#REF!</v>
      </c>
      <c r="F228" s="14" t="e">
        <f>AX172*1000</f>
        <v>#REF!</v>
      </c>
      <c r="G228">
        <v>30</v>
      </c>
      <c r="I228" t="s">
        <v>71</v>
      </c>
      <c r="J228" s="14" t="e">
        <f>AX113</f>
        <v>#REF!</v>
      </c>
      <c r="L228">
        <v>33</v>
      </c>
    </row>
    <row r="229" spans="1:12" ht="17.25">
      <c r="A229" s="25">
        <v>1106</v>
      </c>
      <c r="B229" s="23" t="s">
        <v>129</v>
      </c>
      <c r="C229">
        <f>RENDA!M50*1000</f>
        <v>0</v>
      </c>
      <c r="D229" t="e">
        <f t="shared" si="6"/>
        <v>#REF!</v>
      </c>
      <c r="E229" t="e">
        <f t="shared" si="7"/>
        <v>#REF!</v>
      </c>
      <c r="F229" s="14" t="e">
        <f>AY172*1000</f>
        <v>#REF!</v>
      </c>
      <c r="G229">
        <v>26</v>
      </c>
      <c r="I229" t="s">
        <v>67</v>
      </c>
      <c r="J229" s="14" t="e">
        <f>AY113</f>
        <v>#REF!</v>
      </c>
      <c r="L229">
        <v>26</v>
      </c>
    </row>
    <row r="230" spans="1:12">
      <c r="A230" s="22">
        <v>1201</v>
      </c>
      <c r="B230" s="24" t="s">
        <v>130</v>
      </c>
      <c r="C230">
        <f>RENDA!M51*1000</f>
        <v>0</v>
      </c>
      <c r="D230" t="e">
        <f t="shared" si="6"/>
        <v>#REF!</v>
      </c>
      <c r="E230" t="e">
        <f t="shared" si="7"/>
        <v>#REF!</v>
      </c>
      <c r="F230" s="14" t="e">
        <f>AZ172*1000</f>
        <v>#REF!</v>
      </c>
      <c r="G230">
        <v>28</v>
      </c>
      <c r="I230" t="s">
        <v>68</v>
      </c>
      <c r="J230" s="14" t="e">
        <f>AZ113</f>
        <v>#REF!</v>
      </c>
      <c r="L230">
        <v>28</v>
      </c>
    </row>
    <row r="231" spans="1:12">
      <c r="A231" s="22"/>
    </row>
    <row r="232" spans="1:12">
      <c r="A232" s="25"/>
    </row>
    <row r="233" spans="1:12">
      <c r="A233" s="22"/>
    </row>
    <row r="234" spans="1:12">
      <c r="A234" s="22"/>
    </row>
    <row r="236" spans="1:12">
      <c r="C236" t="s">
        <v>133</v>
      </c>
    </row>
    <row r="237" spans="1:12">
      <c r="A237">
        <v>101</v>
      </c>
      <c r="B237" t="s">
        <v>81</v>
      </c>
      <c r="C237" s="19">
        <v>4.4225987107576499</v>
      </c>
      <c r="D237">
        <v>44</v>
      </c>
    </row>
    <row r="238" spans="1:12">
      <c r="A238">
        <v>102</v>
      </c>
      <c r="B238" t="s">
        <v>82</v>
      </c>
      <c r="C238" s="19">
        <v>6.271645937662166</v>
      </c>
      <c r="D238">
        <v>32</v>
      </c>
    </row>
    <row r="239" spans="1:12">
      <c r="A239">
        <v>201</v>
      </c>
      <c r="B239" t="s">
        <v>83</v>
      </c>
      <c r="C239" s="19">
        <v>5.4374347854321003</v>
      </c>
      <c r="D239">
        <v>36</v>
      </c>
    </row>
    <row r="240" spans="1:12">
      <c r="A240">
        <v>301</v>
      </c>
      <c r="B240" t="s">
        <v>84</v>
      </c>
      <c r="C240" s="19">
        <v>13.224436534810302</v>
      </c>
      <c r="D240">
        <v>17</v>
      </c>
    </row>
    <row r="241" spans="1:4">
      <c r="A241">
        <v>302</v>
      </c>
      <c r="B241" t="s">
        <v>85</v>
      </c>
      <c r="C241" s="19">
        <v>447.79598493956991</v>
      </c>
      <c r="D241">
        <v>1</v>
      </c>
    </row>
    <row r="242" spans="1:4">
      <c r="A242">
        <v>303</v>
      </c>
      <c r="B242" t="s">
        <v>86</v>
      </c>
      <c r="C242" s="19">
        <v>5.0810739844078121</v>
      </c>
      <c r="D242">
        <v>41</v>
      </c>
    </row>
    <row r="243" spans="1:4">
      <c r="A243">
        <v>304</v>
      </c>
      <c r="B243" t="s">
        <v>87</v>
      </c>
      <c r="C243" s="19">
        <v>3.9931160145917546</v>
      </c>
      <c r="D243">
        <v>46</v>
      </c>
    </row>
    <row r="244" spans="1:4">
      <c r="A244">
        <v>305</v>
      </c>
      <c r="B244" t="s">
        <v>88</v>
      </c>
      <c r="C244" s="19">
        <v>6.2095986020565812</v>
      </c>
      <c r="D244">
        <v>31</v>
      </c>
    </row>
    <row r="245" spans="1:4">
      <c r="A245">
        <v>306</v>
      </c>
      <c r="B245" t="s">
        <v>89</v>
      </c>
      <c r="C245" s="19">
        <v>7.1261954095967814</v>
      </c>
      <c r="D245">
        <v>23</v>
      </c>
    </row>
    <row r="246" spans="1:4">
      <c r="A246">
        <v>307</v>
      </c>
      <c r="B246" t="s">
        <v>90</v>
      </c>
      <c r="C246" s="19">
        <v>19.867555740901484</v>
      </c>
      <c r="D246">
        <v>14</v>
      </c>
    </row>
    <row r="247" spans="1:4">
      <c r="A247">
        <v>308</v>
      </c>
      <c r="B247" t="s">
        <v>91</v>
      </c>
      <c r="C247" s="19">
        <v>11.076982723768463</v>
      </c>
      <c r="D247">
        <v>18</v>
      </c>
    </row>
    <row r="248" spans="1:4">
      <c r="A248">
        <v>309</v>
      </c>
      <c r="B248" t="s">
        <v>92</v>
      </c>
      <c r="C248" s="19">
        <v>1.1082469503379218</v>
      </c>
      <c r="D248">
        <v>50</v>
      </c>
    </row>
    <row r="249" spans="1:4">
      <c r="A249">
        <v>310</v>
      </c>
      <c r="B249" t="s">
        <v>93</v>
      </c>
      <c r="C249" s="19">
        <v>5.1724009353429583</v>
      </c>
      <c r="D249">
        <v>40</v>
      </c>
    </row>
    <row r="250" spans="1:4">
      <c r="A250">
        <v>311</v>
      </c>
      <c r="B250" t="s">
        <v>94</v>
      </c>
      <c r="C250" s="19">
        <v>2.710948322944517</v>
      </c>
      <c r="D250">
        <v>48</v>
      </c>
    </row>
    <row r="251" spans="1:4">
      <c r="A251">
        <v>312</v>
      </c>
      <c r="B251" t="s">
        <v>95</v>
      </c>
      <c r="C251" s="19">
        <v>2.2656371117488017</v>
      </c>
      <c r="D251">
        <v>49</v>
      </c>
    </row>
    <row r="252" spans="1:4">
      <c r="A252">
        <v>313</v>
      </c>
      <c r="B252" t="s">
        <v>96</v>
      </c>
      <c r="C252" s="19">
        <v>8.3623545341930345</v>
      </c>
      <c r="D252">
        <v>21</v>
      </c>
    </row>
    <row r="253" spans="1:4">
      <c r="A253">
        <v>314</v>
      </c>
      <c r="B253" t="s">
        <v>97</v>
      </c>
      <c r="C253" s="19">
        <v>3.6646516380634413</v>
      </c>
      <c r="D253">
        <v>47</v>
      </c>
    </row>
    <row r="254" spans="1:4">
      <c r="A254">
        <v>315</v>
      </c>
      <c r="B254" t="s">
        <v>98</v>
      </c>
      <c r="C254" s="19">
        <v>102.94692766399329</v>
      </c>
      <c r="D254">
        <v>2</v>
      </c>
    </row>
    <row r="255" spans="1:4">
      <c r="A255">
        <v>316</v>
      </c>
      <c r="B255" t="s">
        <v>99</v>
      </c>
      <c r="C255" s="19">
        <v>3.9621376449239296</v>
      </c>
      <c r="D255">
        <v>45</v>
      </c>
    </row>
    <row r="256" spans="1:4">
      <c r="A256">
        <v>317</v>
      </c>
      <c r="B256" t="s">
        <v>100</v>
      </c>
      <c r="C256" s="19">
        <v>30.421892196388868</v>
      </c>
      <c r="D256">
        <v>10</v>
      </c>
    </row>
    <row r="257" spans="1:4">
      <c r="A257">
        <v>318</v>
      </c>
      <c r="B257" t="s">
        <v>101</v>
      </c>
      <c r="C257" s="19">
        <v>8.5854527701878016</v>
      </c>
      <c r="D257">
        <v>20</v>
      </c>
    </row>
    <row r="258" spans="1:4">
      <c r="A258">
        <v>319</v>
      </c>
      <c r="B258" t="s">
        <v>102</v>
      </c>
      <c r="C258" s="19">
        <v>18.663475030640093</v>
      </c>
      <c r="D258">
        <v>15</v>
      </c>
    </row>
    <row r="259" spans="1:4">
      <c r="A259">
        <v>320</v>
      </c>
      <c r="B259" t="s">
        <v>103</v>
      </c>
      <c r="C259" s="19">
        <v>29.264951935672592</v>
      </c>
      <c r="D259">
        <v>11</v>
      </c>
    </row>
    <row r="260" spans="1:4">
      <c r="A260">
        <v>321</v>
      </c>
      <c r="B260" t="s">
        <v>104</v>
      </c>
      <c r="C260" s="19">
        <v>5.1494806508507009</v>
      </c>
      <c r="D260">
        <v>37</v>
      </c>
    </row>
    <row r="261" spans="1:4">
      <c r="A261">
        <v>322</v>
      </c>
      <c r="B261" t="s">
        <v>105</v>
      </c>
      <c r="C261" s="19">
        <v>4.7876206403321433</v>
      </c>
      <c r="D261">
        <v>42</v>
      </c>
    </row>
    <row r="262" spans="1:4">
      <c r="A262">
        <v>323</v>
      </c>
      <c r="B262" t="s">
        <v>106</v>
      </c>
      <c r="C262" s="19">
        <v>20.424887960882963</v>
      </c>
      <c r="D262">
        <v>13</v>
      </c>
    </row>
    <row r="263" spans="1:4">
      <c r="A263">
        <v>324</v>
      </c>
      <c r="B263" t="s">
        <v>107</v>
      </c>
      <c r="C263" s="19">
        <v>45.628830752512272</v>
      </c>
      <c r="D263">
        <v>9</v>
      </c>
    </row>
    <row r="264" spans="1:4">
      <c r="A264">
        <v>325</v>
      </c>
      <c r="B264" t="s">
        <v>108</v>
      </c>
      <c r="C264" s="19">
        <v>95.845457217564146</v>
      </c>
      <c r="D264">
        <v>3</v>
      </c>
    </row>
    <row r="265" spans="1:4">
      <c r="A265">
        <v>326</v>
      </c>
      <c r="B265" t="s">
        <v>109</v>
      </c>
      <c r="C265" s="19">
        <v>20.949335978728872</v>
      </c>
      <c r="D265">
        <v>12</v>
      </c>
    </row>
    <row r="266" spans="1:4">
      <c r="A266">
        <v>327</v>
      </c>
      <c r="B266" t="s">
        <v>110</v>
      </c>
      <c r="C266" s="19">
        <v>46.479869786171918</v>
      </c>
      <c r="D266">
        <v>8</v>
      </c>
    </row>
    <row r="267" spans="1:4">
      <c r="A267">
        <v>328</v>
      </c>
      <c r="B267" t="s">
        <v>111</v>
      </c>
      <c r="C267" s="19">
        <v>81.946745400599426</v>
      </c>
      <c r="D267">
        <v>4</v>
      </c>
    </row>
    <row r="268" spans="1:4">
      <c r="A268">
        <v>329</v>
      </c>
      <c r="B268" t="s">
        <v>112</v>
      </c>
      <c r="C268" s="19">
        <v>73.639421384039764</v>
      </c>
      <c r="D268">
        <v>6</v>
      </c>
    </row>
    <row r="269" spans="1:4">
      <c r="A269">
        <v>330</v>
      </c>
      <c r="B269" t="s">
        <v>113</v>
      </c>
      <c r="C269" s="19">
        <v>71.753797748405262</v>
      </c>
      <c r="D269">
        <v>7</v>
      </c>
    </row>
    <row r="270" spans="1:4">
      <c r="A270">
        <v>331</v>
      </c>
      <c r="B270" t="s">
        <v>114</v>
      </c>
      <c r="C270" s="19">
        <v>10.78214781695303</v>
      </c>
      <c r="D270">
        <v>19</v>
      </c>
    </row>
    <row r="271" spans="1:4">
      <c r="A271">
        <v>332</v>
      </c>
      <c r="B271" t="s">
        <v>115</v>
      </c>
      <c r="C271" s="19">
        <v>5.0570643435964628</v>
      </c>
      <c r="D271">
        <v>38</v>
      </c>
    </row>
    <row r="272" spans="1:4">
      <c r="A272">
        <v>333</v>
      </c>
      <c r="B272" t="s">
        <v>116</v>
      </c>
      <c r="C272" s="19">
        <v>15.316736400378403</v>
      </c>
      <c r="D272">
        <v>16</v>
      </c>
    </row>
    <row r="273" spans="1:4">
      <c r="A273">
        <v>334</v>
      </c>
      <c r="B273" t="s">
        <v>117</v>
      </c>
      <c r="C273" s="19">
        <v>75.132597751309234</v>
      </c>
      <c r="D273">
        <v>5</v>
      </c>
    </row>
    <row r="274" spans="1:4">
      <c r="A274">
        <v>401</v>
      </c>
      <c r="B274" t="s">
        <v>118</v>
      </c>
      <c r="C274" s="19">
        <v>5.1218434582835553</v>
      </c>
      <c r="D274">
        <v>39</v>
      </c>
    </row>
    <row r="275" spans="1:4">
      <c r="A275">
        <v>501</v>
      </c>
      <c r="B275" t="s">
        <v>119</v>
      </c>
      <c r="C275" s="19">
        <v>7.6322396340787773</v>
      </c>
      <c r="D275">
        <v>22</v>
      </c>
    </row>
    <row r="276" spans="1:4">
      <c r="A276">
        <v>601</v>
      </c>
      <c r="B276" t="s">
        <v>120</v>
      </c>
      <c r="C276" s="19">
        <v>5.8104364308302392</v>
      </c>
      <c r="D276">
        <v>34</v>
      </c>
    </row>
    <row r="277" spans="1:4">
      <c r="A277">
        <v>701</v>
      </c>
      <c r="B277" t="s">
        <v>121</v>
      </c>
      <c r="C277" s="19">
        <v>4.6059429932821354</v>
      </c>
      <c r="D277">
        <v>43</v>
      </c>
    </row>
    <row r="278" spans="1:4">
      <c r="A278">
        <v>801</v>
      </c>
      <c r="B278" t="s">
        <v>122</v>
      </c>
      <c r="C278" s="19">
        <v>5.5981814942642201</v>
      </c>
      <c r="D278">
        <v>35</v>
      </c>
    </row>
    <row r="279" spans="1:4">
      <c r="A279">
        <v>901</v>
      </c>
      <c r="B279" t="s">
        <v>123</v>
      </c>
      <c r="C279" s="19">
        <v>6.2362273636567851</v>
      </c>
      <c r="D279">
        <v>27</v>
      </c>
    </row>
    <row r="280" spans="1:4">
      <c r="A280">
        <v>1001</v>
      </c>
      <c r="B280" t="s">
        <v>124</v>
      </c>
      <c r="C280" s="19">
        <v>6.3060263865147288</v>
      </c>
      <c r="D280">
        <v>25</v>
      </c>
    </row>
    <row r="281" spans="1:4">
      <c r="A281">
        <v>1101</v>
      </c>
      <c r="B281" t="s">
        <v>125</v>
      </c>
      <c r="C281" s="19">
        <v>6.255092024858544</v>
      </c>
      <c r="D281">
        <v>24</v>
      </c>
    </row>
    <row r="282" spans="1:4">
      <c r="A282">
        <v>1102</v>
      </c>
      <c r="B282" t="s">
        <v>126</v>
      </c>
      <c r="C282" s="19">
        <v>6.4447756193827743</v>
      </c>
      <c r="D282">
        <v>29</v>
      </c>
    </row>
    <row r="283" spans="1:4">
      <c r="A283">
        <v>1103</v>
      </c>
      <c r="B283" t="s">
        <v>128</v>
      </c>
      <c r="C283" s="19">
        <v>5.8968386604148195</v>
      </c>
      <c r="D283">
        <v>33</v>
      </c>
    </row>
    <row r="284" spans="1:4">
      <c r="A284">
        <v>1103</v>
      </c>
      <c r="B284" t="s">
        <v>127</v>
      </c>
      <c r="C284" s="19">
        <v>5.9501020945910872</v>
      </c>
      <c r="D284">
        <v>30</v>
      </c>
    </row>
    <row r="285" spans="1:4">
      <c r="A285">
        <v>1106</v>
      </c>
      <c r="B285" t="s">
        <v>129</v>
      </c>
      <c r="C285" s="19">
        <v>6.3778446715952795</v>
      </c>
      <c r="D285">
        <v>26</v>
      </c>
    </row>
    <row r="286" spans="1:4">
      <c r="A286">
        <v>1201</v>
      </c>
      <c r="B286" t="s">
        <v>130</v>
      </c>
      <c r="C286" s="19">
        <v>6.1315260907298317</v>
      </c>
      <c r="D286">
        <v>28</v>
      </c>
    </row>
    <row r="291" spans="1:7" ht="15.75">
      <c r="A291" s="143" t="s">
        <v>185</v>
      </c>
      <c r="B291" s="143"/>
      <c r="C291" s="143"/>
      <c r="D291" s="143"/>
      <c r="E291" s="143"/>
      <c r="F291" s="143"/>
      <c r="G291" s="143"/>
    </row>
    <row r="292" spans="1:7" ht="16.5" thickBot="1">
      <c r="A292" s="144" t="s">
        <v>186</v>
      </c>
      <c r="B292" s="144"/>
      <c r="C292" s="144"/>
      <c r="D292" s="144"/>
      <c r="E292" s="144"/>
      <c r="F292" s="144"/>
      <c r="G292" s="144"/>
    </row>
    <row r="293" spans="1:7" ht="13.5" thickBot="1">
      <c r="A293" s="41" t="s">
        <v>187</v>
      </c>
      <c r="B293" s="41" t="s">
        <v>188</v>
      </c>
      <c r="C293" s="42" t="s">
        <v>135</v>
      </c>
      <c r="D293" s="42" t="s">
        <v>131</v>
      </c>
      <c r="E293" s="42" t="s">
        <v>132</v>
      </c>
      <c r="F293" s="42" t="s">
        <v>133</v>
      </c>
      <c r="G293" s="42" t="s">
        <v>134</v>
      </c>
    </row>
    <row r="294" spans="1:7">
      <c r="A294" s="43">
        <v>101</v>
      </c>
      <c r="B294" s="44" t="s">
        <v>138</v>
      </c>
      <c r="C294" s="19">
        <v>0</v>
      </c>
      <c r="D294" s="19">
        <v>0.32424452757933142</v>
      </c>
      <c r="E294" s="19">
        <v>4.0983541831783183</v>
      </c>
      <c r="F294" s="19">
        <v>4.4225987107576499</v>
      </c>
    </row>
    <row r="295" spans="1:7">
      <c r="A295" s="43">
        <v>102</v>
      </c>
      <c r="B295" s="44" t="s">
        <v>139</v>
      </c>
      <c r="C295" s="19">
        <v>0</v>
      </c>
      <c r="D295" s="19">
        <v>2.0459073926446933</v>
      </c>
      <c r="E295" s="19">
        <v>4.2257385450174727</v>
      </c>
      <c r="F295" s="19">
        <v>6.271645937662166</v>
      </c>
    </row>
    <row r="296" spans="1:7">
      <c r="A296" s="43">
        <v>201</v>
      </c>
      <c r="B296" s="44" t="s">
        <v>83</v>
      </c>
      <c r="C296" s="19">
        <v>0</v>
      </c>
      <c r="D296" s="19">
        <v>1.1328098149288255</v>
      </c>
      <c r="E296" s="19">
        <v>4.3046249705032746</v>
      </c>
      <c r="F296" s="19">
        <v>5.4374347854321003</v>
      </c>
    </row>
    <row r="297" spans="1:7">
      <c r="A297" s="43">
        <v>301</v>
      </c>
      <c r="B297" s="44" t="s">
        <v>140</v>
      </c>
      <c r="C297" s="19">
        <v>7.5934868958456567</v>
      </c>
      <c r="D297" s="19">
        <v>1.8035784231828229</v>
      </c>
      <c r="E297" s="19">
        <v>3.827371215781822</v>
      </c>
      <c r="F297" s="19">
        <v>13.224436534810302</v>
      </c>
    </row>
    <row r="298" spans="1:7">
      <c r="A298" s="43">
        <v>302</v>
      </c>
      <c r="B298" s="44" t="s">
        <v>141</v>
      </c>
      <c r="C298" s="19">
        <v>435.68810524738507</v>
      </c>
      <c r="D298" s="19">
        <v>7.5067786545798185</v>
      </c>
      <c r="E298" s="19">
        <v>4.6011010376050194</v>
      </c>
      <c r="F298" s="19">
        <v>447.79598493956991</v>
      </c>
    </row>
    <row r="299" spans="1:7">
      <c r="A299" s="43">
        <v>303</v>
      </c>
      <c r="B299" s="44" t="s">
        <v>142</v>
      </c>
      <c r="C299" s="19">
        <v>1.561856714799476</v>
      </c>
      <c r="D299" s="19">
        <v>0.65983523605348693</v>
      </c>
      <c r="E299" s="19">
        <v>2.8593820335548492</v>
      </c>
      <c r="F299" s="19">
        <v>5.0810739844078121</v>
      </c>
    </row>
    <row r="300" spans="1:7">
      <c r="A300" s="43">
        <v>304</v>
      </c>
      <c r="B300" s="44" t="s">
        <v>143</v>
      </c>
      <c r="C300" s="19">
        <v>0</v>
      </c>
      <c r="D300" s="19">
        <v>0.69917032609167973</v>
      </c>
      <c r="E300" s="19">
        <v>3.2939456885000746</v>
      </c>
      <c r="F300" s="19">
        <v>3.9931160145917546</v>
      </c>
    </row>
    <row r="301" spans="1:7">
      <c r="A301" s="43">
        <v>305</v>
      </c>
      <c r="B301" s="44" t="s">
        <v>144</v>
      </c>
      <c r="C301" s="19">
        <v>1.703054317857188</v>
      </c>
      <c r="D301" s="19">
        <v>1.9026555747924676</v>
      </c>
      <c r="E301" s="19">
        <v>2.6038887094069256</v>
      </c>
      <c r="F301" s="19">
        <v>6.2095986020565812</v>
      </c>
    </row>
    <row r="302" spans="1:7">
      <c r="A302" s="43">
        <v>306</v>
      </c>
      <c r="B302" s="44" t="s">
        <v>145</v>
      </c>
      <c r="C302" s="19">
        <v>1.7346689702781461</v>
      </c>
      <c r="D302" s="19">
        <v>1.4101234412725778</v>
      </c>
      <c r="E302" s="19">
        <v>3.9814029980460575</v>
      </c>
      <c r="F302" s="19">
        <v>7.1261954095967814</v>
      </c>
    </row>
    <row r="303" spans="1:7">
      <c r="A303" s="43">
        <v>307</v>
      </c>
      <c r="B303" s="44" t="s">
        <v>146</v>
      </c>
      <c r="C303" s="19">
        <v>13.945704760613548</v>
      </c>
      <c r="D303" s="19">
        <v>2.3264030945517504</v>
      </c>
      <c r="E303" s="19">
        <v>3.5954478857361849</v>
      </c>
      <c r="F303" s="19">
        <v>19.867555740901484</v>
      </c>
    </row>
    <row r="304" spans="1:7">
      <c r="A304" s="43">
        <v>308</v>
      </c>
      <c r="B304" s="44" t="s">
        <v>147</v>
      </c>
      <c r="C304" s="19">
        <v>4.6876265503967929</v>
      </c>
      <c r="D304" s="19">
        <v>1.8633716426022433</v>
      </c>
      <c r="E304" s="19">
        <v>4.5259845307694269</v>
      </c>
      <c r="F304" s="19">
        <v>11.076982723768463</v>
      </c>
    </row>
    <row r="305" spans="1:6">
      <c r="A305" s="43">
        <v>309</v>
      </c>
      <c r="B305" s="44" t="s">
        <v>148</v>
      </c>
      <c r="C305" s="19">
        <v>0</v>
      </c>
      <c r="D305" s="19">
        <v>0.28536495293163561</v>
      </c>
      <c r="E305" s="19">
        <v>0.8228819974062862</v>
      </c>
      <c r="F305" s="19">
        <v>1.1082469503379218</v>
      </c>
    </row>
    <row r="306" spans="1:6">
      <c r="A306" s="43">
        <v>310</v>
      </c>
      <c r="B306" s="44" t="s">
        <v>149</v>
      </c>
      <c r="C306" s="19">
        <v>0</v>
      </c>
      <c r="D306" s="19">
        <v>0.90389313160570994</v>
      </c>
      <c r="E306" s="19">
        <v>4.2685078037372488</v>
      </c>
      <c r="F306" s="19">
        <v>5.1724009353429583</v>
      </c>
    </row>
    <row r="307" spans="1:6">
      <c r="A307" s="43">
        <v>311</v>
      </c>
      <c r="B307" s="44" t="s">
        <v>150</v>
      </c>
      <c r="C307" s="19">
        <v>0</v>
      </c>
      <c r="D307" s="19">
        <v>0.87244569931564098</v>
      </c>
      <c r="E307" s="19">
        <v>1.8385026236288762</v>
      </c>
      <c r="F307" s="19">
        <v>2.710948322944517</v>
      </c>
    </row>
    <row r="308" spans="1:6">
      <c r="A308" s="43">
        <v>312</v>
      </c>
      <c r="B308" s="44" t="s">
        <v>151</v>
      </c>
      <c r="C308" s="19">
        <v>0</v>
      </c>
      <c r="D308" s="19">
        <v>0.62504474685741873</v>
      </c>
      <c r="E308" s="19">
        <v>1.6405923648913829</v>
      </c>
      <c r="F308" s="19">
        <v>2.2656371117488017</v>
      </c>
    </row>
    <row r="309" spans="1:6">
      <c r="A309" s="43">
        <v>313</v>
      </c>
      <c r="B309" s="44" t="s">
        <v>152</v>
      </c>
      <c r="C309" s="19">
        <v>2.9843121413390583</v>
      </c>
      <c r="D309" s="19">
        <v>1.179538110317274</v>
      </c>
      <c r="E309" s="19">
        <v>4.1985042825367023</v>
      </c>
      <c r="F309" s="19">
        <v>8.3623545341930345</v>
      </c>
    </row>
    <row r="310" spans="1:6">
      <c r="A310" s="43">
        <v>314</v>
      </c>
      <c r="B310" s="44" t="s">
        <v>153</v>
      </c>
      <c r="C310" s="19">
        <v>0</v>
      </c>
      <c r="D310" s="19">
        <v>1.3809452138250546</v>
      </c>
      <c r="E310" s="19">
        <v>2.2837064242383867</v>
      </c>
      <c r="F310" s="19">
        <v>3.6646516380634413</v>
      </c>
    </row>
    <row r="311" spans="1:6">
      <c r="A311" s="43">
        <v>315</v>
      </c>
      <c r="B311" s="44" t="s">
        <v>154</v>
      </c>
      <c r="C311" s="19">
        <v>97.773620090506157</v>
      </c>
      <c r="D311" s="19">
        <v>2.4007228038759223</v>
      </c>
      <c r="E311" s="19">
        <v>2.772584769611214</v>
      </c>
      <c r="F311" s="19">
        <v>102.94692766399329</v>
      </c>
    </row>
    <row r="312" spans="1:6">
      <c r="A312" s="43">
        <v>316</v>
      </c>
      <c r="B312" s="44" t="s">
        <v>155</v>
      </c>
      <c r="C312" s="19">
        <v>0.33813303555021118</v>
      </c>
      <c r="D312" s="19">
        <v>1.1731563182763116</v>
      </c>
      <c r="E312" s="19">
        <v>2.4508482910974068</v>
      </c>
      <c r="F312" s="19">
        <v>3.9621376449239296</v>
      </c>
    </row>
    <row r="313" spans="1:6">
      <c r="A313" s="43">
        <v>317</v>
      </c>
      <c r="B313" s="44" t="s">
        <v>156</v>
      </c>
      <c r="C313" s="19">
        <v>26.064726586490448</v>
      </c>
      <c r="D313" s="19">
        <v>1.1974231866082441</v>
      </c>
      <c r="E313" s="19">
        <v>3.1597424232901759</v>
      </c>
      <c r="F313" s="19">
        <v>30.421892196388868</v>
      </c>
    </row>
    <row r="314" spans="1:6">
      <c r="A314" s="43">
        <v>318</v>
      </c>
      <c r="B314" s="44" t="s">
        <v>157</v>
      </c>
      <c r="C314" s="19">
        <v>5.2521013409533923</v>
      </c>
      <c r="D314" s="19">
        <v>0.7906784601725958</v>
      </c>
      <c r="E314" s="19">
        <v>2.5426729690618135</v>
      </c>
      <c r="F314" s="19">
        <v>8.5854527701878016</v>
      </c>
    </row>
    <row r="315" spans="1:6">
      <c r="A315" s="43">
        <v>319</v>
      </c>
      <c r="B315" s="44" t="s">
        <v>158</v>
      </c>
      <c r="C315" s="19">
        <v>12.796761560297782</v>
      </c>
      <c r="D315" s="19">
        <v>1.3639197366724165</v>
      </c>
      <c r="E315" s="19">
        <v>4.5027937336698951</v>
      </c>
      <c r="F315" s="19">
        <v>18.663475030640093</v>
      </c>
    </row>
    <row r="316" spans="1:6">
      <c r="A316" s="43">
        <v>320</v>
      </c>
      <c r="B316" s="44" t="s">
        <v>159</v>
      </c>
      <c r="C316" s="19">
        <v>22.899957372135422</v>
      </c>
      <c r="D316" s="19">
        <v>2.5644450022415199</v>
      </c>
      <c r="E316" s="19">
        <v>3.8005495612956501</v>
      </c>
      <c r="F316" s="19">
        <v>29.264951935672592</v>
      </c>
    </row>
    <row r="317" spans="1:6">
      <c r="A317" s="43">
        <v>321</v>
      </c>
      <c r="B317" s="44" t="s">
        <v>160</v>
      </c>
      <c r="C317" s="19">
        <v>1.0400495463632586</v>
      </c>
      <c r="D317" s="19">
        <v>1.1796762988571035</v>
      </c>
      <c r="E317" s="19">
        <v>2.9297548056303389</v>
      </c>
      <c r="F317" s="19">
        <v>5.1494806508507009</v>
      </c>
    </row>
    <row r="318" spans="1:6">
      <c r="A318" s="43">
        <v>322</v>
      </c>
      <c r="B318" s="44" t="s">
        <v>161</v>
      </c>
      <c r="C318" s="19">
        <v>1.3490317816332746</v>
      </c>
      <c r="D318" s="19">
        <v>1.1727113987115017</v>
      </c>
      <c r="E318" s="19">
        <v>2.265877459987367</v>
      </c>
      <c r="F318" s="19">
        <v>4.7876206403321433</v>
      </c>
    </row>
    <row r="319" spans="1:6" ht="24">
      <c r="A319" s="43">
        <v>323</v>
      </c>
      <c r="B319" s="44" t="s">
        <v>162</v>
      </c>
      <c r="C319" s="19">
        <v>16.714074052991545</v>
      </c>
      <c r="D319" s="19">
        <v>1.042175686302695</v>
      </c>
      <c r="E319" s="19">
        <v>2.6686382215887221</v>
      </c>
      <c r="F319" s="19">
        <v>20.424887960882963</v>
      </c>
    </row>
    <row r="320" spans="1:6" ht="24">
      <c r="A320" s="43">
        <v>324</v>
      </c>
      <c r="B320" s="44" t="s">
        <v>163</v>
      </c>
      <c r="C320" s="19">
        <v>40.969761629965966</v>
      </c>
      <c r="D320" s="19">
        <v>1.8907452386713075</v>
      </c>
      <c r="E320" s="19">
        <v>2.7683238838749986</v>
      </c>
      <c r="F320" s="19">
        <v>45.628830752512272</v>
      </c>
    </row>
    <row r="321" spans="1:6">
      <c r="A321" s="43">
        <v>325</v>
      </c>
      <c r="B321" s="44" t="s">
        <v>164</v>
      </c>
      <c r="C321" s="19">
        <v>90.385744179625306</v>
      </c>
      <c r="D321" s="19">
        <v>2.8202379870183449</v>
      </c>
      <c r="E321" s="19">
        <v>2.6394750509204954</v>
      </c>
      <c r="F321" s="19">
        <v>95.845457217564146</v>
      </c>
    </row>
    <row r="322" spans="1:6" ht="24">
      <c r="A322" s="43">
        <v>326</v>
      </c>
      <c r="B322" s="44" t="s">
        <v>165</v>
      </c>
      <c r="C322" s="19">
        <v>14.720468148240982</v>
      </c>
      <c r="D322" s="19">
        <v>3.7651516456794276</v>
      </c>
      <c r="E322" s="19">
        <v>2.4637161848084617</v>
      </c>
      <c r="F322" s="19">
        <v>20.949335978728872</v>
      </c>
    </row>
    <row r="323" spans="1:6">
      <c r="A323" s="43">
        <v>327</v>
      </c>
      <c r="B323" s="44" t="s">
        <v>166</v>
      </c>
      <c r="C323" s="19">
        <v>42.696940482603146</v>
      </c>
      <c r="D323" s="19">
        <v>1.3499241996975897</v>
      </c>
      <c r="E323" s="19">
        <v>2.4330051038711815</v>
      </c>
      <c r="F323" s="19">
        <v>46.479869786171918</v>
      </c>
    </row>
    <row r="324" spans="1:6" ht="24">
      <c r="A324" s="43">
        <v>328</v>
      </c>
      <c r="B324" s="44" t="s">
        <v>167</v>
      </c>
      <c r="C324" s="19">
        <v>76.609047659469695</v>
      </c>
      <c r="D324" s="19">
        <v>2.4205635961291279</v>
      </c>
      <c r="E324" s="19">
        <v>2.9171341450006025</v>
      </c>
      <c r="F324" s="19">
        <v>81.946745400599426</v>
      </c>
    </row>
    <row r="325" spans="1:6" ht="24">
      <c r="A325" s="43">
        <v>329</v>
      </c>
      <c r="B325" s="44" t="s">
        <v>168</v>
      </c>
      <c r="C325" s="19">
        <v>68.058019491658698</v>
      </c>
      <c r="D325" s="19">
        <v>1.4246022912103768</v>
      </c>
      <c r="E325" s="19">
        <v>4.1567996011706896</v>
      </c>
      <c r="F325" s="19">
        <v>73.639421384039764</v>
      </c>
    </row>
    <row r="326" spans="1:6">
      <c r="A326" s="43">
        <v>330</v>
      </c>
      <c r="B326" s="44" t="s">
        <v>169</v>
      </c>
      <c r="C326" s="19">
        <v>66.289765316120807</v>
      </c>
      <c r="D326" s="19">
        <v>3.449789613347761</v>
      </c>
      <c r="E326" s="19">
        <v>2.0142428189366939</v>
      </c>
      <c r="F326" s="19">
        <v>71.753797748405262</v>
      </c>
    </row>
    <row r="327" spans="1:6">
      <c r="A327" s="43">
        <v>331</v>
      </c>
      <c r="B327" s="44" t="s">
        <v>170</v>
      </c>
      <c r="C327" s="19">
        <v>7.3065363396689422</v>
      </c>
      <c r="D327" s="19">
        <v>1.6624001675807731</v>
      </c>
      <c r="E327" s="19">
        <v>1.8132113097033145</v>
      </c>
      <c r="F327" s="19">
        <v>10.78214781695303</v>
      </c>
    </row>
    <row r="328" spans="1:6">
      <c r="A328" s="43">
        <v>332</v>
      </c>
      <c r="B328" s="44" t="s">
        <v>171</v>
      </c>
      <c r="C328" s="19">
        <v>1.5905785093557334</v>
      </c>
      <c r="D328" s="19">
        <v>1.0096881677309648</v>
      </c>
      <c r="E328" s="19">
        <v>2.4567976665097646</v>
      </c>
      <c r="F328" s="19">
        <v>5.0570643435964628</v>
      </c>
    </row>
    <row r="329" spans="1:6">
      <c r="A329" s="43">
        <v>333</v>
      </c>
      <c r="B329" s="44" t="s">
        <v>172</v>
      </c>
      <c r="C329" s="19">
        <v>10.316688665398452</v>
      </c>
      <c r="D329" s="19">
        <v>1.4443571782473974</v>
      </c>
      <c r="E329" s="19">
        <v>3.5556905567325536</v>
      </c>
      <c r="F329" s="19">
        <v>15.316736400378403</v>
      </c>
    </row>
    <row r="330" spans="1:6">
      <c r="A330" s="43">
        <v>334</v>
      </c>
      <c r="B330" s="44" t="s">
        <v>173</v>
      </c>
      <c r="C330" s="19">
        <v>68.995834216980597</v>
      </c>
      <c r="D330" s="19">
        <v>2.9937603399806676</v>
      </c>
      <c r="E330" s="19">
        <v>3.143003194347969</v>
      </c>
      <c r="F330" s="19">
        <v>75.132597751309234</v>
      </c>
    </row>
    <row r="331" spans="1:6" ht="24">
      <c r="A331" s="43">
        <v>401</v>
      </c>
      <c r="B331" s="44" t="s">
        <v>174</v>
      </c>
      <c r="C331" s="19">
        <v>0</v>
      </c>
      <c r="D331" s="19">
        <v>0.1672779016702475</v>
      </c>
      <c r="E331" s="19">
        <v>4.954565556613308</v>
      </c>
      <c r="F331" s="19">
        <v>5.1218434582835553</v>
      </c>
    </row>
    <row r="332" spans="1:6">
      <c r="A332" s="43">
        <v>501</v>
      </c>
      <c r="B332" s="44" t="s">
        <v>175</v>
      </c>
      <c r="C332" s="19">
        <v>0</v>
      </c>
      <c r="D332" s="19">
        <v>3.1950824329511178</v>
      </c>
      <c r="E332" s="19">
        <v>4.4371572011276594</v>
      </c>
      <c r="F332" s="19">
        <v>7.6322396340787773</v>
      </c>
    </row>
    <row r="333" spans="1:6">
      <c r="A333" s="43">
        <v>601</v>
      </c>
      <c r="B333" s="44" t="s">
        <v>120</v>
      </c>
      <c r="C333" s="19">
        <v>0</v>
      </c>
      <c r="D333" s="19">
        <v>0.21566352134785285</v>
      </c>
      <c r="E333" s="19">
        <v>5.5947729094823861</v>
      </c>
      <c r="F333" s="19">
        <v>5.8104364308302392</v>
      </c>
    </row>
    <row r="334" spans="1:6">
      <c r="A334" s="43">
        <v>701</v>
      </c>
      <c r="B334" s="44" t="s">
        <v>176</v>
      </c>
      <c r="C334" s="19">
        <v>0</v>
      </c>
      <c r="D334" s="19">
        <v>0.33435646992132639</v>
      </c>
      <c r="E334" s="19">
        <v>4.271586523360809</v>
      </c>
      <c r="F334" s="19">
        <v>4.6059429932821354</v>
      </c>
    </row>
    <row r="335" spans="1:6">
      <c r="A335" s="43">
        <v>801</v>
      </c>
      <c r="B335" s="44" t="s">
        <v>177</v>
      </c>
      <c r="C335" s="19">
        <v>0</v>
      </c>
      <c r="D335" s="19">
        <v>0.47736458338429449</v>
      </c>
      <c r="E335" s="19">
        <v>5.1208169108799257</v>
      </c>
      <c r="F335" s="19">
        <v>5.5981814942642201</v>
      </c>
    </row>
    <row r="336" spans="1:6" ht="24">
      <c r="A336" s="43">
        <v>901</v>
      </c>
      <c r="B336" s="44" t="s">
        <v>178</v>
      </c>
      <c r="C336" s="19">
        <v>0</v>
      </c>
      <c r="D336" s="19">
        <v>0.56198270994469945</v>
      </c>
      <c r="E336" s="19">
        <v>5.6742446537120852</v>
      </c>
      <c r="F336" s="19">
        <v>6.2362273636567851</v>
      </c>
    </row>
    <row r="337" spans="1:7">
      <c r="A337" s="43">
        <v>1001</v>
      </c>
      <c r="B337" s="44" t="s">
        <v>179</v>
      </c>
      <c r="C337" s="19">
        <v>0</v>
      </c>
      <c r="D337" s="19">
        <v>0.12720303270673108</v>
      </c>
      <c r="E337" s="19">
        <v>6.1788233538079975</v>
      </c>
      <c r="F337" s="19">
        <v>6.3060263865147288</v>
      </c>
    </row>
    <row r="338" spans="1:7">
      <c r="A338" s="43">
        <v>1101</v>
      </c>
      <c r="B338" s="44" t="s">
        <v>180</v>
      </c>
      <c r="C338" s="19">
        <v>0</v>
      </c>
      <c r="D338" s="19">
        <v>1.4270156278932589</v>
      </c>
      <c r="E338" s="19">
        <v>4.8280763969652849</v>
      </c>
      <c r="F338" s="19">
        <v>6.255092024858544</v>
      </c>
    </row>
    <row r="339" spans="1:7">
      <c r="A339" s="43">
        <v>1102</v>
      </c>
      <c r="B339" s="44" t="s">
        <v>181</v>
      </c>
      <c r="C339" s="19">
        <v>0</v>
      </c>
      <c r="D339" s="19">
        <v>2.0272760499236577</v>
      </c>
      <c r="E339" s="19">
        <v>4.4174995694591166</v>
      </c>
      <c r="F339" s="19">
        <v>6.4447756193827743</v>
      </c>
    </row>
    <row r="340" spans="1:7">
      <c r="A340" s="43">
        <v>1103</v>
      </c>
      <c r="B340" s="44" t="s">
        <v>182</v>
      </c>
      <c r="C340" s="19">
        <v>0</v>
      </c>
      <c r="D340" s="19">
        <v>0.43692574086011954</v>
      </c>
      <c r="E340" s="19">
        <v>5.5131763537309677</v>
      </c>
      <c r="F340" s="19">
        <v>5.9501020945910872</v>
      </c>
    </row>
    <row r="341" spans="1:7">
      <c r="A341" s="43">
        <v>1103</v>
      </c>
      <c r="B341" s="44" t="s">
        <v>183</v>
      </c>
      <c r="C341" s="19">
        <v>0</v>
      </c>
      <c r="D341" s="19">
        <v>0.84616310020324403</v>
      </c>
      <c r="E341" s="19">
        <v>5.0506755602115758</v>
      </c>
      <c r="F341" s="19">
        <v>5.8968386604148195</v>
      </c>
    </row>
    <row r="342" spans="1:7">
      <c r="A342" s="43">
        <v>1106</v>
      </c>
      <c r="B342" s="44" t="s">
        <v>184</v>
      </c>
      <c r="C342" s="19">
        <v>0</v>
      </c>
      <c r="D342" s="19">
        <v>1.1628173803278303</v>
      </c>
      <c r="E342" s="19">
        <v>5.2150272912674493</v>
      </c>
      <c r="F342" s="19">
        <v>6.3778446715952795</v>
      </c>
    </row>
    <row r="343" spans="1:7" ht="13.5" thickBot="1">
      <c r="A343" s="45">
        <v>1201</v>
      </c>
      <c r="B343" s="46" t="s">
        <v>130</v>
      </c>
      <c r="C343" s="19">
        <v>0</v>
      </c>
      <c r="D343" s="19">
        <v>0.62164758238019335</v>
      </c>
      <c r="E343" s="19">
        <v>5.5098785083496384</v>
      </c>
      <c r="F343" s="19">
        <v>6.1315260907298317</v>
      </c>
    </row>
    <row r="344" spans="1:7">
      <c r="A344" s="145" t="s">
        <v>189</v>
      </c>
      <c r="B344" s="145"/>
      <c r="C344" s="145"/>
      <c r="D344" s="145"/>
      <c r="E344" s="145"/>
      <c r="F344" s="145"/>
      <c r="G344" s="145"/>
    </row>
  </sheetData>
  <autoFilter ref="A236:D236">
    <sortState ref="A237:D286">
      <sortCondition ref="A236"/>
    </sortState>
  </autoFilter>
  <mergeCells count="3">
    <mergeCell ref="A291:G291"/>
    <mergeCell ref="A292:G292"/>
    <mergeCell ref="A344:G34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PIB</vt:lpstr>
      <vt:lpstr>Tabela 1 - Recursos</vt:lpstr>
      <vt:lpstr>Tabela 2 -Usos</vt:lpstr>
      <vt:lpstr>RENDA</vt:lpstr>
      <vt:lpstr>MULTIPLICADOR VA</vt:lpstr>
      <vt:lpstr>MULTIPLICADOR RENDA DO TRABALHO</vt:lpstr>
      <vt:lpstr>MULTIPLICADOR EMPREGO</vt:lpstr>
      <vt:lpstr>MULTIPLICADOR ICMS</vt:lpstr>
      <vt:lpstr>MULTIPLICADOR IPI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Francisco Jose Gouveia de Castro</cp:lastModifiedBy>
  <cp:lastPrinted>2014-04-03T14:41:15Z</cp:lastPrinted>
  <dcterms:created xsi:type="dcterms:W3CDTF">1997-11-05T14:40:54Z</dcterms:created>
  <dcterms:modified xsi:type="dcterms:W3CDTF">2024-04-23T13:34:16Z</dcterms:modified>
</cp:coreProperties>
</file>