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Plan1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5" l="1"/>
  <c r="H11" i="5" l="1"/>
  <c r="H12" i="5" l="1"/>
  <c r="H13" i="5" l="1"/>
  <c r="H14" i="5" l="1"/>
  <c r="G7" i="5" l="1"/>
  <c r="F7" i="5"/>
  <c r="E7" i="5"/>
  <c r="D7" i="5"/>
  <c r="C7" i="5"/>
  <c r="B7" i="5"/>
  <c r="G17" i="5"/>
  <c r="F17" i="5"/>
  <c r="E17" i="5"/>
  <c r="D17" i="5"/>
  <c r="C17" i="5"/>
  <c r="B17" i="5"/>
  <c r="H18" i="5"/>
  <c r="H19" i="5"/>
  <c r="H20" i="5"/>
  <c r="H21" i="5"/>
  <c r="H22" i="5"/>
  <c r="H23" i="5"/>
  <c r="H24" i="5"/>
  <c r="H17" i="5" l="1"/>
  <c r="F45" i="5"/>
  <c r="H15" i="5"/>
  <c r="H28" i="5" l="1"/>
  <c r="H27" i="5" l="1"/>
  <c r="H36" i="5"/>
  <c r="H35" i="5"/>
  <c r="H34" i="5"/>
  <c r="H33" i="5"/>
  <c r="H32" i="5"/>
  <c r="H29" i="5"/>
  <c r="H26" i="5"/>
  <c r="H25" i="5" l="1"/>
  <c r="H8" i="5" l="1"/>
  <c r="H42" i="5" l="1"/>
  <c r="H41" i="5" l="1"/>
  <c r="H40" i="5" l="1"/>
  <c r="H39" i="5" l="1"/>
  <c r="H38" i="5" l="1"/>
  <c r="H85" i="5" l="1"/>
  <c r="H84" i="5"/>
  <c r="H83" i="5"/>
  <c r="H82" i="5"/>
  <c r="H81" i="5"/>
  <c r="H80" i="5"/>
  <c r="H79" i="5"/>
  <c r="H78" i="5"/>
  <c r="H77" i="5"/>
  <c r="H76" i="5"/>
  <c r="H75" i="5"/>
  <c r="H74" i="5"/>
  <c r="H71" i="5"/>
  <c r="H70" i="5"/>
  <c r="H69" i="5"/>
  <c r="H68" i="5"/>
  <c r="H67" i="5"/>
  <c r="H66" i="5"/>
  <c r="H65" i="5"/>
  <c r="H64" i="5"/>
  <c r="H63" i="5"/>
  <c r="H62" i="5"/>
  <c r="H61" i="5"/>
  <c r="H60" i="5"/>
  <c r="H57" i="5"/>
  <c r="H56" i="5"/>
  <c r="H55" i="5"/>
  <c r="H54" i="5"/>
  <c r="H53" i="5"/>
  <c r="H52" i="5"/>
  <c r="H51" i="5"/>
  <c r="H50" i="5"/>
  <c r="H49" i="5"/>
  <c r="H48" i="5"/>
  <c r="H47" i="5"/>
  <c r="H46" i="5"/>
  <c r="H43" i="5"/>
  <c r="H37" i="5"/>
  <c r="G73" i="5"/>
  <c r="G59" i="5"/>
  <c r="G45" i="5"/>
  <c r="G31" i="5"/>
  <c r="B31" i="5" l="1"/>
  <c r="C31" i="5"/>
  <c r="D31" i="5"/>
  <c r="E31" i="5"/>
  <c r="F31" i="5"/>
  <c r="E45" i="5"/>
  <c r="D45" i="5"/>
  <c r="C45" i="5"/>
  <c r="B45" i="5"/>
  <c r="F59" i="5"/>
  <c r="E59" i="5"/>
  <c r="D59" i="5"/>
  <c r="C59" i="5"/>
  <c r="B59" i="5"/>
  <c r="F73" i="5"/>
  <c r="E73" i="5"/>
  <c r="D73" i="5"/>
  <c r="C73" i="5"/>
  <c r="B73" i="5"/>
  <c r="H31" i="5" l="1"/>
  <c r="H7" i="5"/>
  <c r="H73" i="5"/>
  <c r="H45" i="5"/>
  <c r="H59" i="5"/>
</calcChain>
</file>

<file path=xl/sharedStrings.xml><?xml version="1.0" encoding="utf-8"?>
<sst xmlns="http://schemas.openxmlformats.org/spreadsheetml/2006/main" count="80" uniqueCount="24">
  <si>
    <t>Janeiro</t>
  </si>
  <si>
    <t>Total</t>
  </si>
  <si>
    <t>Março</t>
  </si>
  <si>
    <t>Abril</t>
  </si>
  <si>
    <t>Fevereiro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</si>
  <si>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</si>
  <si>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</si>
  <si>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</si>
  <si>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</si>
  <si>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</si>
  <si>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</si>
  <si>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</si>
  <si>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</si>
  <si>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PERÍODO</t>
  </si>
  <si>
    <t>NÚMERO DE NOVAS VAGAS POR GRANDE GRUPAMENTO DE ATIVIDADES ECONÔMICAS</t>
  </si>
  <si>
    <t>Agropecuária</t>
  </si>
  <si>
    <t>Indústria</t>
  </si>
  <si>
    <t>Construção</t>
  </si>
  <si>
    <t>Comércio</t>
  </si>
  <si>
    <t>Serviços</t>
  </si>
  <si>
    <t>Nota: Dados com ajustes. São consideradas as declarações recebidas fora do prazo.</t>
  </si>
  <si>
    <t>FONTE: MINISTÉRIO DO TRABALHO E EMPREGO - NOVO CAGED</t>
  </si>
  <si>
    <t>Não Identificado</t>
  </si>
  <si>
    <t>SALDO DO EMPREGO FORMAL NO PARANÁ - JANEIRO 2020 -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</si>
</sst>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\-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  <charset val="1"/>
    </font>
    <font>
      <sz val="10"/>
      <name val="Courier"/>
      <family val="3"/>
    </font>
    <font>
      <u/>
      <sz val="9"/>
      <color rgb="FF0000FF"/>
      <name val="Calibri"/>
      <family val="2"/>
      <scheme val="minor"/>
    </font>
    <font>
      <u/>
      <sz val="9"/>
      <color rgb="FF800080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7F7F7"/>
        <bgColor indexed="64"/>
      </patternFill>
    </fill>
    <fill>
      <patternFill patternType="solid">
        <fgColor rgb="FFEEEEEE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</borders>
  <cellStyleXfs count="17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ont="0" applyFill="0" applyBorder="0" applyAlignment="0" applyProtection="0"/>
    <xf numFmtId="0" fontId="4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5" fillId="0" borderId="0" applyFill="0" applyBorder="0" applyProtection="0"/>
    <xf numFmtId="43" fontId="6" fillId="0" borderId="0" applyFont="0" applyFill="0" applyBorder="0" applyAlignment="0" applyProtection="0"/>
    <xf numFmtId="164" fontId="5" fillId="0" borderId="0" applyFill="0" applyBorder="0" applyProtection="0"/>
    <xf numFmtId="164" fontId="5" fillId="0" borderId="0" applyFill="0" applyBorder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2" fillId="0" borderId="0"/>
  </cellStyleXfs>
  <cellXfs count="21">
    <xf numFmtId="0" fontId="0" fillId="0" borderId="0" xfId="0"/>
    <xf numFmtId="0" fontId="9" fillId="0" borderId="0" xfId="0" applyFont="1"/>
    <xf numFmtId="3" fontId="9" fillId="0" borderId="0" xfId="0" applyNumberFormat="1" applyFont="1"/>
    <xf numFmtId="3" fontId="10" fillId="3" borderId="2" xfId="0" applyNumberFormat="1" applyFont="1" applyFill="1" applyBorder="1" applyAlignment="1">
      <alignment horizontal="right"/>
    </xf>
    <xf numFmtId="0" fontId="9" fillId="4" borderId="2" xfId="0" applyFont="1" applyFill="1" applyBorder="1" applyAlignment="1"/>
    <xf numFmtId="3" fontId="9" fillId="3" borderId="2" xfId="0" applyNumberFormat="1" applyFont="1" applyFill="1" applyBorder="1" applyAlignment="1">
      <alignment horizontal="right"/>
    </xf>
    <xf numFmtId="0" fontId="9" fillId="4" borderId="2" xfId="0" applyFont="1" applyFill="1" applyBorder="1"/>
    <xf numFmtId="0" fontId="9" fillId="3" borderId="2" xfId="0" applyFont="1" applyFill="1" applyBorder="1"/>
    <xf numFmtId="0" fontId="10" fillId="4" borderId="2" xfId="0" applyFont="1" applyFill="1" applyBorder="1" applyAlignment="1">
      <alignment horizontal="left" indent="1"/>
    </xf>
    <xf numFmtId="0" fontId="9" fillId="4" borderId="2" xfId="0" applyFont="1" applyFill="1" applyBorder="1" applyAlignment="1">
      <alignment horizontal="left" indent="2"/>
    </xf>
    <xf numFmtId="0" fontId="9" fillId="4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left" indent="2"/>
    </xf>
    <xf numFmtId="3" fontId="9" fillId="3" borderId="5" xfId="0" applyNumberFormat="1" applyFont="1" applyFill="1" applyBorder="1" applyAlignment="1">
      <alignment horizontal="right"/>
    </xf>
    <xf numFmtId="0" fontId="9" fillId="4" borderId="6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</cellXfs>
  <cellStyles count="17">
    <cellStyle name="Hiperlink 2" xfId="1"/>
    <cellStyle name="Hiperlink Visitado 2" xfId="2"/>
    <cellStyle name="Normal" xfId="0" builtinId="0"/>
    <cellStyle name="Normal 2" xfId="3"/>
    <cellStyle name="Normal 3" xfId="4"/>
    <cellStyle name="Normal 3 2" xfId="15"/>
    <cellStyle name="Normal 3 3" xfId="16"/>
    <cellStyle name="Normal 4" xfId="5"/>
    <cellStyle name="Normal 5" xfId="6"/>
    <cellStyle name="Nota 2" xfId="7"/>
    <cellStyle name="Nota 3" xfId="8"/>
    <cellStyle name="Porcentagem 2" xfId="9"/>
    <cellStyle name="Separador de milhares 2" xfId="10"/>
    <cellStyle name="Vírgula 2" xfId="11"/>
    <cellStyle name="Vírgula 3" xfId="12"/>
    <cellStyle name="Vírgula 4" xfId="13"/>
    <cellStyle name="Vírgula 5" xfId="14"/>
  </cellStyles>
  <dxfs count="0"/>
  <tableStyles count="0" defaultTableStyle="TableStyleMedium2" defaultPivotStyle="PivotStyleLight16"/>
  <colors>
    <mruColors>
      <color rgb="FFEEEEEE"/>
      <color rgb="FFF7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22860</xdr:colOff>
      <xdr:row>1</xdr:row>
      <xdr:rowOff>88265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69643" cy="2290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91"/>
  <sheetViews>
    <sheetView showGridLines="0" tabSelected="1" zoomScale="115" zoomScaleNormal="115" workbookViewId="0">
      <selection activeCell="E1" sqref="E1"/>
    </sheetView>
  </sheetViews>
  <sheetFormatPr defaultRowHeight="11.25" x14ac:dyDescent="0.2"/>
  <cols>
    <col min="1" max="1" width="12.5703125" style="1" customWidth="1"/>
    <col min="2" max="8" width="12" style="1" customWidth="1"/>
    <col min="9" max="16384" width="9.140625" style="1"/>
  </cols>
  <sheetData>
    <row r="3" spans="1:9" x14ac:dyDescent="0.2">
      <c r="A3" s="1" t="s">
        <v>23</v>
      </c>
    </row>
    <row r="4" spans="1:9" ht="15" customHeight="1" x14ac:dyDescent="0.2">
      <c r="A4" s="17" t="s">
        <v>13</v>
      </c>
      <c r="B4" s="19" t="s">
        <v>14</v>
      </c>
      <c r="C4" s="20"/>
      <c r="D4" s="20"/>
      <c r="E4" s="20"/>
      <c r="F4" s="20"/>
      <c r="G4" s="20"/>
      <c r="H4" s="20"/>
    </row>
    <row r="5" spans="1:9" ht="15" customHeight="1" x14ac:dyDescent="0.2">
      <c r="A5" s="18"/>
      <c r="B5" s="12" t="s">
        <v>15</v>
      </c>
      <c r="C5" s="13" t="s">
        <v>18</v>
      </c>
      <c r="D5" s="13" t="s">
        <v>17</v>
      </c>
      <c r="E5" s="13" t="s">
        <v>16</v>
      </c>
      <c r="F5" s="13" t="s">
        <v>19</v>
      </c>
      <c r="G5" s="13" t="s">
        <v>22</v>
      </c>
      <c r="H5" s="14" t="s">
        <v>1</v>
      </c>
    </row>
    <row r="6" spans="1:9" ht="7.5" customHeight="1" x14ac:dyDescent="0.2">
      <c r="A6" s="10"/>
      <c r="B6" s="11"/>
      <c r="C6" s="11"/>
      <c r="D6" s="11"/>
      <c r="E6" s="11"/>
      <c r="F6" s="11"/>
      <c r="G6" s="11"/>
      <c r="H6" s="11"/>
    </row>
    <row r="7" spans="1:9" ht="13.5" customHeight="1" x14ac:dyDescent="0.2">
      <c r="A7" s="8">
        <v>2025</v>
      </c>
      <c r="B7" s="3">
        <f>SUM(B8:B15)</f>
        <v>1522</v>
      </c>
      <c r="C7" s="3">
        <f t="shared" ref="C7:G7" si="0">SUM(C8:C15)</f>
        <v>14290</v>
      </c>
      <c r="D7" s="3">
        <f t="shared" si="0"/>
        <v>9714</v>
      </c>
      <c r="E7" s="3">
        <f t="shared" si="0"/>
        <v>25214</v>
      </c>
      <c r="F7" s="3">
        <f t="shared" si="0"/>
        <v>58018</v>
      </c>
      <c r="G7" s="3">
        <f t="shared" si="0"/>
        <v>20</v>
      </c>
      <c r="H7" s="3">
        <f t="shared" ref="H7:H15" si="1">SUM(B7:G7)</f>
        <v>108778</v>
      </c>
      <c r="I7" s="2"/>
    </row>
    <row r="8" spans="1:9" ht="13.5" customHeight="1" x14ac:dyDescent="0.2">
      <c r="A8" s="9" t="s">
        <v>8</v>
      </c>
      <c r="B8" s="5">
        <v>-136</v>
      </c>
      <c r="C8" s="5">
        <v>2103</v>
      </c>
      <c r="D8" s="5">
        <v>465</v>
      </c>
      <c r="E8" s="5">
        <v>1355</v>
      </c>
      <c r="F8" s="5">
        <v>2292</v>
      </c>
      <c r="G8" s="5">
        <v>0</v>
      </c>
      <c r="H8" s="5">
        <f t="shared" si="1"/>
        <v>6079</v>
      </c>
    </row>
    <row r="9" spans="1:9" ht="13.5" customHeight="1" x14ac:dyDescent="0.2">
      <c r="A9" s="9" t="s">
        <v>7</v>
      </c>
      <c r="B9" s="5">
        <v>-596</v>
      </c>
      <c r="C9" s="5">
        <v>1224</v>
      </c>
      <c r="D9" s="5">
        <v>313</v>
      </c>
      <c r="E9" s="5">
        <v>2293</v>
      </c>
      <c r="F9" s="5">
        <v>5257</v>
      </c>
      <c r="G9" s="5">
        <v>0</v>
      </c>
      <c r="H9" s="5">
        <v>8140</v>
      </c>
    </row>
    <row r="10" spans="1:9" ht="13.5" customHeight="1" x14ac:dyDescent="0.2">
      <c r="A10" s="9" t="s">
        <v>6</v>
      </c>
      <c r="B10" s="5">
        <v>-35</v>
      </c>
      <c r="C10" s="5">
        <v>1185</v>
      </c>
      <c r="D10" s="5">
        <v>-842</v>
      </c>
      <c r="E10" s="5">
        <v>1351</v>
      </c>
      <c r="F10" s="5">
        <v>7772</v>
      </c>
      <c r="G10" s="5">
        <v>20</v>
      </c>
      <c r="H10" s="5">
        <f t="shared" ref="H10" si="2">SUM(B10:G10)</f>
        <v>9451</v>
      </c>
    </row>
    <row r="11" spans="1:9" ht="13.5" customHeight="1" x14ac:dyDescent="0.2">
      <c r="A11" s="9" t="s">
        <v>5</v>
      </c>
      <c r="B11" s="5">
        <v>-138</v>
      </c>
      <c r="C11" s="5">
        <v>2036</v>
      </c>
      <c r="D11" s="5">
        <v>1307</v>
      </c>
      <c r="E11" s="5">
        <v>941</v>
      </c>
      <c r="F11" s="5">
        <v>2622</v>
      </c>
      <c r="G11" s="5">
        <v>0</v>
      </c>
      <c r="H11" s="5">
        <f t="shared" ref="H11" si="3">SUM(B11:G11)</f>
        <v>6768</v>
      </c>
    </row>
    <row r="12" spans="1:9" ht="13.5" customHeight="1" x14ac:dyDescent="0.2">
      <c r="A12" s="9" t="s">
        <v>3</v>
      </c>
      <c r="B12" s="5">
        <v>610</v>
      </c>
      <c r="C12" s="5">
        <v>4132</v>
      </c>
      <c r="D12" s="5">
        <v>1756</v>
      </c>
      <c r="E12" s="5">
        <v>3596</v>
      </c>
      <c r="F12" s="5">
        <v>6502</v>
      </c>
      <c r="G12" s="5">
        <v>0</v>
      </c>
      <c r="H12" s="5">
        <f t="shared" si="1"/>
        <v>16596</v>
      </c>
    </row>
    <row r="13" spans="1:9" ht="13.5" customHeight="1" x14ac:dyDescent="0.2">
      <c r="A13" s="9" t="s">
        <v>2</v>
      </c>
      <c r="B13" s="5">
        <v>193</v>
      </c>
      <c r="C13" s="5">
        <v>-302</v>
      </c>
      <c r="D13" s="5">
        <v>-225</v>
      </c>
      <c r="E13" s="5">
        <v>3105</v>
      </c>
      <c r="F13" s="5">
        <v>3510</v>
      </c>
      <c r="G13" s="5">
        <v>0</v>
      </c>
      <c r="H13" s="5">
        <f t="shared" si="1"/>
        <v>6281</v>
      </c>
    </row>
    <row r="14" spans="1:9" ht="13.5" customHeight="1" x14ac:dyDescent="0.2">
      <c r="A14" s="9" t="s">
        <v>4</v>
      </c>
      <c r="B14" s="5">
        <v>572</v>
      </c>
      <c r="C14" s="5">
        <v>5489</v>
      </c>
      <c r="D14" s="5">
        <v>3238</v>
      </c>
      <c r="E14" s="5">
        <v>7173</v>
      </c>
      <c r="F14" s="5">
        <v>22590</v>
      </c>
      <c r="G14" s="5">
        <v>0</v>
      </c>
      <c r="H14" s="5">
        <f t="shared" si="1"/>
        <v>39062</v>
      </c>
    </row>
    <row r="15" spans="1:9" ht="13.5" customHeight="1" x14ac:dyDescent="0.2">
      <c r="A15" s="9" t="s">
        <v>0</v>
      </c>
      <c r="B15" s="5">
        <v>1052</v>
      </c>
      <c r="C15" s="5">
        <v>-1577</v>
      </c>
      <c r="D15" s="5">
        <v>3702</v>
      </c>
      <c r="E15" s="5">
        <v>5400</v>
      </c>
      <c r="F15" s="5">
        <v>7473</v>
      </c>
      <c r="G15" s="5">
        <v>0</v>
      </c>
      <c r="H15" s="5">
        <f t="shared" si="1"/>
        <v>16050</v>
      </c>
    </row>
    <row r="16" spans="1:9" ht="13.5" customHeight="1" x14ac:dyDescent="0.2">
      <c r="A16" s="9"/>
      <c r="B16" s="5"/>
      <c r="C16" s="5"/>
      <c r="D16" s="5"/>
      <c r="E16" s="5"/>
      <c r="F16" s="5"/>
      <c r="G16" s="5"/>
      <c r="H16" s="5"/>
    </row>
    <row r="17" spans="1:8" ht="13.5" customHeight="1" x14ac:dyDescent="0.2">
      <c r="A17" s="8">
        <v>2024</v>
      </c>
      <c r="B17" s="3">
        <f>SUM(B18:B29)</f>
        <v>219</v>
      </c>
      <c r="C17" s="3">
        <f t="shared" ref="C17:G17" si="4">SUM(C18:C29)</f>
        <v>22375</v>
      </c>
      <c r="D17" s="3">
        <f t="shared" si="4"/>
        <v>13026</v>
      </c>
      <c r="E17" s="3">
        <f t="shared" si="4"/>
        <v>31234</v>
      </c>
      <c r="F17" s="3">
        <f t="shared" si="4"/>
        <v>60701</v>
      </c>
      <c r="G17" s="3">
        <f t="shared" si="4"/>
        <v>-10</v>
      </c>
      <c r="H17" s="3">
        <f t="shared" ref="H17:H24" si="5">SUM(B17:G17)</f>
        <v>127545</v>
      </c>
    </row>
    <row r="18" spans="1:8" ht="13.5" customHeight="1" x14ac:dyDescent="0.2">
      <c r="A18" s="9" t="s">
        <v>12</v>
      </c>
      <c r="B18" s="5">
        <v>-124</v>
      </c>
      <c r="C18" s="5">
        <v>-3917</v>
      </c>
      <c r="D18" s="5">
        <v>-5987</v>
      </c>
      <c r="E18" s="5">
        <v>-9776</v>
      </c>
      <c r="F18" s="5">
        <v>-20572</v>
      </c>
      <c r="G18" s="5">
        <v>0</v>
      </c>
      <c r="H18" s="5">
        <f t="shared" si="5"/>
        <v>-40376</v>
      </c>
    </row>
    <row r="19" spans="1:8" ht="13.5" customHeight="1" x14ac:dyDescent="0.2">
      <c r="A19" s="9" t="s">
        <v>11</v>
      </c>
      <c r="B19" s="5">
        <v>-150</v>
      </c>
      <c r="C19" s="5">
        <v>5338</v>
      </c>
      <c r="D19" s="5">
        <v>-1208</v>
      </c>
      <c r="E19" s="5">
        <v>292</v>
      </c>
      <c r="F19" s="5">
        <v>115</v>
      </c>
      <c r="G19" s="5">
        <v>-1</v>
      </c>
      <c r="H19" s="5">
        <f t="shared" si="5"/>
        <v>4386</v>
      </c>
    </row>
    <row r="20" spans="1:8" ht="13.5" customHeight="1" x14ac:dyDescent="0.2">
      <c r="A20" s="9" t="s">
        <v>10</v>
      </c>
      <c r="B20" s="5">
        <v>-331</v>
      </c>
      <c r="C20" s="5">
        <v>2791</v>
      </c>
      <c r="D20" s="5">
        <v>1073</v>
      </c>
      <c r="E20" s="5">
        <v>3013</v>
      </c>
      <c r="F20" s="5">
        <v>3427</v>
      </c>
      <c r="G20" s="5">
        <v>-4</v>
      </c>
      <c r="H20" s="5">
        <f t="shared" si="5"/>
        <v>9969</v>
      </c>
    </row>
    <row r="21" spans="1:8" ht="13.5" customHeight="1" x14ac:dyDescent="0.2">
      <c r="A21" s="9" t="s">
        <v>9</v>
      </c>
      <c r="B21" s="5">
        <v>-115</v>
      </c>
      <c r="C21" s="5">
        <v>2484</v>
      </c>
      <c r="D21" s="5">
        <v>2065</v>
      </c>
      <c r="E21" s="5">
        <v>3207</v>
      </c>
      <c r="F21" s="5">
        <v>7354</v>
      </c>
      <c r="G21" s="5">
        <v>0</v>
      </c>
      <c r="H21" s="5">
        <f t="shared" si="5"/>
        <v>14995</v>
      </c>
    </row>
    <row r="22" spans="1:8" ht="13.5" customHeight="1" x14ac:dyDescent="0.2">
      <c r="A22" s="9" t="s">
        <v>8</v>
      </c>
      <c r="B22" s="5">
        <v>255</v>
      </c>
      <c r="C22" s="5">
        <v>4172</v>
      </c>
      <c r="D22" s="5">
        <v>1471</v>
      </c>
      <c r="E22" s="5">
        <v>2726</v>
      </c>
      <c r="F22" s="5">
        <v>4593</v>
      </c>
      <c r="G22" s="5">
        <v>-3</v>
      </c>
      <c r="H22" s="5">
        <f t="shared" si="5"/>
        <v>13214</v>
      </c>
    </row>
    <row r="23" spans="1:8" ht="13.5" customHeight="1" x14ac:dyDescent="0.2">
      <c r="A23" s="9" t="s">
        <v>7</v>
      </c>
      <c r="B23" s="5">
        <v>-280</v>
      </c>
      <c r="C23" s="5">
        <v>1708</v>
      </c>
      <c r="D23" s="5">
        <v>2202</v>
      </c>
      <c r="E23" s="5">
        <v>5737</v>
      </c>
      <c r="F23" s="5">
        <v>4931</v>
      </c>
      <c r="G23" s="5">
        <v>0</v>
      </c>
      <c r="H23" s="5">
        <f t="shared" si="5"/>
        <v>14298</v>
      </c>
    </row>
    <row r="24" spans="1:8" ht="13.5" customHeight="1" x14ac:dyDescent="0.2">
      <c r="A24" s="9" t="s">
        <v>6</v>
      </c>
      <c r="B24" s="5">
        <v>-355</v>
      </c>
      <c r="C24" s="5">
        <v>1290</v>
      </c>
      <c r="D24" s="5">
        <v>1943</v>
      </c>
      <c r="E24" s="5">
        <v>3004</v>
      </c>
      <c r="F24" s="5">
        <v>7937</v>
      </c>
      <c r="G24" s="5">
        <v>2</v>
      </c>
      <c r="H24" s="5">
        <f t="shared" si="5"/>
        <v>13821</v>
      </c>
    </row>
    <row r="25" spans="1:8" ht="13.5" customHeight="1" x14ac:dyDescent="0.2">
      <c r="A25" s="9" t="s">
        <v>5</v>
      </c>
      <c r="B25" s="5">
        <v>-574</v>
      </c>
      <c r="C25" s="5">
        <v>-56</v>
      </c>
      <c r="D25" s="5">
        <v>2205</v>
      </c>
      <c r="E25" s="5">
        <v>1376</v>
      </c>
      <c r="F25" s="5">
        <v>5533</v>
      </c>
      <c r="G25" s="5">
        <v>-2</v>
      </c>
      <c r="H25" s="5">
        <f t="shared" ref="H25:H28" si="6">SUM(B25:G25)</f>
        <v>8482</v>
      </c>
    </row>
    <row r="26" spans="1:8" ht="13.5" customHeight="1" x14ac:dyDescent="0.2">
      <c r="A26" s="9" t="s">
        <v>3</v>
      </c>
      <c r="B26" s="5">
        <v>170</v>
      </c>
      <c r="C26" s="5">
        <v>3080</v>
      </c>
      <c r="D26" s="5">
        <v>1525</v>
      </c>
      <c r="E26" s="5">
        <v>4591</v>
      </c>
      <c r="F26" s="5">
        <v>8898</v>
      </c>
      <c r="G26" s="5">
        <v>0</v>
      </c>
      <c r="H26" s="5">
        <f t="shared" si="6"/>
        <v>18264</v>
      </c>
    </row>
    <row r="27" spans="1:8" ht="13.5" customHeight="1" x14ac:dyDescent="0.2">
      <c r="A27" s="9" t="s">
        <v>2</v>
      </c>
      <c r="B27" s="5">
        <v>401</v>
      </c>
      <c r="C27" s="5">
        <v>2571</v>
      </c>
      <c r="D27" s="5">
        <v>1776</v>
      </c>
      <c r="E27" s="5">
        <v>4813</v>
      </c>
      <c r="F27" s="5">
        <v>8479</v>
      </c>
      <c r="G27" s="5">
        <v>0</v>
      </c>
      <c r="H27" s="5">
        <f t="shared" si="6"/>
        <v>18040</v>
      </c>
    </row>
    <row r="28" spans="1:8" ht="13.5" customHeight="1" x14ac:dyDescent="0.2">
      <c r="A28" s="9" t="s">
        <v>4</v>
      </c>
      <c r="B28" s="5">
        <v>277</v>
      </c>
      <c r="C28" s="5">
        <v>4023</v>
      </c>
      <c r="D28" s="5">
        <v>2567</v>
      </c>
      <c r="E28" s="5">
        <v>6843</v>
      </c>
      <c r="F28" s="5">
        <v>19485</v>
      </c>
      <c r="G28" s="5">
        <v>-2</v>
      </c>
      <c r="H28" s="5">
        <f t="shared" si="6"/>
        <v>33193</v>
      </c>
    </row>
    <row r="29" spans="1:8" ht="12.75" customHeight="1" x14ac:dyDescent="0.2">
      <c r="A29" s="9" t="s">
        <v>0</v>
      </c>
      <c r="B29" s="5">
        <v>1045</v>
      </c>
      <c r="C29" s="5">
        <v>-1109</v>
      </c>
      <c r="D29" s="5">
        <v>3394</v>
      </c>
      <c r="E29" s="5">
        <v>5408</v>
      </c>
      <c r="F29" s="5">
        <v>10521</v>
      </c>
      <c r="G29" s="5">
        <v>0</v>
      </c>
      <c r="H29" s="5">
        <f t="shared" ref="H29" si="7">SUM(B29:G29)</f>
        <v>19259</v>
      </c>
    </row>
    <row r="30" spans="1:8" ht="8.25" customHeight="1" x14ac:dyDescent="0.2">
      <c r="A30" s="10"/>
      <c r="B30" s="11"/>
      <c r="C30" s="11"/>
      <c r="D30" s="11"/>
      <c r="E30" s="11"/>
      <c r="F30" s="11"/>
      <c r="G30" s="11"/>
      <c r="H30" s="11"/>
    </row>
    <row r="31" spans="1:8" ht="12.95" customHeight="1" x14ac:dyDescent="0.2">
      <c r="A31" s="8">
        <v>2023</v>
      </c>
      <c r="B31" s="3">
        <f t="shared" ref="B31:G31" si="8">SUM(B32:B43)</f>
        <v>3391</v>
      </c>
      <c r="C31" s="3">
        <f t="shared" si="8"/>
        <v>16691</v>
      </c>
      <c r="D31" s="3">
        <f t="shared" si="8"/>
        <v>8508</v>
      </c>
      <c r="E31" s="3">
        <f t="shared" si="8"/>
        <v>7101</v>
      </c>
      <c r="F31" s="3">
        <f t="shared" si="8"/>
        <v>51391</v>
      </c>
      <c r="G31" s="3">
        <f t="shared" si="8"/>
        <v>7</v>
      </c>
      <c r="H31" s="3">
        <f>SUM(B31:G31)</f>
        <v>87089</v>
      </c>
    </row>
    <row r="32" spans="1:8" ht="12.95" customHeight="1" x14ac:dyDescent="0.2">
      <c r="A32" s="9" t="s">
        <v>12</v>
      </c>
      <c r="B32" s="5">
        <v>-1183</v>
      </c>
      <c r="C32" s="5">
        <v>-3487</v>
      </c>
      <c r="D32" s="5">
        <v>-4584</v>
      </c>
      <c r="E32" s="5">
        <v>-8948</v>
      </c>
      <c r="F32" s="5">
        <v>-17434</v>
      </c>
      <c r="G32" s="5">
        <v>2</v>
      </c>
      <c r="H32" s="5">
        <f>SUM(B32:G32)</f>
        <v>-35634</v>
      </c>
    </row>
    <row r="33" spans="1:8" ht="12.95" customHeight="1" x14ac:dyDescent="0.2">
      <c r="A33" s="9" t="s">
        <v>11</v>
      </c>
      <c r="B33" s="5">
        <v>-1</v>
      </c>
      <c r="C33" s="5">
        <v>4848</v>
      </c>
      <c r="D33" s="5">
        <v>-1027</v>
      </c>
      <c r="E33" s="5">
        <v>-1166</v>
      </c>
      <c r="F33" s="5">
        <v>4598</v>
      </c>
      <c r="G33" s="5">
        <v>2</v>
      </c>
      <c r="H33" s="5">
        <f t="shared" ref="H33:H37" si="9">SUM(B33:G33)</f>
        <v>7254</v>
      </c>
    </row>
    <row r="34" spans="1:8" ht="12.95" customHeight="1" x14ac:dyDescent="0.2">
      <c r="A34" s="9" t="s">
        <v>10</v>
      </c>
      <c r="B34" s="5">
        <v>421</v>
      </c>
      <c r="C34" s="5">
        <v>3619</v>
      </c>
      <c r="D34" s="5">
        <v>585</v>
      </c>
      <c r="E34" s="5">
        <v>2607</v>
      </c>
      <c r="F34" s="5">
        <v>7576</v>
      </c>
      <c r="G34" s="5">
        <v>1</v>
      </c>
      <c r="H34" s="5">
        <f t="shared" si="9"/>
        <v>14809</v>
      </c>
    </row>
    <row r="35" spans="1:8" ht="12.95" customHeight="1" x14ac:dyDescent="0.2">
      <c r="A35" s="9" t="s">
        <v>9</v>
      </c>
      <c r="B35" s="5">
        <v>117</v>
      </c>
      <c r="C35" s="5">
        <v>2527</v>
      </c>
      <c r="D35" s="5">
        <v>1114</v>
      </c>
      <c r="E35" s="5">
        <v>1341</v>
      </c>
      <c r="F35" s="5">
        <v>3786</v>
      </c>
      <c r="G35" s="5">
        <v>-1</v>
      </c>
      <c r="H35" s="5">
        <f t="shared" si="9"/>
        <v>8884</v>
      </c>
    </row>
    <row r="36" spans="1:8" ht="12.95" customHeight="1" x14ac:dyDescent="0.2">
      <c r="A36" s="9" t="s">
        <v>8</v>
      </c>
      <c r="B36" s="5">
        <v>584</v>
      </c>
      <c r="C36" s="5">
        <v>3384</v>
      </c>
      <c r="D36" s="5">
        <v>663</v>
      </c>
      <c r="E36" s="5">
        <v>575</v>
      </c>
      <c r="F36" s="5">
        <v>8183</v>
      </c>
      <c r="G36" s="5">
        <v>1</v>
      </c>
      <c r="H36" s="5">
        <f t="shared" si="9"/>
        <v>13390</v>
      </c>
    </row>
    <row r="37" spans="1:8" ht="12.95" customHeight="1" x14ac:dyDescent="0.2">
      <c r="A37" s="9" t="s">
        <v>7</v>
      </c>
      <c r="B37" s="5">
        <v>256</v>
      </c>
      <c r="C37" s="5">
        <v>1590</v>
      </c>
      <c r="D37" s="5">
        <v>926</v>
      </c>
      <c r="E37" s="5">
        <v>403</v>
      </c>
      <c r="F37" s="5">
        <v>4042</v>
      </c>
      <c r="G37" s="5">
        <v>2</v>
      </c>
      <c r="H37" s="5">
        <f t="shared" si="9"/>
        <v>7219</v>
      </c>
    </row>
    <row r="38" spans="1:8" ht="12.95" customHeight="1" x14ac:dyDescent="0.2">
      <c r="A38" s="9" t="s">
        <v>6</v>
      </c>
      <c r="B38" s="5">
        <v>-70</v>
      </c>
      <c r="C38" s="5">
        <v>823</v>
      </c>
      <c r="D38" s="5">
        <v>1033</v>
      </c>
      <c r="E38" s="5">
        <v>1339</v>
      </c>
      <c r="F38" s="5">
        <v>4762</v>
      </c>
      <c r="G38" s="5">
        <v>0</v>
      </c>
      <c r="H38" s="5">
        <f t="shared" ref="H38:H40" si="10">SUM(B38:G38)</f>
        <v>7887</v>
      </c>
    </row>
    <row r="39" spans="1:8" ht="12.95" customHeight="1" x14ac:dyDescent="0.2">
      <c r="A39" s="9" t="s">
        <v>5</v>
      </c>
      <c r="B39" s="5">
        <v>11</v>
      </c>
      <c r="C39" s="5">
        <v>177</v>
      </c>
      <c r="D39" s="5">
        <v>2326</v>
      </c>
      <c r="E39" s="5">
        <v>828</v>
      </c>
      <c r="F39" s="5">
        <v>4666</v>
      </c>
      <c r="G39" s="5">
        <v>0</v>
      </c>
      <c r="H39" s="5">
        <f t="shared" si="10"/>
        <v>8008</v>
      </c>
    </row>
    <row r="40" spans="1:8" ht="12.95" customHeight="1" x14ac:dyDescent="0.2">
      <c r="A40" s="9" t="s">
        <v>3</v>
      </c>
      <c r="B40" s="5">
        <v>365</v>
      </c>
      <c r="C40" s="5">
        <v>2240</v>
      </c>
      <c r="D40" s="5">
        <v>1544</v>
      </c>
      <c r="E40" s="5">
        <v>2667</v>
      </c>
      <c r="F40" s="5">
        <v>3550</v>
      </c>
      <c r="G40" s="5">
        <v>0</v>
      </c>
      <c r="H40" s="5">
        <f t="shared" si="10"/>
        <v>10366</v>
      </c>
    </row>
    <row r="41" spans="1:8" ht="12.95" customHeight="1" x14ac:dyDescent="0.2">
      <c r="A41" s="9" t="s">
        <v>2</v>
      </c>
      <c r="B41" s="5">
        <v>843</v>
      </c>
      <c r="C41" s="5">
        <v>2537</v>
      </c>
      <c r="D41" s="5">
        <v>1000</v>
      </c>
      <c r="E41" s="5">
        <v>2888</v>
      </c>
      <c r="F41" s="5">
        <v>6247</v>
      </c>
      <c r="G41" s="5">
        <v>0</v>
      </c>
      <c r="H41" s="5">
        <f>SUM(B41:G41)</f>
        <v>13515</v>
      </c>
    </row>
    <row r="42" spans="1:8" ht="12.95" customHeight="1" x14ac:dyDescent="0.2">
      <c r="A42" s="9" t="s">
        <v>4</v>
      </c>
      <c r="B42" s="5">
        <v>1377</v>
      </c>
      <c r="C42" s="5">
        <v>2288</v>
      </c>
      <c r="D42" s="5">
        <v>1277</v>
      </c>
      <c r="E42" s="5">
        <v>2559</v>
      </c>
      <c r="F42" s="5">
        <v>16682</v>
      </c>
      <c r="G42" s="5">
        <v>0</v>
      </c>
      <c r="H42" s="5">
        <f>SUM(B42:G42)</f>
        <v>24183</v>
      </c>
    </row>
    <row r="43" spans="1:8" ht="12.95" customHeight="1" x14ac:dyDescent="0.2">
      <c r="A43" s="9" t="s">
        <v>0</v>
      </c>
      <c r="B43" s="5">
        <v>671</v>
      </c>
      <c r="C43" s="5">
        <v>-3855</v>
      </c>
      <c r="D43" s="5">
        <v>3651</v>
      </c>
      <c r="E43" s="5">
        <v>2008</v>
      </c>
      <c r="F43" s="5">
        <v>4733</v>
      </c>
      <c r="G43" s="5">
        <v>0</v>
      </c>
      <c r="H43" s="5">
        <f>SUM(B43:G43)</f>
        <v>7208</v>
      </c>
    </row>
    <row r="44" spans="1:8" ht="7.5" customHeight="1" x14ac:dyDescent="0.2">
      <c r="A44" s="9"/>
      <c r="B44" s="5"/>
      <c r="C44" s="5"/>
      <c r="D44" s="5"/>
      <c r="E44" s="5"/>
      <c r="F44" s="5"/>
      <c r="G44" s="5"/>
      <c r="H44" s="5"/>
    </row>
    <row r="45" spans="1:8" ht="12.95" customHeight="1" x14ac:dyDescent="0.2">
      <c r="A45" s="8">
        <v>2022</v>
      </c>
      <c r="B45" s="3">
        <f>SUM(B46:B57)</f>
        <v>2147</v>
      </c>
      <c r="C45" s="3">
        <f t="shared" ref="C45" si="11">SUM(C46:C57)</f>
        <v>21485</v>
      </c>
      <c r="D45" s="3">
        <f t="shared" ref="D45" si="12">SUM(D46:D57)</f>
        <v>2485</v>
      </c>
      <c r="E45" s="3">
        <f t="shared" ref="E45" si="13">SUM(E46:E57)</f>
        <v>15009</v>
      </c>
      <c r="F45" s="3">
        <f>SUM(F46:F57)</f>
        <v>77214</v>
      </c>
      <c r="G45" s="3">
        <f t="shared" ref="G45" si="14">SUM(G46:G57)</f>
        <v>-1</v>
      </c>
      <c r="H45" s="3">
        <f>SUM(B45:G45)</f>
        <v>118339</v>
      </c>
    </row>
    <row r="46" spans="1:8" ht="12.95" customHeight="1" x14ac:dyDescent="0.2">
      <c r="A46" s="9" t="s">
        <v>12</v>
      </c>
      <c r="B46" s="5">
        <v>-1524</v>
      </c>
      <c r="C46" s="5">
        <v>-3722</v>
      </c>
      <c r="D46" s="5">
        <v>-4950</v>
      </c>
      <c r="E46" s="5">
        <v>-10172</v>
      </c>
      <c r="F46" s="5">
        <v>-16506</v>
      </c>
      <c r="G46" s="5">
        <v>-1</v>
      </c>
      <c r="H46" s="5">
        <f t="shared" ref="H46:H57" si="15">SUM(B46:G46)</f>
        <v>-36875</v>
      </c>
    </row>
    <row r="47" spans="1:8" ht="12.95" customHeight="1" x14ac:dyDescent="0.2">
      <c r="A47" s="9" t="s">
        <v>11</v>
      </c>
      <c r="B47" s="5">
        <v>175</v>
      </c>
      <c r="C47" s="5">
        <v>5319</v>
      </c>
      <c r="D47" s="5">
        <v>-1894</v>
      </c>
      <c r="E47" s="5">
        <v>-2510</v>
      </c>
      <c r="F47" s="5">
        <v>3625</v>
      </c>
      <c r="G47" s="5">
        <v>0</v>
      </c>
      <c r="H47" s="5">
        <f t="shared" si="15"/>
        <v>4715</v>
      </c>
    </row>
    <row r="48" spans="1:8" ht="12.95" customHeight="1" x14ac:dyDescent="0.2">
      <c r="A48" s="9" t="s">
        <v>10</v>
      </c>
      <c r="B48" s="5">
        <v>423</v>
      </c>
      <c r="C48" s="5">
        <v>3261</v>
      </c>
      <c r="D48" s="5">
        <v>590</v>
      </c>
      <c r="E48" s="5">
        <v>1587</v>
      </c>
      <c r="F48" s="5">
        <v>5161</v>
      </c>
      <c r="G48" s="5">
        <v>0</v>
      </c>
      <c r="H48" s="5">
        <f t="shared" si="15"/>
        <v>11022</v>
      </c>
    </row>
    <row r="49" spans="1:8" ht="12.95" customHeight="1" x14ac:dyDescent="0.2">
      <c r="A49" s="9" t="s">
        <v>9</v>
      </c>
      <c r="B49" s="5">
        <v>157</v>
      </c>
      <c r="C49" s="5">
        <v>3833</v>
      </c>
      <c r="D49" s="5">
        <v>1063</v>
      </c>
      <c r="E49" s="5">
        <v>2301</v>
      </c>
      <c r="F49" s="5">
        <v>5890</v>
      </c>
      <c r="G49" s="5">
        <v>0</v>
      </c>
      <c r="H49" s="5">
        <f t="shared" si="15"/>
        <v>13244</v>
      </c>
    </row>
    <row r="50" spans="1:8" ht="12.95" customHeight="1" x14ac:dyDescent="0.2">
      <c r="A50" s="9" t="s">
        <v>8</v>
      </c>
      <c r="B50" s="5">
        <v>-143</v>
      </c>
      <c r="C50" s="5">
        <v>3745</v>
      </c>
      <c r="D50" s="5">
        <v>716</v>
      </c>
      <c r="E50" s="5">
        <v>2964</v>
      </c>
      <c r="F50" s="5">
        <v>8437</v>
      </c>
      <c r="G50" s="5">
        <v>0</v>
      </c>
      <c r="H50" s="5">
        <f t="shared" si="15"/>
        <v>15719</v>
      </c>
    </row>
    <row r="51" spans="1:8" ht="12.95" customHeight="1" x14ac:dyDescent="0.2">
      <c r="A51" s="9" t="s">
        <v>7</v>
      </c>
      <c r="B51" s="5">
        <v>-137</v>
      </c>
      <c r="C51" s="5">
        <v>1959</v>
      </c>
      <c r="D51" s="5">
        <v>951</v>
      </c>
      <c r="E51" s="5">
        <v>2994</v>
      </c>
      <c r="F51" s="5">
        <v>10870</v>
      </c>
      <c r="G51" s="5">
        <v>0</v>
      </c>
      <c r="H51" s="5">
        <f t="shared" si="15"/>
        <v>16637</v>
      </c>
    </row>
    <row r="52" spans="1:8" ht="12.95" customHeight="1" x14ac:dyDescent="0.2">
      <c r="A52" s="9" t="s">
        <v>6</v>
      </c>
      <c r="B52" s="5">
        <v>-283</v>
      </c>
      <c r="C52" s="5">
        <v>2484</v>
      </c>
      <c r="D52" s="5">
        <v>-330</v>
      </c>
      <c r="E52" s="5">
        <v>2267</v>
      </c>
      <c r="F52" s="5">
        <v>10542</v>
      </c>
      <c r="G52" s="5">
        <v>0</v>
      </c>
      <c r="H52" s="5">
        <f t="shared" si="15"/>
        <v>14680</v>
      </c>
    </row>
    <row r="53" spans="1:8" ht="12.95" customHeight="1" x14ac:dyDescent="0.2">
      <c r="A53" s="9" t="s">
        <v>5</v>
      </c>
      <c r="B53" s="5">
        <v>-51</v>
      </c>
      <c r="C53" s="5">
        <v>2788</v>
      </c>
      <c r="D53" s="5">
        <v>1974</v>
      </c>
      <c r="E53" s="5">
        <v>3734</v>
      </c>
      <c r="F53" s="5">
        <v>5891</v>
      </c>
      <c r="G53" s="5">
        <v>0</v>
      </c>
      <c r="H53" s="5">
        <f t="shared" si="15"/>
        <v>14336</v>
      </c>
    </row>
    <row r="54" spans="1:8" ht="12.95" customHeight="1" x14ac:dyDescent="0.2">
      <c r="A54" s="9" t="s">
        <v>3</v>
      </c>
      <c r="B54" s="5">
        <v>777</v>
      </c>
      <c r="C54" s="5">
        <v>2380</v>
      </c>
      <c r="D54" s="5">
        <v>-159</v>
      </c>
      <c r="E54" s="5">
        <v>2150</v>
      </c>
      <c r="F54" s="5">
        <v>4845</v>
      </c>
      <c r="G54" s="5">
        <v>0</v>
      </c>
      <c r="H54" s="5">
        <f t="shared" si="15"/>
        <v>9993</v>
      </c>
    </row>
    <row r="55" spans="1:8" ht="12.95" customHeight="1" x14ac:dyDescent="0.2">
      <c r="A55" s="9" t="s">
        <v>2</v>
      </c>
      <c r="B55" s="5">
        <v>358</v>
      </c>
      <c r="C55" s="5">
        <v>349</v>
      </c>
      <c r="D55" s="5">
        <v>122</v>
      </c>
      <c r="E55" s="5">
        <v>314</v>
      </c>
      <c r="F55" s="5">
        <v>4425</v>
      </c>
      <c r="G55" s="5">
        <v>0</v>
      </c>
      <c r="H55" s="5">
        <f t="shared" si="15"/>
        <v>5568</v>
      </c>
    </row>
    <row r="56" spans="1:8" ht="12.95" customHeight="1" x14ac:dyDescent="0.2">
      <c r="A56" s="9" t="s">
        <v>4</v>
      </c>
      <c r="B56" s="5">
        <v>1334</v>
      </c>
      <c r="C56" s="5">
        <v>2458</v>
      </c>
      <c r="D56" s="5">
        <v>1504</v>
      </c>
      <c r="E56" s="5">
        <v>3156</v>
      </c>
      <c r="F56" s="5">
        <v>20994</v>
      </c>
      <c r="G56" s="5">
        <v>0</v>
      </c>
      <c r="H56" s="5">
        <f t="shared" si="15"/>
        <v>29446</v>
      </c>
    </row>
    <row r="57" spans="1:8" ht="12.95" customHeight="1" x14ac:dyDescent="0.2">
      <c r="A57" s="9" t="s">
        <v>0</v>
      </c>
      <c r="B57" s="5">
        <v>1061</v>
      </c>
      <c r="C57" s="5">
        <v>-3369</v>
      </c>
      <c r="D57" s="5">
        <v>2898</v>
      </c>
      <c r="E57" s="5">
        <v>6224</v>
      </c>
      <c r="F57" s="5">
        <v>13040</v>
      </c>
      <c r="G57" s="5">
        <v>0</v>
      </c>
      <c r="H57" s="5">
        <f t="shared" si="15"/>
        <v>19854</v>
      </c>
    </row>
    <row r="58" spans="1:8" ht="7.5" customHeight="1" x14ac:dyDescent="0.2">
      <c r="A58" s="4"/>
      <c r="B58" s="5"/>
      <c r="C58" s="5"/>
      <c r="D58" s="5"/>
      <c r="E58" s="5"/>
      <c r="F58" s="5"/>
      <c r="G58" s="5"/>
      <c r="H58" s="5"/>
    </row>
    <row r="59" spans="1:8" ht="12.95" customHeight="1" x14ac:dyDescent="0.2">
      <c r="A59" s="8">
        <v>2021</v>
      </c>
      <c r="B59" s="3">
        <f>SUM(B60:B71)</f>
        <v>6411</v>
      </c>
      <c r="C59" s="3">
        <f t="shared" ref="C59" si="16">SUM(C60:C71)</f>
        <v>46428</v>
      </c>
      <c r="D59" s="3">
        <f t="shared" ref="D59" si="17">SUM(D60:D71)</f>
        <v>12322</v>
      </c>
      <c r="E59" s="3">
        <f t="shared" ref="E59" si="18">SUM(E60:E71)</f>
        <v>44475</v>
      </c>
      <c r="F59" s="3">
        <f t="shared" ref="F59:G59" si="19">SUM(F60:F71)</f>
        <v>68936</v>
      </c>
      <c r="G59" s="3">
        <f t="shared" si="19"/>
        <v>0</v>
      </c>
      <c r="H59" s="3">
        <f>SUM(B59:G59)</f>
        <v>178572</v>
      </c>
    </row>
    <row r="60" spans="1:8" ht="12.95" customHeight="1" x14ac:dyDescent="0.2">
      <c r="A60" s="9" t="s">
        <v>12</v>
      </c>
      <c r="B60" s="5">
        <v>-427</v>
      </c>
      <c r="C60" s="5">
        <v>-1760</v>
      </c>
      <c r="D60" s="5">
        <v>-5624</v>
      </c>
      <c r="E60" s="5">
        <v>-6793</v>
      </c>
      <c r="F60" s="5">
        <v>-11622</v>
      </c>
      <c r="G60" s="5">
        <v>0</v>
      </c>
      <c r="H60" s="5">
        <f t="shared" ref="H60:H71" si="20">SUM(B60:G60)</f>
        <v>-26226</v>
      </c>
    </row>
    <row r="61" spans="1:8" ht="12.95" customHeight="1" x14ac:dyDescent="0.2">
      <c r="A61" s="9" t="s">
        <v>11</v>
      </c>
      <c r="B61" s="5">
        <v>-363</v>
      </c>
      <c r="C61" s="5">
        <v>7830</v>
      </c>
      <c r="D61" s="5">
        <v>-856</v>
      </c>
      <c r="E61" s="5">
        <v>2327</v>
      </c>
      <c r="F61" s="5">
        <v>7886</v>
      </c>
      <c r="G61" s="5">
        <v>0</v>
      </c>
      <c r="H61" s="5">
        <f t="shared" si="20"/>
        <v>16824</v>
      </c>
    </row>
    <row r="62" spans="1:8" ht="12.95" customHeight="1" x14ac:dyDescent="0.2">
      <c r="A62" s="9" t="s">
        <v>10</v>
      </c>
      <c r="B62" s="5">
        <v>367</v>
      </c>
      <c r="C62" s="5">
        <v>4988</v>
      </c>
      <c r="D62" s="5">
        <v>-218</v>
      </c>
      <c r="E62" s="5">
        <v>3706</v>
      </c>
      <c r="F62" s="5">
        <v>7360</v>
      </c>
      <c r="G62" s="5">
        <v>0</v>
      </c>
      <c r="H62" s="5">
        <f t="shared" si="20"/>
        <v>16203</v>
      </c>
    </row>
    <row r="63" spans="1:8" ht="12.95" customHeight="1" x14ac:dyDescent="0.2">
      <c r="A63" s="9" t="s">
        <v>9</v>
      </c>
      <c r="B63" s="5">
        <v>-327</v>
      </c>
      <c r="C63" s="5">
        <v>4966</v>
      </c>
      <c r="D63" s="5">
        <v>728</v>
      </c>
      <c r="E63" s="5">
        <v>3206</v>
      </c>
      <c r="F63" s="5">
        <v>8114</v>
      </c>
      <c r="G63" s="5">
        <v>0</v>
      </c>
      <c r="H63" s="5">
        <f t="shared" si="20"/>
        <v>16687</v>
      </c>
    </row>
    <row r="64" spans="1:8" ht="12.95" customHeight="1" x14ac:dyDescent="0.2">
      <c r="A64" s="9" t="s">
        <v>8</v>
      </c>
      <c r="B64" s="5">
        <v>-161</v>
      </c>
      <c r="C64" s="5">
        <v>5791</v>
      </c>
      <c r="D64" s="5">
        <v>799</v>
      </c>
      <c r="E64" s="5">
        <v>5564</v>
      </c>
      <c r="F64" s="5">
        <v>12025</v>
      </c>
      <c r="G64" s="5">
        <v>0</v>
      </c>
      <c r="H64" s="5">
        <f t="shared" si="20"/>
        <v>24018</v>
      </c>
    </row>
    <row r="65" spans="1:8" ht="12.95" customHeight="1" x14ac:dyDescent="0.2">
      <c r="A65" s="9" t="s">
        <v>7</v>
      </c>
      <c r="B65" s="5">
        <v>87</v>
      </c>
      <c r="C65" s="5">
        <v>3246</v>
      </c>
      <c r="D65" s="5">
        <v>1850</v>
      </c>
      <c r="E65" s="5">
        <v>2543</v>
      </c>
      <c r="F65" s="5">
        <v>7303</v>
      </c>
      <c r="G65" s="5">
        <v>0</v>
      </c>
      <c r="H65" s="5">
        <f t="shared" si="20"/>
        <v>15029</v>
      </c>
    </row>
    <row r="66" spans="1:8" ht="12.95" customHeight="1" x14ac:dyDescent="0.2">
      <c r="A66" s="9" t="s">
        <v>6</v>
      </c>
      <c r="B66" s="5">
        <v>795</v>
      </c>
      <c r="C66" s="5">
        <v>4499</v>
      </c>
      <c r="D66" s="5">
        <v>76</v>
      </c>
      <c r="E66" s="5">
        <v>3647</v>
      </c>
      <c r="F66" s="5">
        <v>7178</v>
      </c>
      <c r="G66" s="5">
        <v>0</v>
      </c>
      <c r="H66" s="5">
        <f t="shared" si="20"/>
        <v>16195</v>
      </c>
    </row>
    <row r="67" spans="1:8" ht="12.95" customHeight="1" x14ac:dyDescent="0.2">
      <c r="A67" s="9" t="s">
        <v>5</v>
      </c>
      <c r="B67" s="5">
        <v>603</v>
      </c>
      <c r="C67" s="5">
        <v>3700</v>
      </c>
      <c r="D67" s="5">
        <v>1524</v>
      </c>
      <c r="E67" s="5">
        <v>3413</v>
      </c>
      <c r="F67" s="5">
        <v>6560</v>
      </c>
      <c r="G67" s="5">
        <v>0</v>
      </c>
      <c r="H67" s="5">
        <f t="shared" si="20"/>
        <v>15800</v>
      </c>
    </row>
    <row r="68" spans="1:8" ht="12.95" customHeight="1" x14ac:dyDescent="0.2">
      <c r="A68" s="9" t="s">
        <v>3</v>
      </c>
      <c r="B68" s="5">
        <v>1156</v>
      </c>
      <c r="C68" s="5">
        <v>2282</v>
      </c>
      <c r="D68" s="5">
        <v>2465</v>
      </c>
      <c r="E68" s="5">
        <v>3501</v>
      </c>
      <c r="F68" s="5">
        <v>-1031</v>
      </c>
      <c r="G68" s="5">
        <v>0</v>
      </c>
      <c r="H68" s="5">
        <f t="shared" si="20"/>
        <v>8373</v>
      </c>
    </row>
    <row r="69" spans="1:8" ht="12.95" customHeight="1" x14ac:dyDescent="0.2">
      <c r="A69" s="9" t="s">
        <v>2</v>
      </c>
      <c r="B69" s="5">
        <v>1632</v>
      </c>
      <c r="C69" s="5">
        <v>1095</v>
      </c>
      <c r="D69" s="5">
        <v>1768</v>
      </c>
      <c r="E69" s="5">
        <v>5046</v>
      </c>
      <c r="F69" s="5">
        <v>-321</v>
      </c>
      <c r="G69" s="5">
        <v>0</v>
      </c>
      <c r="H69" s="5">
        <f t="shared" si="20"/>
        <v>9220</v>
      </c>
    </row>
    <row r="70" spans="1:8" ht="12.95" customHeight="1" x14ac:dyDescent="0.2">
      <c r="A70" s="9" t="s">
        <v>4</v>
      </c>
      <c r="B70" s="5">
        <v>1820</v>
      </c>
      <c r="C70" s="5">
        <v>7967</v>
      </c>
      <c r="D70" s="5">
        <v>4974</v>
      </c>
      <c r="E70" s="5">
        <v>9237</v>
      </c>
      <c r="F70" s="5">
        <v>17397</v>
      </c>
      <c r="G70" s="5">
        <v>0</v>
      </c>
      <c r="H70" s="5">
        <f t="shared" si="20"/>
        <v>41395</v>
      </c>
    </row>
    <row r="71" spans="1:8" ht="12.95" customHeight="1" x14ac:dyDescent="0.2">
      <c r="A71" s="9" t="s">
        <v>0</v>
      </c>
      <c r="B71" s="5">
        <v>1229</v>
      </c>
      <c r="C71" s="5">
        <v>1824</v>
      </c>
      <c r="D71" s="5">
        <v>4836</v>
      </c>
      <c r="E71" s="5">
        <v>9078</v>
      </c>
      <c r="F71" s="5">
        <v>8087</v>
      </c>
      <c r="G71" s="5">
        <v>0</v>
      </c>
      <c r="H71" s="5">
        <f t="shared" si="20"/>
        <v>25054</v>
      </c>
    </row>
    <row r="72" spans="1:8" ht="7.5" customHeight="1" x14ac:dyDescent="0.2">
      <c r="A72" s="6"/>
      <c r="B72" s="7"/>
      <c r="C72" s="7"/>
      <c r="D72" s="7"/>
      <c r="E72" s="7"/>
      <c r="F72" s="7"/>
      <c r="G72" s="7"/>
      <c r="H72" s="7"/>
    </row>
    <row r="73" spans="1:8" ht="12.95" customHeight="1" x14ac:dyDescent="0.2">
      <c r="A73" s="8">
        <v>2020</v>
      </c>
      <c r="B73" s="3">
        <f>SUM(B74:B85)</f>
        <v>3523</v>
      </c>
      <c r="C73" s="3">
        <f>SUM(C74:C85)</f>
        <v>618</v>
      </c>
      <c r="D73" s="3">
        <f>SUM(D74:D85)</f>
        <v>13408</v>
      </c>
      <c r="E73" s="3">
        <f>SUM(E74:E85)</f>
        <v>19766</v>
      </c>
      <c r="F73" s="3">
        <f>SUM(F74:F85)</f>
        <v>-6326</v>
      </c>
      <c r="G73" s="3">
        <f>SUM(G74:G85)</f>
        <v>0</v>
      </c>
      <c r="H73" s="3">
        <f>SUM(B73:G73)</f>
        <v>30989</v>
      </c>
    </row>
    <row r="74" spans="1:8" ht="12.95" customHeight="1" x14ac:dyDescent="0.2">
      <c r="A74" s="9" t="s">
        <v>12</v>
      </c>
      <c r="B74" s="5">
        <v>157</v>
      </c>
      <c r="C74" s="5">
        <v>1337</v>
      </c>
      <c r="D74" s="5">
        <v>-4473</v>
      </c>
      <c r="E74" s="5">
        <v>-3604</v>
      </c>
      <c r="F74" s="5">
        <v>-7117</v>
      </c>
      <c r="G74" s="5">
        <v>0</v>
      </c>
      <c r="H74" s="5">
        <f>SUM(B74:G74)</f>
        <v>-13700</v>
      </c>
    </row>
    <row r="75" spans="1:8" ht="12.95" customHeight="1" x14ac:dyDescent="0.2">
      <c r="A75" s="9" t="s">
        <v>11</v>
      </c>
      <c r="B75" s="5">
        <v>-424</v>
      </c>
      <c r="C75" s="5">
        <v>11251</v>
      </c>
      <c r="D75" s="5">
        <v>1787</v>
      </c>
      <c r="E75" s="5">
        <v>5775</v>
      </c>
      <c r="F75" s="5">
        <v>9199</v>
      </c>
      <c r="G75" s="5">
        <v>0</v>
      </c>
      <c r="H75" s="5">
        <f>SUM(B75:G75)</f>
        <v>27588</v>
      </c>
    </row>
    <row r="76" spans="1:8" ht="12.95" customHeight="1" x14ac:dyDescent="0.2">
      <c r="A76" s="9" t="s">
        <v>10</v>
      </c>
      <c r="B76" s="5">
        <v>-116</v>
      </c>
      <c r="C76" s="5">
        <v>8908</v>
      </c>
      <c r="D76" s="5">
        <v>2711</v>
      </c>
      <c r="E76" s="5">
        <v>7956</v>
      </c>
      <c r="F76" s="5">
        <v>11426</v>
      </c>
      <c r="G76" s="5">
        <v>0</v>
      </c>
      <c r="H76" s="5">
        <f>SUM(B76:G76)</f>
        <v>30885</v>
      </c>
    </row>
    <row r="77" spans="1:8" ht="12.95" customHeight="1" x14ac:dyDescent="0.2">
      <c r="A77" s="9" t="s">
        <v>9</v>
      </c>
      <c r="B77" s="5">
        <v>212</v>
      </c>
      <c r="C77" s="5">
        <v>5034</v>
      </c>
      <c r="D77" s="5">
        <v>2984</v>
      </c>
      <c r="E77" s="5">
        <v>6318</v>
      </c>
      <c r="F77" s="5">
        <v>4202</v>
      </c>
      <c r="G77" s="5">
        <v>0</v>
      </c>
      <c r="H77" s="5">
        <f>SUM(B77:G77)</f>
        <v>18750</v>
      </c>
    </row>
    <row r="78" spans="1:8" ht="12.95" customHeight="1" x14ac:dyDescent="0.2">
      <c r="A78" s="9" t="s">
        <v>8</v>
      </c>
      <c r="B78" s="5">
        <v>597</v>
      </c>
      <c r="C78" s="5">
        <v>3447</v>
      </c>
      <c r="D78" s="5">
        <v>2420</v>
      </c>
      <c r="E78" s="5">
        <v>6884</v>
      </c>
      <c r="F78" s="5">
        <v>1674</v>
      </c>
      <c r="G78" s="5">
        <v>0</v>
      </c>
      <c r="H78" s="5">
        <f>SUM(B78:G78)</f>
        <v>15022</v>
      </c>
    </row>
    <row r="79" spans="1:8" ht="12.95" customHeight="1" x14ac:dyDescent="0.2">
      <c r="A79" s="9" t="s">
        <v>7</v>
      </c>
      <c r="B79" s="5">
        <v>389</v>
      </c>
      <c r="C79" s="5">
        <v>1273</v>
      </c>
      <c r="D79" s="5">
        <v>2300</v>
      </c>
      <c r="E79" s="5">
        <v>6410</v>
      </c>
      <c r="F79" s="5">
        <v>2222</v>
      </c>
      <c r="G79" s="5">
        <v>0</v>
      </c>
      <c r="H79" s="5">
        <f>SUM(B79:G79)</f>
        <v>12594</v>
      </c>
    </row>
    <row r="80" spans="1:8" ht="12.95" customHeight="1" x14ac:dyDescent="0.2">
      <c r="A80" s="9" t="s">
        <v>6</v>
      </c>
      <c r="B80" s="5">
        <v>-220</v>
      </c>
      <c r="C80" s="5">
        <v>-1577</v>
      </c>
      <c r="D80" s="5">
        <v>1303</v>
      </c>
      <c r="E80" s="5">
        <v>995</v>
      </c>
      <c r="F80" s="5">
        <v>-826</v>
      </c>
      <c r="G80" s="5">
        <v>0</v>
      </c>
      <c r="H80" s="5">
        <f>SUM(B80:G80)</f>
        <v>-325</v>
      </c>
    </row>
    <row r="81" spans="1:8" ht="12.95" customHeight="1" x14ac:dyDescent="0.2">
      <c r="A81" s="9" t="s">
        <v>5</v>
      </c>
      <c r="B81" s="5">
        <v>-422</v>
      </c>
      <c r="C81" s="5">
        <v>-8065</v>
      </c>
      <c r="D81" s="5">
        <v>1323</v>
      </c>
      <c r="E81" s="5">
        <v>-7944</v>
      </c>
      <c r="F81" s="5">
        <v>-13025</v>
      </c>
      <c r="G81" s="5">
        <v>0</v>
      </c>
      <c r="H81" s="5">
        <f>SUM(B81:G81)</f>
        <v>-28133</v>
      </c>
    </row>
    <row r="82" spans="1:8" ht="12.95" customHeight="1" x14ac:dyDescent="0.2">
      <c r="A82" s="9" t="s">
        <v>3</v>
      </c>
      <c r="B82" s="5">
        <v>-142</v>
      </c>
      <c r="C82" s="5">
        <v>-16647</v>
      </c>
      <c r="D82" s="5">
        <v>-3216</v>
      </c>
      <c r="E82" s="5">
        <v>-15196</v>
      </c>
      <c r="F82" s="5">
        <v>-28317</v>
      </c>
      <c r="G82" s="5">
        <v>0</v>
      </c>
      <c r="H82" s="5">
        <f>SUM(B82:G82)</f>
        <v>-63518</v>
      </c>
    </row>
    <row r="83" spans="1:8" ht="12.95" customHeight="1" x14ac:dyDescent="0.2">
      <c r="A83" s="9" t="s">
        <v>2</v>
      </c>
      <c r="B83" s="5">
        <v>923</v>
      </c>
      <c r="C83" s="5">
        <v>-4459</v>
      </c>
      <c r="D83" s="5">
        <v>-222</v>
      </c>
      <c r="E83" s="5">
        <v>-11</v>
      </c>
      <c r="F83" s="5">
        <v>-11278</v>
      </c>
      <c r="G83" s="5">
        <v>0</v>
      </c>
      <c r="H83" s="5">
        <f>SUM(B83:G83)</f>
        <v>-15047</v>
      </c>
    </row>
    <row r="84" spans="1:8" ht="12.95" customHeight="1" x14ac:dyDescent="0.2">
      <c r="A84" s="9" t="s">
        <v>4</v>
      </c>
      <c r="B84" s="5">
        <v>1451</v>
      </c>
      <c r="C84" s="5">
        <v>2603</v>
      </c>
      <c r="D84" s="5">
        <v>2768</v>
      </c>
      <c r="E84" s="5">
        <v>4913</v>
      </c>
      <c r="F84" s="5">
        <v>16580</v>
      </c>
      <c r="G84" s="5">
        <v>0</v>
      </c>
      <c r="H84" s="5">
        <f>SUM(B84:G84)</f>
        <v>28315</v>
      </c>
    </row>
    <row r="85" spans="1:8" ht="12.95" customHeight="1" x14ac:dyDescent="0.2">
      <c r="A85" s="15" t="s">
        <v>0</v>
      </c>
      <c r="B85" s="16">
        <v>1118</v>
      </c>
      <c r="C85" s="16">
        <v>-2487</v>
      </c>
      <c r="D85" s="16">
        <v>3723</v>
      </c>
      <c r="E85" s="16">
        <v>7270</v>
      </c>
      <c r="F85" s="16">
        <v>8934</v>
      </c>
      <c r="G85" s="16">
        <v>0</v>
      </c>
      <c r="H85" s="16">
        <f>SUM(B85:G85)</f>
        <v>18558</v>
      </c>
    </row>
    <row r="86" spans="1:8" ht="12.95" customHeight="1" x14ac:dyDescent="0.2">
      <c r="A86" s="1" t="s">
        <v>21</v>
      </c>
    </row>
    <row r="87" spans="1:8" ht="12.95" customHeight="1" x14ac:dyDescent="0.2">
      <c r="A87" s="1" t="s">
        <v>20</v>
      </c>
    </row>
    <row r="89" spans="1:8" x14ac:dyDescent="0.2">
      <c r="H89" s="2"/>
    </row>
    <row r="90" spans="1:8" x14ac:dyDescent="0.2">
      <c r="B90" s="2"/>
      <c r="C90" s="2"/>
      <c r="D90" s="2"/>
      <c r="E90" s="2"/>
      <c r="F90" s="2"/>
      <c r="G90" s="2"/>
      <c r="H90" s="2"/>
    </row>
    <row r="91" spans="1:8" x14ac:dyDescent="0.2">
      <c r="H91" s="2"/>
    </row>
  </sheetData>
  <mergeCells count="2">
    <mergeCell ref="A4:A5"/>
    <mergeCell ref="B4:H4"/>
  </mergeCells>
  <pageMargins left="0.78740157480314965" right="0.78740157480314965" top="0.55118110236220474" bottom="0.59055118110236227" header="0.19685039370078741" footer="0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2025-09-30T12:08:35Z</dcterms:modified>
</cp:coreProperties>
</file>