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_rels/sheet1.xml.rels" ContentType="application/vnd.openxmlformats-package.relationships+xml"/>
  <Override PartName="/xl/worksheets/_rels/sheet10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PADPR 2025" sheetId="1" state="visible" r:id="rId2"/>
    <sheet name="RESUMO" sheetId="2" state="visible" r:id="rId3"/>
    <sheet name="SUMÁRIO" sheetId="3" state="visible" r:id="rId4"/>
    <sheet name="A01" sheetId="4" state="visible" r:id="rId5"/>
    <sheet name="A04" sheetId="5" state="visible" r:id="rId6"/>
    <sheet name="A06" sheetId="6" state="visible" r:id="rId7"/>
    <sheet name="A07" sheetId="7" state="visible" r:id="rId8"/>
    <sheet name="A08" sheetId="8" state="visible" r:id="rId9"/>
    <sheet name="A09" sheetId="9" state="visible" r:id="rId10"/>
    <sheet name="B05" sheetId="10" state="visible" r:id="rId11"/>
    <sheet name="B07" sheetId="11" state="visible" r:id="rId12"/>
    <sheet name="B08" sheetId="12" state="visible" r:id="rId13"/>
    <sheet name="B08.1" sheetId="13" state="visible" r:id="rId14"/>
    <sheet name="B09" sheetId="14" state="visible" r:id="rId15"/>
    <sheet name="B10" sheetId="15" state="visible" r:id="rId16"/>
    <sheet name="B10.1" sheetId="16" state="visible" r:id="rId17"/>
    <sheet name="C02" sheetId="17" state="visible" r:id="rId18"/>
    <sheet name="C03" sheetId="18" state="visible" r:id="rId19"/>
    <sheet name="C04" sheetId="19" state="visible" r:id="rId20"/>
    <sheet name="C05" sheetId="20" state="visible" r:id="rId21"/>
    <sheet name="EBIA01" sheetId="21" state="visible" r:id="rId22"/>
    <sheet name="EBIA02" sheetId="22" state="visible" r:id="rId23"/>
    <sheet name="EBIA03" sheetId="23" state="visible" r:id="rId24"/>
    <sheet name="EBIA04" sheetId="24" state="visible" r:id="rId25"/>
  </sheets>
  <definedNames>
    <definedName function="false" hidden="false" localSheetId="23" name="Excel_BuiltIn__FilterDatabase" vbProcedure="false">EBIA04!$A$1:$Y$51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<sst xmlns="http://schemas.openxmlformats.org/spreadsheetml/2006/main" count="2687" uniqueCount="338">
  <si>
    <t xml:space="preserve">Pesquisa por Amostra de Domicílios do Paraná - 2025</t>
  </si>
  <si>
    <t xml:space="preserve">O Instituto Paranaense de Desenvolvimento Econômico e Social (IPARDES), com apoio do Fundo Paraná, da Secretaria de  </t>
  </si>
  <si>
    <t xml:space="preserve">Estado da Ciência, Tecnologia e Ensino Superior (Seti), realizou, entre abril a julho deste ano, a Pesquisa por Amostra</t>
  </si>
  <si>
    <t xml:space="preserve">de Domicílios do Paraná (PAD-PR), que visitou 70 mil domicílios em todas as 29 regiões geográficas. </t>
  </si>
  <si>
    <t xml:space="preserve">O principal objetivo da PAD-PR é reunir informações das famílias paranaenses para caracterizar a infraestrutura dos</t>
  </si>
  <si>
    <t xml:space="preserve">domicílios e identificar o perfil demográfico e socioeconômico dos moradores nas áreas urbanas e rurais.</t>
  </si>
  <si>
    <t xml:space="preserve">O presente documento reúne um conjunto de tabelas  com os primeiros resultados  sobre as características dos domicílios e dos moradores, incluindo seus hábitos e condições alimentares.</t>
  </si>
  <si>
    <t xml:space="preserve">A Escala Brasileira de Insegurança Alimentar (Ebia) é utilizada como medida direta da percepção da insegurança alimentar em nível domiciliar. A Ebia classifica os domicílios em quatro categorias: Segurança Alimentar, Insegurança Alimentar Leve, Insegurança Alimentar Moderada ou Insegurança Alimentar Grave.</t>
  </si>
  <si>
    <r>
      <rPr>
        <b val="true"/>
        <sz val="11"/>
        <color rgb="FF000000"/>
        <rFont val="Calibri"/>
        <family val="2"/>
        <charset val="1"/>
      </rPr>
      <t xml:space="preserve">Segurança alimentar</t>
    </r>
    <r>
      <rPr>
        <sz val="11"/>
        <color rgb="FF000000"/>
        <rFont val="Calibri"/>
        <family val="2"/>
        <charset val="1"/>
      </rPr>
      <t xml:space="preserve">: os moradores do domicílio têm acesso regular e permanente a alimentos de qualidade e em quantidade suficiente;</t>
    </r>
  </si>
  <si>
    <r>
      <rPr>
        <b val="true"/>
        <sz val="11"/>
        <color rgb="FF000000"/>
        <rFont val="Calibri"/>
        <family val="2"/>
        <charset val="1"/>
      </rPr>
      <t xml:space="preserve">Insegurança alimentar leve:</t>
    </r>
    <r>
      <rPr>
        <sz val="11"/>
        <color rgb="FF000000"/>
        <rFont val="Calibri"/>
        <family val="2"/>
        <charset val="1"/>
      </rPr>
      <t xml:space="preserve"> apresentam comprometimento da qualidade da alimentação em detrimento da manutenção da quantidade percebida como adequada;</t>
    </r>
  </si>
  <si>
    <r>
      <rPr>
        <b val="true"/>
        <sz val="11"/>
        <color rgb="FF000000"/>
        <rFont val="Calibri"/>
        <family val="2"/>
        <charset val="1"/>
      </rPr>
      <t xml:space="preserve">Insegurança alimentar moderada: </t>
    </r>
    <r>
      <rPr>
        <sz val="11"/>
        <color rgb="FF000000"/>
        <rFont val="Calibri"/>
        <family val="2"/>
        <charset val="1"/>
      </rPr>
      <t xml:space="preserve">apresentam modificações nos padrões usuais da alimentação entre os adultos concomitante à restrição na quantidade de alimentos entre os adultos;</t>
    </r>
  </si>
  <si>
    <r>
      <rPr>
        <b val="true"/>
        <sz val="11"/>
        <color rgb="FF000000"/>
        <rFont val="Calibri"/>
        <family val="2"/>
        <charset val="1"/>
      </rPr>
      <t xml:space="preserve">Insegurança alimentar grave:</t>
    </r>
    <r>
      <rPr>
        <sz val="11"/>
        <color rgb="FF000000"/>
        <rFont val="Calibri"/>
        <family val="2"/>
        <charset val="1"/>
      </rPr>
      <t xml:space="preserve"> são caracterizados pela quebra do padrão usual da alimentação com comprometimento da qualidade e redução da quantidade de alimentos de todos os membros da família, inclusive das crianças residentes neste domicílio, podendo ainda incluir a experiência de fome.</t>
    </r>
  </si>
  <si>
    <t xml:space="preserve">Última modificação em: 16 de dezembro de 2025 </t>
  </si>
  <si>
    <t xml:space="preserve">RELAÇÃO DE TABELAS</t>
  </si>
  <si>
    <t xml:space="preserve">DOMICÍLIOS</t>
  </si>
  <si>
    <t xml:space="preserve">TABELA A01 - DOMICÍLIOS PARTICULARES PERMANENTES, POR CONDIÇÃO DE OCUPAÇÃO DO DOMICÍLIO, SEGUNDO REGIÃO INTERMEDIÁRIA  - PARANÁ - 2025</t>
  </si>
  <si>
    <t xml:space="preserve">TABELA A04 - DOMICÍLIOS PARTICULARES PERMANENTES, SEGUNDO A PRINCIPAL FORMA DE ABASTECIMENTO DE ÁGUA, POR REGIÃO INTERMEDIÁRIA - PARANÁ – 2025</t>
  </si>
  <si>
    <t xml:space="preserve">TABELA A06 - DOMICÍLIOS PARTICULARES PERMANENTES, POR EXISTÊNCIA DE RESERVATÓRIO DE ÁGUA URBANA, SEGUNDO REGIÃO INTERMEDIÁRIA  - PARANÁ - 2025</t>
  </si>
  <si>
    <t xml:space="preserve">TABELA A07 - DOMICÍLIOS PARTICULARES PERMANENTES, POR NÚMERO DE BANHEIROS COM CHUVEIRO E SANITÁRIO, SEGUNDO REGIÃO INTERMEDIÁRIA - PARANÁ – 2025</t>
  </si>
  <si>
    <t xml:space="preserve">TABELA A08 - DOMICÍLIOS PARTICULARES PERMANENTES, SEGUNDO O PRINCIPAL DESTINO DO ESGOTO DO BANHEIRO OU  SANITÁRIO, POR REGIÃO INTERMEDIÁRIA  - PARANÁ – 2025</t>
  </si>
  <si>
    <t xml:space="preserve">TABELA A09 - DOMICÍLIOS PARTICULARES PERMANENTES, SEGUNDO O PRINCIPAL DESTINO DO LIXO DO DOMICÍLIO, POR REGIÃO  INTERMEDIÁRIA - PARANÁ - 2025</t>
  </si>
  <si>
    <t xml:space="preserve">MORADORES</t>
  </si>
  <si>
    <t xml:space="preserve">TABELA B05 – PESSOAS SEGUNDO O SEXO E OS GRUPOS DE IDADE – PARANÁ – 2025</t>
  </si>
  <si>
    <t xml:space="preserve">TABELA B07 – MORADORES COM 15 ANOS OU MAIS DE IDADE POR CONDIÇÃO DE ALFABETIZAÇÃO, SEGUNDO REGIÃO INTERMEDIÁRIA – PARANÁ – 2025</t>
  </si>
  <si>
    <t xml:space="preserve">TABELA B08 – MORADORES COM 15 ANOS OU MAIS DE IDADE QUE ESTÃO FREQUENTANDO INSTITUIÇÃO DE ENSINO, SEGUNDO REGIÃO INTERMEDIÁRIA – PARANÁ – 2025</t>
  </si>
  <si>
    <t xml:space="preserve">TABELA B08.1 – ESTUDANTES, POR REDE DE ENSINO, SEGUNDO REGIÃO INTERMEDIÁRIA  – PARANÁ – 2025</t>
  </si>
  <si>
    <t xml:space="preserve">TABELA B09  – PESSOAS DE 15 ANOS OU MAIS DE IDADE QUE FREQUENTA INSTITUIÇÃO DE ENSINO, POR NÍVEL DE INSTRUÇÃO, SEGUNDO REGIÃO INTERMEDIÁRIA – PARANÁ – 2025</t>
  </si>
  <si>
    <t xml:space="preserve">TABELA B10 – PESSOAS DE 15 ANOS OU MAIS DE IDADE QUE FREQUENTARAM INSTITUIÇÃO DE ENSINO, POR NÍVEL DE INSTRUÇÃO, SEGUNDO REGIÃO INTERMEDIÁRIA – PARANÁ – 2025</t>
  </si>
  <si>
    <t xml:space="preserve">TABELA B10.1 – MORADORES, POR NÍVEL DE INSTRUÇÃO, SEGUNDO REGIÃO INTERMEDIÁRIA – PARANÁ – 2025</t>
  </si>
  <si>
    <t xml:space="preserve">TABELA C02 - PESSOAS ACIMA DE 14 ANOS DE IDADE, OCUPADAS E NÃO OCUPADAS NA SEMANA DE REFERÊNCIA, SEGUNDO REGIÃO INTERMEDIÁRIA - PARANÁ – 2025</t>
  </si>
  <si>
    <t xml:space="preserve">TABELA C03 - PESSOAS ACIMA DE 14 ANOS DE IDADE, POR POSIÇÃO NA OCUPAÇÃO NO TRABALHO PRINCIPAL NA SEMANA DE REFERÊNCIA, SEGUNDO REGIÃO INTERMEDIÁRIA - PARANÁ - 2025</t>
  </si>
  <si>
    <t xml:space="preserve">TABELA C04 - PESSOAS ACIMA DE 14 ANOS DE IDADE, COM REGISTRO EM CARTEIRA NA SEMANA DE REFERÊNCIA, SEGUNDO REGIÃO INTERMEDIÁRIA - PARANÁ - 2025</t>
  </si>
  <si>
    <t xml:space="preserve">TABELA C05 - PESSOAS ACIMA DE 14 ANOS DE IDADE, NA ATIVIDADE PRINCIPAL DA EMPRESA/NEGÓCIO, SEGUNDO REGIÃO INTERMEDIÁRIA - 2025</t>
  </si>
  <si>
    <t xml:space="preserve">EBIA</t>
  </si>
  <si>
    <t xml:space="preserve">TABELA EBIA01 – DOMICÍLIOS PARTICULARES PERMANENTES, POR SITUAÇÃO DE SEGURANÇA ALIMENTAR EXISTENTE NOS DOMICÍLIOS, SEGUNDO REGIÃO INTERMEDIÁRIA - PARANÁ - 2025</t>
  </si>
  <si>
    <t xml:space="preserve">TABELA EBIA02 – MORADORES, POR SITUAÇÃO DE SEGURANÇA ALIMENTAR EXISTENTE NO DOMICÍLIO, SEGUNDO REGIÃO INTERMEDIÁRIA - PARANÁ - 2025</t>
  </si>
  <si>
    <t xml:space="preserve">TABELA EBIA03 –  DOMICÍLIOS PARTICULARES PERMANENTES, POR SITUAÇÃO DE SEGURANÇA ALIMENTAR EXISTENTE NO DOMICÍLIO, SEGUNDO REGIÃO INTERMEDIÁRIA - PARANÁ - 2025</t>
  </si>
  <si>
    <t xml:space="preserve">TABELA EBIA04 - DOMICÍLIOS PARTICULARES PERMANENTES, POR SITUAÇÃO DE SEGURANÇA ALIMENTAR EXIXTENTE NO DOMICÍLIO, SEGUNDO O NÚMERO DE MORADORES, SITUAÇÃO DO DOMICÍLIO E ALGUMAS CARACTERÍSTICAS - PARANÁ - 2025</t>
  </si>
  <si>
    <t xml:space="preserve">PARANÁ E REGIÃO </t>
  </si>
  <si>
    <t xml:space="preserve">DOMICÍLIOS PARTICULARES PERMANENTES</t>
  </si>
  <si>
    <t xml:space="preserve">Condição de ocupação do domicílio</t>
  </si>
  <si>
    <r>
      <rPr>
        <sz val="8"/>
        <color rgb="FF000000"/>
        <rFont val="Arial Narrow"/>
        <family val="2"/>
        <charset val="1"/>
      </rPr>
      <t xml:space="preserve">Próprio de algum morador</t>
    </r>
    <r>
      <rPr>
        <vertAlign val="superscript"/>
        <sz val="8"/>
        <color rgb="FF000000"/>
        <rFont val="Arial Narrow"/>
        <family val="2"/>
        <charset val="1"/>
      </rPr>
      <t xml:space="preserve">(1)</t>
    </r>
  </si>
  <si>
    <t xml:space="preserve">%</t>
  </si>
  <si>
    <t xml:space="preserve">Alugado</t>
  </si>
  <si>
    <t xml:space="preserve">Cedido (emprestado)</t>
  </si>
  <si>
    <t xml:space="preserve">Outra condição</t>
  </si>
  <si>
    <t xml:space="preserve">PARANÁ</t>
  </si>
  <si>
    <t xml:space="preserve">Região Intermediária de Cascavel</t>
  </si>
  <si>
    <t xml:space="preserve">Região Intermediária de Curitiba</t>
  </si>
  <si>
    <t xml:space="preserve">Região Intermediária de Guarapuava</t>
  </si>
  <si>
    <t xml:space="preserve">Região Intermediária de Londrina</t>
  </si>
  <si>
    <t xml:space="preserve">Região Intermediária de Maringá</t>
  </si>
  <si>
    <t xml:space="preserve">Região Intermediária de Ponta Grossa</t>
  </si>
  <si>
    <t xml:space="preserve">FONTE: IPARDES – Pesquisa por Amostra  de Domicílios do Paraná 2025</t>
  </si>
  <si>
    <t xml:space="preserve">(1) Domicílios próprio está incluído domicílios pagos e financiados.</t>
  </si>
  <si>
    <t xml:space="preserve">TABELA A01 - DOMICÍLIOS PARTICULARES PERMANENTES, POR CONDIÇÃO DE OCUPAÇÃO DO DOMICÍLIO URBANO, SEGUNDO REGIÃO INTERMEDIÁRIA - PARANÁ - 2025</t>
  </si>
  <si>
    <t xml:space="preserve">TABELA A01 - DOMICÍLIOS PARTICULARES PERMANENTES, POR CONDIÇÃO DE OCUPAÇÃO DO DOMICÍLIO RURAL, SEGUNDO REGIÃO INTERMEDIÁRIA  - PARANÁ - 2025</t>
  </si>
  <si>
    <t xml:space="preserve">IPARDES – Pesquisa por Amostra  de Domicílios do Paraná 2025</t>
  </si>
  <si>
    <t xml:space="preserve">TABELA A04 - DOMICÍLIOS PARTICULARES PERMANENTES, SEGUNDO A PRINCIPAL FORMA DE ABASTECIMENTO DE ÁGUA, POR REGIÃO INTERMEDIÁRIA -</t>
  </si>
  <si>
    <t xml:space="preserve">                     PARANÁ - 2025</t>
  </si>
  <si>
    <t xml:space="preserve">PARANÁ E REGIÃO</t>
  </si>
  <si>
    <t xml:space="preserve">Principal forma de abastecimento água</t>
  </si>
  <si>
    <r>
      <rPr>
        <sz val="8"/>
        <color rgb="FF000000"/>
        <rFont val="Arial Narrow"/>
        <family val="2"/>
        <charset val="1"/>
      </rPr>
      <t xml:space="preserve">Rede geral de distribuição de água</t>
    </r>
    <r>
      <rPr>
        <vertAlign val="superscript"/>
        <sz val="8"/>
        <color rgb="FF000000"/>
        <rFont val="Arial Narrow"/>
        <family val="2"/>
        <charset val="1"/>
      </rPr>
      <t xml:space="preserve">(1)</t>
    </r>
  </si>
  <si>
    <r>
      <rPr>
        <sz val="8"/>
        <color rgb="FF000000"/>
        <rFont val="Arial Narrow"/>
        <family val="2"/>
        <charset val="1"/>
      </rPr>
      <t xml:space="preserve">Poço</t>
    </r>
    <r>
      <rPr>
        <vertAlign val="superscript"/>
        <sz val="8"/>
        <color rgb="FF000000"/>
        <rFont val="Arial Narrow"/>
        <family val="2"/>
        <charset val="1"/>
      </rPr>
      <t xml:space="preserve">(2) </t>
    </r>
  </si>
  <si>
    <t xml:space="preserve">Fonte, nascente ou mina</t>
  </si>
  <si>
    <r>
      <rPr>
        <sz val="8"/>
        <color rgb="FF000000"/>
        <rFont val="Arial Narrow"/>
        <family val="2"/>
        <charset val="1"/>
      </rPr>
      <t xml:space="preserve">Outras formas</t>
    </r>
    <r>
      <rPr>
        <vertAlign val="superscript"/>
        <sz val="8"/>
        <color rgb="FF000000"/>
        <rFont val="Arial Narrow"/>
        <family val="2"/>
        <charset val="1"/>
      </rPr>
      <t xml:space="preserve">(3)</t>
    </r>
  </si>
  <si>
    <t xml:space="preserve">(1) Rede geral de distribuição: Sanepar, Samae, etc.</t>
  </si>
  <si>
    <t xml:space="preserve">(2) Em poço foi somado poço artesiano e poço raso.</t>
  </si>
  <si>
    <t xml:space="preserve">(3) Outras formas está incluído cisterna e carro pipa.</t>
  </si>
  <si>
    <t xml:space="preserve">TABELA A04 - DOMICÍLIOS PARTICULARES PERMANENTES, SEGUNDO A PRINCIPAL FORMA DE ABASTECIMENTO  DE ÁGUA URBANA, POR REGIÃO </t>
  </si>
  <si>
    <t xml:space="preserve">                     INTERMEDIÁRIA - PARANÁ - 2025</t>
  </si>
  <si>
    <t xml:space="preserve">TABELA A04 - DOMICÍLIOS PARTICULARES PERMANENTES, SEGUNDO A PRINCIPAL FORMA DE ABASTECIMENTO DE ÁGUA RURAL, POR REGIÃO </t>
  </si>
  <si>
    <t xml:space="preserve">TABELA A06 - DOMICÍLIOS PARTICULARES PERMANENTES, POR EXISTÊNCIA DE RESERVATÓRIO DE ÁGUA, SEGUNDO REGIÃO</t>
  </si>
  <si>
    <t xml:space="preserve">                     INTERMEDIÁRIA  - PARANÁ - 2025</t>
  </si>
  <si>
    <t xml:space="preserve">Domicílios com e sem reservatório para armazenar água</t>
  </si>
  <si>
    <t xml:space="preserve">Possui </t>
  </si>
  <si>
    <t xml:space="preserve">Não possui </t>
  </si>
  <si>
    <t xml:space="preserve">NOTAS: Consideram-se todos os domicílios que apresentam reservatório independentemente se é como principal forma de abastecimento de água ou não.</t>
  </si>
  <si>
    <t xml:space="preserve">              Reservatório de água pode ser caixa d´água ou cisterna.</t>
  </si>
  <si>
    <t xml:space="preserve">              Não incluso quem não soube responder.</t>
  </si>
  <si>
    <t xml:space="preserve">TABELA A06 - DOMICÍLIOS PARTICULARES PERMANENTES, POR EXISTÊNCIA DE RESERVATÓRIO DE ÁGUA URBANA, SEGUNDO</t>
  </si>
  <si>
    <t xml:space="preserve">                    REGIÃO INTERMEDIÁRIA  - PARANÁ - 2025</t>
  </si>
  <si>
    <t xml:space="preserve">TABELA A06 - DOMICÍLIOS PARTICULARES PERMANENTES, POR EXISTÊNCIA DE RESERVATÓRIO DE ÁGUA RURAL, SEGUNDO</t>
  </si>
  <si>
    <t xml:space="preserve">                     REGIÃO  INTERMEDIÁRIA  - PARANÁ - 2025</t>
  </si>
  <si>
    <t xml:space="preserve">TABELA A07 - DOMICÍLIOS PARTICULARES PERMANENTES, POR NÚMERO DE BANHEIROS COM CHUVEIRO</t>
  </si>
  <si>
    <t xml:space="preserve">                     E SANITÁRIO, SEGUNDO REGIÃO INTERMEDIÁRIA - PARANÁ - 2025</t>
  </si>
  <si>
    <t xml:space="preserve">Banheiros com chuveiro e sanitário</t>
  </si>
  <si>
    <t xml:space="preserve">Sim</t>
  </si>
  <si>
    <t xml:space="preserve">Não</t>
  </si>
  <si>
    <t xml:space="preserve">                     E SANITÁRIO URBANO, SEGUNDO REGIÃO INTERMEDIÁRIA - PARANÁ - 2025</t>
  </si>
  <si>
    <t xml:space="preserve">                     E SANITÁRIO RURAL, SEGUNDO REGIÃO INTERMEDIÁRIA - PARANÁ - 2025</t>
  </si>
  <si>
    <t xml:space="preserve">TABELA A08 - DOMICÍLIOS PARTICULARES PERMANENTES, SEGUNDO O PRINCIPAL DESTINO DO ESGOTO DO BANHEIRO OU SANITÁRIO, POR REGIÃO </t>
  </si>
  <si>
    <t xml:space="preserve">                      INTERMEDIÁRIA  - PARANÁ - 2025</t>
  </si>
  <si>
    <t xml:space="preserve">Principal destino do esgoto do banheiro ou sanitário</t>
  </si>
  <si>
    <r>
      <rPr>
        <sz val="8"/>
        <color rgb="FF000000"/>
        <rFont val="Arial Narrow"/>
        <family val="2"/>
        <charset val="1"/>
      </rPr>
      <t xml:space="preserve">Rede geral de saneamento</t>
    </r>
    <r>
      <rPr>
        <vertAlign val="superscript"/>
        <sz val="8"/>
        <color rgb="FF000000"/>
        <rFont val="Arial Narrow"/>
        <family val="2"/>
        <charset val="1"/>
      </rPr>
      <t xml:space="preserve">(1)</t>
    </r>
  </si>
  <si>
    <r>
      <rPr>
        <sz val="8"/>
        <color rgb="FF000000"/>
        <rFont val="Arial Narrow"/>
        <family val="2"/>
        <charset val="1"/>
      </rPr>
      <t xml:space="preserve">Fossa séptica ou fossa filtro</t>
    </r>
    <r>
      <rPr>
        <vertAlign val="superscript"/>
        <sz val="8"/>
        <color rgb="FF000000"/>
        <rFont val="Arial Narrow"/>
        <family val="2"/>
        <charset val="1"/>
      </rPr>
      <t xml:space="preserve">(2)</t>
    </r>
  </si>
  <si>
    <t xml:space="preserve">Fossa rudimentar ou buraco</t>
  </si>
  <si>
    <t xml:space="preserve">(2) Fossa séptica ou fossa filtro ligada ou não a rede.</t>
  </si>
  <si>
    <t xml:space="preserve">(3) Outras formas: Está incluído rede pluvial, vala a céu aberto e direto para um rio, lago, córrego ou mar.</t>
  </si>
  <si>
    <t xml:space="preserve">TABELA A08 - DOMICÍLIOS PARTICULARES PERMANENTES, SEGUNDO O PRINCIPAL DESTINO DO ESGOTO DO BANHEIRO OU SANITÁRIO URBANO, POR</t>
  </si>
  <si>
    <t xml:space="preserve">                     REGIÃO INTERMEDIÁRIA  - PARANÁ - 2025</t>
  </si>
  <si>
    <t xml:space="preserve">TABELA A08 - DOMICÍLIOS PARTICULARES PERMANENTES, SEGUNDO O PRINCIPAL DESTINO DO ESGOTO DO BANHEIRO OU SANITÁRIO RURAL, POR</t>
  </si>
  <si>
    <t xml:space="preserve">TABELA A09 - DOMICÍLIOS PARTICULARES PERMANENTES, SEGUNDO O PRINCIPAL DESTINO DO LIXO DO DOMICÍLIO, POR REGIÃO</t>
  </si>
  <si>
    <t xml:space="preserve">Principal destino do lixo do domicílio</t>
  </si>
  <si>
    <r>
      <rPr>
        <sz val="8"/>
        <rFont val="Arial Narrow"/>
        <family val="2"/>
        <charset val="1"/>
      </rPr>
      <t xml:space="preserve">Coletado</t>
    </r>
    <r>
      <rPr>
        <vertAlign val="superscript"/>
        <sz val="8"/>
        <rFont val="Arial Narrow"/>
        <family val="2"/>
        <charset val="1"/>
      </rPr>
      <t xml:space="preserve">(1)</t>
    </r>
  </si>
  <si>
    <t xml:space="preserve">Queimado na propriedade</t>
  </si>
  <si>
    <r>
      <rPr>
        <sz val="8"/>
        <color rgb="FF000000"/>
        <rFont val="Arial Narrow"/>
        <family val="2"/>
        <charset val="1"/>
      </rPr>
      <t xml:space="preserve">Outro destino</t>
    </r>
    <r>
      <rPr>
        <vertAlign val="superscript"/>
        <sz val="8"/>
        <color rgb="FF000000"/>
        <rFont val="Arial Narrow"/>
        <family val="2"/>
        <charset val="1"/>
      </rPr>
      <t xml:space="preserve">(2)</t>
    </r>
  </si>
  <si>
    <t xml:space="preserve">(1) Coletado:  Está incluído o lixo coletado diretamente por serviço de limpeza e indiretamente / depositado em caçamba de serviço de limpeza.</t>
  </si>
  <si>
    <t xml:space="preserve">(2) Outro destino: Foi somado lixo enterrado na propriedade, jogado em terreno baldio, encosta ou área pública e jogado em rio, lago ou mar.</t>
  </si>
  <si>
    <t xml:space="preserve">TABELA A09 - DOMICÍLIOS PARTICULARES PERMANENTES, SEGUNDO O PRINCIPAL DESTINO DO LIXO DO DOMICÍLIO URBANO, POR </t>
  </si>
  <si>
    <t xml:space="preserve">                     REGIÃO INTERMEDIÁRIA - PARANÁ - 2025</t>
  </si>
  <si>
    <t xml:space="preserve">TABELA A09 - DOMICÍLIOS PARTICULARES PERMANENTES, SEGUNDO O PRINCIPAL DESTINO DO LIXO DO DOMICÍLIO RURAL, POR </t>
  </si>
  <si>
    <t xml:space="preserve">GRUPOS DE IDADE</t>
  </si>
  <si>
    <t xml:space="preserve">PESSOAS</t>
  </si>
  <si>
    <t xml:space="preserve">Masculino</t>
  </si>
  <si>
    <t xml:space="preserve">Feminino</t>
  </si>
  <si>
    <t xml:space="preserve">Urbano
(%)</t>
  </si>
  <si>
    <t xml:space="preserve">Rural
(%)</t>
  </si>
  <si>
    <t xml:space="preserve">Total
(%)</t>
  </si>
  <si>
    <t xml:space="preserve">B05_aux</t>
  </si>
  <si>
    <t xml:space="preserve">0 a 4 anos</t>
  </si>
  <si>
    <t xml:space="preserve">5 a 9 anos</t>
  </si>
  <si>
    <t xml:space="preserve">10 a 14 anos</t>
  </si>
  <si>
    <t xml:space="preserve">15 a 19 anos</t>
  </si>
  <si>
    <t xml:space="preserve">20 a 24 anos</t>
  </si>
  <si>
    <t xml:space="preserve">25 a 29 anos</t>
  </si>
  <si>
    <t xml:space="preserve">30 a 34 anos</t>
  </si>
  <si>
    <t xml:space="preserve">35 a 39 anos</t>
  </si>
  <si>
    <t xml:space="preserve">40 a 44 anos</t>
  </si>
  <si>
    <t xml:space="preserve">45 a 49 anos</t>
  </si>
  <si>
    <t xml:space="preserve">50 a 54 anos</t>
  </si>
  <si>
    <t xml:space="preserve">55 a 59 anos</t>
  </si>
  <si>
    <t xml:space="preserve">60 a 64 anos</t>
  </si>
  <si>
    <t xml:space="preserve">65 a 69 anos</t>
  </si>
  <si>
    <t xml:space="preserve">70 a 74 anos</t>
  </si>
  <si>
    <t xml:space="preserve">75 a 79 anos</t>
  </si>
  <si>
    <t xml:space="preserve">80 anos ou mais</t>
  </si>
  <si>
    <t xml:space="preserve">TABELA B05 – PESSOAS SEGUNDO O SEXO E OS GRUPOS DE IDADE – REGIÃO INTERMEDIÁRIA DE LONDRINA – 2025</t>
  </si>
  <si>
    <t xml:space="preserve">TABELA B05 – PESSOAS SEGUNDO O SEXO E OS GRUPOS DE IDADE – REGIÃO INTERMEDIÁRIA DE CURITIBA – 2025</t>
  </si>
  <si>
    <t xml:space="preserve">TABELA B05 – PESSOAS SEGUNDO O SEXO E OS GRUPOS DE IDADE – REGIÃO INTERMEDIÁRIA DE MARINGÁ – 2025</t>
  </si>
  <si>
    <t xml:space="preserve">TABELA B05 – PESSOAS SEGUNDO O SEXO E OS GRUPOS DE IDADE – REGIÃO INTERMEDIÁRIA DE CASCAVEL – 2025</t>
  </si>
  <si>
    <t xml:space="preserve">TABELA B05 – PESSOAS SEGUNDO O SEXO E OS GRUPOS DE IDADE – REGIÃO INTERMEDIÁRIA DE PONTA GROSSA – 2025</t>
  </si>
  <si>
    <t xml:space="preserve">TABELA B05 – PESSOAS SEGUNDO O SEXO E OS GRUPOS DE IDADE – REGIÃO INTERMEDIÁRIA DE GUARAPUAVA – 2025</t>
  </si>
  <si>
    <r>
      <rPr>
        <sz val="8"/>
        <color rgb="FF000000"/>
        <rFont val="Arial Narrow"/>
        <family val="2"/>
        <charset val="1"/>
      </rPr>
      <t xml:space="preserve">TABELA B07 – </t>
    </r>
    <r>
      <rPr>
        <sz val="8"/>
        <color rgb="FF000000"/>
        <rFont val="Arial Narrow1"/>
        <family val="0"/>
        <charset val="1"/>
      </rPr>
      <t xml:space="preserve">MORADORES COM 15 ANOS OU MAIS DE IDADE POR CONDIÇÃO DE ALFABETIZAÇÃO, </t>
    </r>
  </si>
  <si>
    <t xml:space="preserve">                      SEGUNDO REGIÃO INTERMEDIÁRIA – PARANÁ – 2025</t>
  </si>
  <si>
    <t xml:space="preserve">PARANÁ E REGIÕES</t>
  </si>
  <si>
    <t xml:space="preserve">MORADORES COM 15 ANOS OU MAIS DE IDADE</t>
  </si>
  <si>
    <t xml:space="preserve">Morador sabe ler e escrever</t>
  </si>
  <si>
    <r>
      <rPr>
        <sz val="8"/>
        <color rgb="FF000000"/>
        <rFont val="Arial Narrow"/>
        <family val="2"/>
        <charset val="1"/>
      </rPr>
      <t xml:space="preserve">TABELA B07 – </t>
    </r>
    <r>
      <rPr>
        <sz val="8"/>
        <color rgb="FF000000"/>
        <rFont val="Arial Narrow1"/>
        <family val="0"/>
        <charset val="1"/>
      </rPr>
      <t xml:space="preserve">MORADORES COM 15 ANOS OU MAIS DE IDADE, POR CONDIÇÃO DE  ALFABETIZAÇÃO,</t>
    </r>
  </si>
  <si>
    <t xml:space="preserve">                      NA ÁREA URBANA, SEGUNDO REGIÃO INTERMEDIÁRIA – PARANÁ – 2025</t>
  </si>
  <si>
    <r>
      <rPr>
        <sz val="8"/>
        <color rgb="FF000000"/>
        <rFont val="Arial Narrow"/>
        <family val="2"/>
        <charset val="1"/>
      </rPr>
      <t xml:space="preserve">TABELA B07 – </t>
    </r>
    <r>
      <rPr>
        <sz val="8"/>
        <color rgb="FF000000"/>
        <rFont val="Arial Narrow1"/>
        <family val="0"/>
        <charset val="1"/>
      </rPr>
      <t xml:space="preserve">MORADORES COM 15 ANOS OU MAIS DE IDADE, POR CONDIÇÃO DE ALFABETIZAÇÃO, </t>
    </r>
  </si>
  <si>
    <t xml:space="preserve">                      NA ÁREA RURAL, SEGUNDO REGIÃO INTERMEDIÁRIA – PARANÁ – 2025</t>
  </si>
  <si>
    <r>
      <rPr>
        <sz val="8"/>
        <color rgb="FF000000"/>
        <rFont val="Arial Narrow"/>
        <family val="2"/>
        <charset val="1"/>
      </rPr>
      <t xml:space="preserve">TABELA B08 – </t>
    </r>
    <r>
      <rPr>
        <sz val="8"/>
        <color rgb="FF000000"/>
        <rFont val="Arial Narrow1"/>
        <family val="0"/>
        <charset val="1"/>
      </rPr>
      <t xml:space="preserve">MORADORES COM 15 ANOS OU MAIS DE IDADE QUE ESTÃO FREQUENTANDO INSTITUIÇÃO DE ENSINO, SEGUNDO REGIÃO </t>
    </r>
  </si>
  <si>
    <t xml:space="preserve">                      INTERMEDIÁRIA – PARANÁ – 2025</t>
  </si>
  <si>
    <t xml:space="preserve">Frequentando instituição de ensino</t>
  </si>
  <si>
    <t xml:space="preserve">Sim, rede pública</t>
  </si>
  <si>
    <t xml:space="preserve">Sim, rede particular</t>
  </si>
  <si>
    <t xml:space="preserve">Não, já frequentou</t>
  </si>
  <si>
    <t xml:space="preserve">Nunca frequentou</t>
  </si>
  <si>
    <t xml:space="preserve">NOTA: Só para moradores maiores de 15 anos.</t>
  </si>
  <si>
    <r>
      <rPr>
        <sz val="8"/>
        <rFont val="Arial Narrow"/>
        <family val="2"/>
        <charset val="1"/>
      </rPr>
      <t xml:space="preserve">TABELA B08 – </t>
    </r>
    <r>
      <rPr>
        <sz val="8"/>
        <rFont val="Arial Narrow1"/>
        <family val="0"/>
        <charset val="1"/>
      </rPr>
      <t xml:space="preserve">MORADORES COM 15 ANOS OU MAIS DE IDADE QUE ESTÃO FREQUENTANDO INSTITUIÇÃO DE ENSINO </t>
    </r>
    <r>
      <rPr>
        <sz val="8"/>
        <rFont val="Arial Narrow2"/>
        <family val="0"/>
        <charset val="1"/>
      </rPr>
      <t xml:space="preserve">NA ÁREA URBANA, </t>
    </r>
  </si>
  <si>
    <t xml:space="preserve">NOTA: Só para moradores maiores de 15 anos. </t>
  </si>
  <si>
    <r>
      <rPr>
        <sz val="8"/>
        <color rgb="FF000000"/>
        <rFont val="Arial Narrow"/>
        <family val="2"/>
        <charset val="1"/>
      </rPr>
      <t xml:space="preserve">TABELA B08 –</t>
    </r>
    <r>
      <rPr>
        <sz val="8"/>
        <color rgb="FF000000"/>
        <rFont val="Arial Narrow1"/>
        <family val="0"/>
        <charset val="1"/>
      </rPr>
      <t xml:space="preserve"> MORADORES COM 15 ANOS OU MAIS DE IDADE QUE ESTÃO FREQUENTANDO INSTITUIÇÃO DE ENSINO  NA ÁREA RURAL, </t>
    </r>
  </si>
  <si>
    <t xml:space="preserve">ESTUDANTES</t>
  </si>
  <si>
    <t xml:space="preserve">Rede de ensino</t>
  </si>
  <si>
    <t xml:space="preserve">Pública</t>
  </si>
  <si>
    <t xml:space="preserve">Particular</t>
  </si>
  <si>
    <t xml:space="preserve">NOTA: Todos os estudantes que responderam. </t>
  </si>
  <si>
    <t xml:space="preserve">TABELA B08.1 – ESTUDANTES, POR REDE DE ENSINO NA ÁREA URBANA, SEGUNDO REGIÃO INTERMEDIÁRIA – </t>
  </si>
  <si>
    <t xml:space="preserve">                      PARANÁ – 2025</t>
  </si>
  <si>
    <t xml:space="preserve">TABELA B08.1 – ESTUDANTES, POR REDE DE ENSINO NA ÁREA RURAL, SEGUNDO REGIÃO INTERMEDIÁRIA –  </t>
  </si>
  <si>
    <t xml:space="preserve">NOTA: Todos os estudantes que responderam.</t>
  </si>
  <si>
    <r>
      <rPr>
        <sz val="8"/>
        <color rgb="FF000000"/>
        <rFont val="Arial Narrow"/>
        <family val="2"/>
        <charset val="1"/>
      </rPr>
      <t xml:space="preserve">TABELA B09  – PESSOAS DE 15 ANOS OU MAIS DE IDADE QUE FREQUENTA INSTITUIÇÃO DE ENSINO, POR NÍVEL DE INSTRUÇÃO,</t>
    </r>
    <r>
      <rPr>
        <sz val="8"/>
        <color rgb="FF000000"/>
        <rFont val="Arial Narrow1"/>
        <family val="0"/>
        <charset val="1"/>
      </rPr>
      <t xml:space="preserve"> SEGUNDO REGIÃO INTERMEDIÁRIA – PARANÁ – 2025</t>
    </r>
  </si>
  <si>
    <t xml:space="preserve">PESSOAS DE 15 ANOS OU MAIS DE IDADE QUE FREQUENTA INSTITUIÇÃO DE ENSINO</t>
  </si>
  <si>
    <t xml:space="preserve">Nível de instrução</t>
  </si>
  <si>
    <t xml:space="preserve">Creche</t>
  </si>
  <si>
    <t xml:space="preserve">Pré-escola</t>
  </si>
  <si>
    <t xml:space="preserve">Alfabetização de jovens e adultos</t>
  </si>
  <si>
    <t xml:space="preserve">Regular do ensino fundamental - anos iniciais (1º-5º)</t>
  </si>
  <si>
    <t xml:space="preserve">Regular do ensino fundamental - anos finais (6º-9º)</t>
  </si>
  <si>
    <t xml:space="preserve">Educação de jovens e adultos (EJA) do ensino fundamental</t>
  </si>
  <si>
    <t xml:space="preserve">Regular do ensino médio</t>
  </si>
  <si>
    <t xml:space="preserve">Educação de jovens e adultos (EJA) do ensino médio</t>
  </si>
  <si>
    <t xml:space="preserve">Superior – graduação</t>
  </si>
  <si>
    <t xml:space="preserve">Pós-graduação (especialização, mestrado e doutorado)</t>
  </si>
  <si>
    <t xml:space="preserve">Educação Especial</t>
  </si>
  <si>
    <t xml:space="preserve">-</t>
  </si>
  <si>
    <t xml:space="preserve">NOTA: Não incluso quem não soube responder</t>
  </si>
  <si>
    <r>
      <rPr>
        <sz val="8"/>
        <color rgb="FF000000"/>
        <rFont val="Arial Narrow"/>
        <family val="2"/>
        <charset val="1"/>
      </rPr>
      <t xml:space="preserve">TABELA B09 – </t>
    </r>
    <r>
      <rPr>
        <sz val="8"/>
        <color rgb="FF000000"/>
        <rFont val="Arial Narrow1"/>
        <family val="0"/>
        <charset val="1"/>
      </rPr>
      <t xml:space="preserve">PESSOAS DE 15 ANOS OU MAIS DE IDADE QUE FREQUENTA INSTITUIÇÃO DE ENSINO, POR NÍVEL DE INSTRUÇÃO, </t>
    </r>
    <r>
      <rPr>
        <sz val="8"/>
        <color rgb="FF000000"/>
        <rFont val="Arial Narrow2"/>
        <family val="0"/>
        <charset val="1"/>
      </rPr>
      <t xml:space="preserve">NA ÁREA </t>
    </r>
    <r>
      <rPr>
        <sz val="8"/>
        <rFont val="Arial Narrow2"/>
        <family val="0"/>
        <charset val="1"/>
      </rPr>
      <t xml:space="preserve">URBANA, SEGUNDO</t>
    </r>
    <r>
      <rPr>
        <sz val="8"/>
        <color rgb="FFFF0000"/>
        <rFont val="Arial Narrow2"/>
        <family val="0"/>
        <charset val="1"/>
      </rPr>
      <t xml:space="preserve"> </t>
    </r>
    <r>
      <rPr>
        <sz val="8"/>
        <color rgb="FF000000"/>
        <rFont val="Arial Narrow1"/>
        <family val="0"/>
        <charset val="1"/>
      </rPr>
      <t xml:space="preserve">REGIÃO INTERMEDIÁRIA – PARANÁ – 2025</t>
    </r>
  </si>
  <si>
    <t xml:space="preserve">Nota: Não incluso quem não soube responder</t>
  </si>
  <si>
    <r>
      <rPr>
        <sz val="8"/>
        <color rgb="FF000000"/>
        <rFont val="Arial Narrow"/>
        <family val="2"/>
        <charset val="1"/>
      </rPr>
      <t xml:space="preserve">TABELA B09 – </t>
    </r>
    <r>
      <rPr>
        <sz val="8"/>
        <color rgb="FF000000"/>
        <rFont val="Arial Narrow1"/>
        <family val="0"/>
        <charset val="1"/>
      </rPr>
      <t xml:space="preserve">PESSOAS DE 15 ANOS OU MAIS DE IDADE QUE FREQUENTA INSTITUIÇÃO DE ENSINO, POR NÍVEL DE INSTRUÇÃO, </t>
    </r>
    <r>
      <rPr>
        <sz val="8"/>
        <color rgb="FF000000"/>
        <rFont val="Arial Narrow2"/>
        <family val="0"/>
        <charset val="1"/>
      </rPr>
      <t xml:space="preserve">NA ÁREA RURAL,</t>
    </r>
    <r>
      <rPr>
        <sz val="8"/>
        <color rgb="FF000000"/>
        <rFont val="Arial Narrow1"/>
        <family val="0"/>
        <charset val="1"/>
      </rPr>
      <t xml:space="preserve"> SEGUNDO REGIÃO INTERMEDIÁRIA – PARANÁ – 2025</t>
    </r>
  </si>
  <si>
    <r>
      <rPr>
        <sz val="8"/>
        <color rgb="FF000000"/>
        <rFont val="Arial Narrow"/>
        <family val="2"/>
        <charset val="1"/>
      </rPr>
      <t xml:space="preserve">TABELA B10 –</t>
    </r>
    <r>
      <rPr>
        <sz val="8"/>
        <color rgb="FF000000"/>
        <rFont val="Arial Narrow1"/>
        <family val="0"/>
        <charset val="1"/>
      </rPr>
      <t xml:space="preserve"> PESSOAS DE 15 ANOS OU MAIS DE IDADE QUE FREQUENTARAM INSTITUIÇÃO DE ENSINO, POR NÍVEL DE INSTRUÇÃO, SEGUNDO REGIÃO INTERMEDIÁRIA – PARANÁ – 2025</t>
    </r>
  </si>
  <si>
    <t xml:space="preserve">PESSOAS DE 15 ANOS OU MAIS DE IDADE QUE FREQUENTARAM INSTITUIÇÃO DE ENSINO</t>
  </si>
  <si>
    <t xml:space="preserve">Classe de alfabetização</t>
  </si>
  <si>
    <t xml:space="preserve">Antigo primário (elementar)</t>
  </si>
  <si>
    <t xml:space="preserve">Antigo ginásio (médio 1º ciclo)</t>
  </si>
  <si>
    <t xml:space="preserve">Regular do ensino fundamental ou do 1º grau</t>
  </si>
  <si>
    <t xml:space="preserve">Educação de jovens e adultos (EJA) ou supletivo do 1º grau</t>
  </si>
  <si>
    <t xml:space="preserve">Antigo científico, clássico, etc. (médio 2º ciclo)</t>
  </si>
  <si>
    <t xml:space="preserve">Regular do ensino médio ou do 2º grau</t>
  </si>
  <si>
    <t xml:space="preserve">Educação de jovens e adultos (EJA) ou supletivo do 2º grau</t>
  </si>
  <si>
    <r>
      <rPr>
        <sz val="8"/>
        <color rgb="FF000000"/>
        <rFont val="Arial Narrow"/>
        <family val="2"/>
        <charset val="1"/>
      </rPr>
      <t xml:space="preserve">TABELA B10 – </t>
    </r>
    <r>
      <rPr>
        <sz val="8"/>
        <color rgb="FF000000"/>
        <rFont val="Arial Narrow1"/>
        <family val="0"/>
        <charset val="1"/>
      </rPr>
      <t xml:space="preserve"> PESSOAS DE 15 ANOS OU MAIS DE IDADE QUE FREQUENTARAM INSTITUIÇÃO DE ENSINO, POR NÍVEL DE INSTRUÇÃO, NA ÁREA URBANA, SEGUNDO REGIÃO INTERMEDIÁRIA – PARANÁ – 2025</t>
    </r>
  </si>
  <si>
    <t xml:space="preserve">Área urbana</t>
  </si>
  <si>
    <r>
      <rPr>
        <sz val="8"/>
        <color rgb="FF000000"/>
        <rFont val="Arial Narrow"/>
        <family val="2"/>
        <charset val="1"/>
      </rPr>
      <t xml:space="preserve">TABELA B10 – </t>
    </r>
    <r>
      <rPr>
        <sz val="8"/>
        <color rgb="FF000000"/>
        <rFont val="Arial Narrow1"/>
        <family val="0"/>
        <charset val="1"/>
      </rPr>
      <t xml:space="preserve"> PESSOAS DE 15 ANOS OU MAIS DE IDADE QUE FREQUENTARAM INSTITUIÇÃO DE ENSINO, POR NÍVEL DE INSTRUÇÃO, NA ÁREA RURAL, SEGUNDO REGIÃO INTERMEDIÁRIA – PARANÁ – 2025</t>
    </r>
  </si>
  <si>
    <t xml:space="preserve">Área rural</t>
  </si>
  <si>
    <r>
      <rPr>
        <sz val="8"/>
        <color rgb="FF111111"/>
        <rFont val="Arial Narrow"/>
        <family val="2"/>
        <charset val="1"/>
      </rPr>
      <t xml:space="preserve">TABELA B10.1 –</t>
    </r>
    <r>
      <rPr>
        <sz val="8"/>
        <color rgb="FFFF0000"/>
        <rFont val="Arial Narrow"/>
        <family val="2"/>
        <charset val="1"/>
      </rPr>
      <t xml:space="preserve"> </t>
    </r>
    <r>
      <rPr>
        <sz val="8"/>
        <color rgb="FF111111"/>
        <rFont val="Arial Narrow"/>
        <family val="2"/>
        <charset val="1"/>
      </rPr>
      <t xml:space="preserve">MORADORES, POR NÍVEL DE INSTRUÇÃO, SEGUNDO REGIÃO INTERMEDIÁRIA – PARANÁ – 2025</t>
    </r>
  </si>
  <si>
    <t xml:space="preserve">Nível de instrução </t>
  </si>
  <si>
    <r>
      <rPr>
        <sz val="8"/>
        <color rgb="FF000000"/>
        <rFont val="Arial Narrow"/>
        <family val="2"/>
        <charset val="1"/>
      </rPr>
      <t xml:space="preserve">Sem instrução</t>
    </r>
    <r>
      <rPr>
        <vertAlign val="superscript"/>
        <sz val="10"/>
        <color rgb="FF000000"/>
        <rFont val="Arial Narrow"/>
        <family val="2"/>
        <charset val="1"/>
      </rPr>
      <t xml:space="preserve">(1)</t>
    </r>
  </si>
  <si>
    <t xml:space="preserve">Fundamental incompleto ou equivalente</t>
  </si>
  <si>
    <t xml:space="preserve">Fundamental completo ou equivalente ou médio incompleto ou equivalente</t>
  </si>
  <si>
    <t xml:space="preserve">Médio completo ou equivalente ou superior incompleto ou equivalente</t>
  </si>
  <si>
    <t xml:space="preserve">Superior  completo ou equivalente ou mais</t>
  </si>
  <si>
    <r>
      <rPr>
        <sz val="8"/>
        <color rgb="FF000000"/>
        <rFont val="Arial Narrow"/>
        <family val="2"/>
        <charset val="1"/>
      </rPr>
      <t xml:space="preserve">Educação especial incompleta</t>
    </r>
    <r>
      <rPr>
        <vertAlign val="superscript"/>
        <sz val="8"/>
        <color rgb="FF000000"/>
        <rFont val="Arial Narrow"/>
        <family val="2"/>
        <charset val="1"/>
      </rPr>
      <t xml:space="preserve">(2)</t>
    </r>
  </si>
  <si>
    <r>
      <rPr>
        <sz val="8"/>
        <color rgb="FF000000"/>
        <rFont val="Arial Narrow"/>
        <family val="2"/>
        <charset val="1"/>
      </rPr>
      <t xml:space="preserve">Educação especial Completa</t>
    </r>
    <r>
      <rPr>
        <vertAlign val="superscript"/>
        <sz val="8"/>
        <color rgb="FF000000"/>
        <rFont val="Arial Narrow"/>
        <family val="2"/>
        <charset val="1"/>
      </rPr>
      <t xml:space="preserve">(2)</t>
    </r>
  </si>
  <si>
    <t xml:space="preserve">NOTAS: Não incluso quem não soube responder</t>
  </si>
  <si>
    <t xml:space="preserve">(1) Foram incluídos na categoria “Sem instrução” os indivíduos que declararam nunca ter frequentado instituição de ensino; os que estão cursando creche, pré-escola, classe de alfabetização ou alfabetização de jovens e adultos; e aqueles cuja escolaridade mais elevada corresponde à creche ou à</t>
  </si>
  <si>
    <t xml:space="preserve">     pré-escola, bem como os que não concluíram a classe de alfabetização ou a alfabetização de jovens e adultos.</t>
  </si>
  <si>
    <t xml:space="preserve">(2) A Educação especial :É uma modalidade de educação escolar oferecida na rede regular de ensino ou em escolas especializadas, para educandos portadores de necessidades especiais.</t>
  </si>
  <si>
    <t xml:space="preserve">TABELA B10.1 – MORADORES, POR NÍVEL DE INSTRUÇÃO NA ÁREA URBANA, SEGUNDO REGIÃO INTERMEDIÁRIA – PARANÁ – 2025</t>
  </si>
  <si>
    <t xml:space="preserve">CARACTERIZAÇÃO DOS MORADORES</t>
  </si>
  <si>
    <t xml:space="preserve">Nível de instrução do morador</t>
  </si>
  <si>
    <t xml:space="preserve">TABELA B10.1 – MORADORES, POR NÍVEL DE INSTRUÇÃO NA ÁREA RURAL, SEGUNDO REGIÃO INTERMEDIÁRIA – PARANÁ – 2025</t>
  </si>
  <si>
    <r>
      <rPr>
        <sz val="8"/>
        <color rgb="FF000000"/>
        <rFont val="Arial Narrow"/>
        <family val="2"/>
        <charset val="1"/>
      </rPr>
      <t xml:space="preserve">Educação especial completa</t>
    </r>
    <r>
      <rPr>
        <vertAlign val="superscript"/>
        <sz val="8"/>
        <color rgb="FF000000"/>
        <rFont val="Arial Narrow"/>
        <family val="2"/>
        <charset val="1"/>
      </rPr>
      <t xml:space="preserve">(2)</t>
    </r>
  </si>
  <si>
    <t xml:space="preserve">TABELA C02 - PESSOAS ACIMA DE 14 ANOS DE IDADE, OCUPADAS E NÃO OCUPADAS NA SEMANA DE REFERÊNCIA, </t>
  </si>
  <si>
    <t xml:space="preserve">                     SEGUNDO REGIÃO INTERMEDIÁRIA - PARANÁ - 2025</t>
  </si>
  <si>
    <t xml:space="preserve">PESSOAS OCUPADAS E NÃO OCUPADAS</t>
  </si>
  <si>
    <t xml:space="preserve">Ocupadas</t>
  </si>
  <si>
    <t xml:space="preserve">(%)</t>
  </si>
  <si>
    <t xml:space="preserve">Não ocupadas</t>
  </si>
  <si>
    <t xml:space="preserve">                     POR SITUAÇÃO DE DOMICÍLIO URBANO, SEGUNDO REGIÃO INTERMEDIÁRIA - PARANÁ - 2025</t>
  </si>
  <si>
    <t xml:space="preserve">                      POR SITUAÇÃO DE DOMICÍLIO RURAL, SEGUNDO REGIÃO INTERMEDIÁRIA - PARANÁ - 2025</t>
  </si>
  <si>
    <t xml:space="preserve">POSIÇÃO NA OCUPAÇÃO NO TRABALHO PRINCIPAL </t>
  </si>
  <si>
    <t xml:space="preserve">Trabalhador doméstico</t>
  </si>
  <si>
    <t xml:space="preserve">Empregado do setor privado</t>
  </si>
  <si>
    <t xml:space="preserve">Empregado do setor público (estaturário)</t>
  </si>
  <si>
    <t xml:space="preserve">Empregado do setor público (não estatutário)</t>
  </si>
  <si>
    <t xml:space="preserve">Empregado do setor público (empresas estatais)</t>
  </si>
  <si>
    <t xml:space="preserve">Empregador - com pelo menos um empregado</t>
  </si>
  <si>
    <t xml:space="preserve">Conta própria - sem empregados (autônomos)</t>
  </si>
  <si>
    <t xml:space="preserve">Trabalhador não remunerado que ajuda alguém do domicílio</t>
  </si>
  <si>
    <t xml:space="preserve">Aprendiz/ estagiário/ bolsista</t>
  </si>
  <si>
    <t xml:space="preserve">TABELA C03 - PESSOAS ACIMA DE 14 ANOS DE IDADE, PORPOSIÇÃO NA OCUPAÇÃO NO TRABALHO PRINCIPAL NA SEMANA DE REFERÊNCIA, POR SITUAÇÃO DE DOMICÍLIO URBANO, SEGUNDO REGIÃO INTERMEDIÁRIA - PARANÁ - 2025</t>
  </si>
  <si>
    <t xml:space="preserve">POSIÇÃO NA OCUPAÇÃO NO TRABALHO PRINCIPAL</t>
  </si>
  <si>
    <t xml:space="preserve">TABELA C03 - PESSOAS ACIMA DE 14 ANOS DE IDADE, POR POSIÇÃO NA OCUPAÇÃO NO TRABALHO PRINCIPAL NA SEMANA DE REFERÊNCIA, POR SITUAÇÃO DE DOMICÍLIO RURAL, SEGUNDO REGIÃO INTERMEDIÁRIA - PARANÁ - 2025</t>
  </si>
  <si>
    <t xml:space="preserve">PESSOAS ACIMA DE 14 ANOS DE IDADE COM REGISTRO EM CARTEIRA</t>
  </si>
  <si>
    <t xml:space="preserve">Empregado do setor público</t>
  </si>
  <si>
    <t xml:space="preserve">Total</t>
  </si>
  <si>
    <t xml:space="preserve">NOTAS: Os empregados do setor público contemplam os empregados das empresas estatais.</t>
  </si>
  <si>
    <t xml:space="preserve">             O percentual é em relação ao total de pessoas ocupadas.</t>
  </si>
  <si>
    <t xml:space="preserve">TABELA C04 - PESSOAS ACIMA DE 14 ANOS DE IDADE, COM REGISTRO EM CARTEIRA NA SEMANA DE REFERÊNCIA, POR SITUAÇÃO DE DOMICÍLIO URBANO, SEGUNDO REGIÃO INTERMEDIÁRIA - PARANÁ - 2025</t>
  </si>
  <si>
    <t xml:space="preserve">              O percentual é em relação ao total de pessoas ocupadas.</t>
  </si>
  <si>
    <t xml:space="preserve">TABELA C04 - PESSOAS ACIMA DE 14 ANOS DE IDADE, COM REGISTRO EM CARTEIRA NA SEMANA DE REFERÊNCIA, SEGUNDO SITUAÇÃO DE DOMICÍLIO RURAL, POR REGIÃO INTERMEDIÁRIA - PARANÁ - 2025</t>
  </si>
  <si>
    <t xml:space="preserve">TABELA C05 - PESSOAS ACIMA DE 14 ANOS DE IDADE, NA ATIVIDADE PRINCIPAL DA EMPRESA/NEGÓCIO, SEGUNDO REGIÃO INTERMEDIÁRIA - PARANÁ - 2025</t>
  </si>
  <si>
    <t xml:space="preserve">ATIVIDADE PRINCIPAL DA EMPRESA/NEGÓCIO</t>
  </si>
  <si>
    <t xml:space="preserve">Agricultura, pecuária, produção florestal,  pesca e aquicultura</t>
  </si>
  <si>
    <t xml:space="preserve">Indústria geral</t>
  </si>
  <si>
    <t xml:space="preserve">Construção</t>
  </si>
  <si>
    <t xml:space="preserve">Comércio, reparação de veículos automotores e motocicletas</t>
  </si>
  <si>
    <t xml:space="preserve">Transporte, armazenagem e correio</t>
  </si>
  <si>
    <t xml:space="preserve">Alojamento e alimentação</t>
  </si>
  <si>
    <t xml:space="preserve">Informação, comunicação, atividades financeiras, imobiliárias, profissionais e administrativas</t>
  </si>
  <si>
    <t xml:space="preserve">Administração pública, defesa e seguridade social</t>
  </si>
  <si>
    <t xml:space="preserve">Educação, saúde humana  e serviços sociais</t>
  </si>
  <si>
    <t xml:space="preserve">Serviços domésticos</t>
  </si>
  <si>
    <t xml:space="preserve">Outros serviços</t>
  </si>
  <si>
    <t xml:space="preserve">TABELA C05 - PESSOAS ACIMA DE 14 ANOS DE IDADE, NA ATIVIDADE PRINCIPAL DA EMPRESA/NEGÓCIO, POR SITUAÇÃO DE DOMICÍLIO URBANO, SEGUNDO REGIÃO INTERMEDIÁRIA - PARANÁ -2025</t>
  </si>
  <si>
    <t xml:space="preserve">TABELA C05 - PESSOAS ACIMA DE 14 ANOS DE IDADE, NA ATIVIDADE PRINCIPAL DA EMPRESA/NEGÓCIO, POR SITUAÇÃO DE DOMICÍLIO RURAL, SEGUNDO REGIÃO INTERMEDIÁRIA - PARANÁ - 2025</t>
  </si>
  <si>
    <t xml:space="preserve">Situação de segurança alimentar existente no domicílio</t>
  </si>
  <si>
    <t xml:space="preserve">Segurança Alimentar</t>
  </si>
  <si>
    <t xml:space="preserve">Insegurança Leve</t>
  </si>
  <si>
    <t xml:space="preserve">Insegurança Moderada</t>
  </si>
  <si>
    <t xml:space="preserve">Insegurança Grave</t>
  </si>
  <si>
    <t xml:space="preserve">TABELA EBIA01 – DOMICÍLIOS PARTICULARES PERMANENTES, POR SITUAÇÃO DE SEGURANÇA ALIMENTAR EXISTENTE NOS DOMICÍLIOS NA ÁREA URBANA, SEGUNDO REGIÃO INTERMEDIÁRIA - PARANÁ - 2025</t>
  </si>
  <si>
    <t xml:space="preserve">Total </t>
  </si>
  <si>
    <t xml:space="preserve">TABELA EBIA01 – DOMICÍLIOS PARTICULARES PERMANENTES, POR SITUAÇÃO DE SEGURANÇA ALIMENTAR EXISTENTE NOS DOMICÍLIOS NA ÁREA RURAL, SEGUNDO REGIÃO INTERMEDIÁRIA - PARANÁ - 2025</t>
  </si>
  <si>
    <t xml:space="preserve">TABELA EBIA02 – MORADORES, POR SITUAÇÃO DE SEGURANÇA ALIMENTAR EXISTENTE NO DOMICÍLIO NA ÁREA URBANA, SEGUNDO REGIÃO INTERMEDIÁRIA - PARANÁ - 2025</t>
  </si>
  <si>
    <t xml:space="preserve">TABELA EBIA02 – MORADORES, POR SITUAÇÃO DE SEGURANÇA ALIMENTAR EXISTENTE NO DOMICÍLIO NA NA ÁREA RURAL, SEGUNDO REGIÃO INTERMEDIÁRIA - PARANÁ - 2025</t>
  </si>
  <si>
    <t xml:space="preserve">Urbano
 (%)</t>
  </si>
  <si>
    <t xml:space="preserve">Rural 
(%)</t>
  </si>
  <si>
    <t xml:space="preserve">Total 
(%)</t>
  </si>
  <si>
    <t xml:space="preserve">TABELA EBIA03 –  MORADORES, POR SITUAÇÃO DE SEGURANÇA ALIMENTAR EXISTENTE NO DOMICÍLIO, SEGUNDO REGIÃO INTERMEDIÁRIA - PARANÁ - 2025</t>
  </si>
  <si>
    <t xml:space="preserve">TABELA EBIA 04 - DOMICÍLIOS PARTICULARES PERMANENTES, POR SITUAÇÃO DE SEGURANÇA ALIMENTAR EXISTENTE NO DOMICÍLIO, SEGUNDO O NÚMERO DE MORADORES, SITUAÇÃO DO DOMICÍLIO E ALGUMAS CARACTERÍSTICAS - PARANÁ - 2025</t>
  </si>
  <si>
    <t xml:space="preserve">ALGUMAS CARACTERÍSTICAS</t>
  </si>
  <si>
    <t xml:space="preserve">Situação de segurança alimentar existente no domicilio</t>
  </si>
  <si>
    <t xml:space="preserve">Segurança alimentar</t>
  </si>
  <si>
    <t xml:space="preserve">Insegurança alimentar leve</t>
  </si>
  <si>
    <t xml:space="preserve">Inseguranla alimentar moderada</t>
  </si>
  <si>
    <t xml:space="preserve">Insegurança alimentar grave</t>
  </si>
  <si>
    <t xml:space="preserve">Urbano</t>
  </si>
  <si>
    <t xml:space="preserve">Rural</t>
  </si>
  <si>
    <t xml:space="preserve">Número de moradores por domicílio</t>
  </si>
  <si>
    <t xml:space="preserve">     Até 3 moradores</t>
  </si>
  <si>
    <t xml:space="preserve">     4 a 6 moradores</t>
  </si>
  <si>
    <t xml:space="preserve">     7 moradores ou mais</t>
  </si>
  <si>
    <t xml:space="preserve">Sexo dos moradores</t>
  </si>
  <si>
    <t xml:space="preserve">     Masculino</t>
  </si>
  <si>
    <t xml:space="preserve">     Feminino</t>
  </si>
  <si>
    <t xml:space="preserve">Sexo do responsável pelo domicílio</t>
  </si>
  <si>
    <t xml:space="preserve">Cor ou raça dos moradores</t>
  </si>
  <si>
    <t xml:space="preserve">     Branca</t>
  </si>
  <si>
    <t xml:space="preserve">     Preta</t>
  </si>
  <si>
    <t xml:space="preserve">     Parda</t>
  </si>
  <si>
    <t xml:space="preserve">Cor ou raça do responsável pelo domicílio</t>
  </si>
  <si>
    <t xml:space="preserve">Nível de instrução do responsável pelo domicílio</t>
  </si>
  <si>
    <t xml:space="preserve">     Sem Instrução</t>
  </si>
  <si>
    <t xml:space="preserve">     Ensino Fundamental Incompleto</t>
  </si>
  <si>
    <t xml:space="preserve">     Ensino Fundamental Completo</t>
  </si>
  <si>
    <t xml:space="preserve">     Ensino Médio Incompleto</t>
  </si>
  <si>
    <t xml:space="preserve">     Ensino Médio Completo</t>
  </si>
  <si>
    <t xml:space="preserve">     Ensino Superior Incompleto</t>
  </si>
  <si>
    <t xml:space="preserve">     Ensino Superior Completo</t>
  </si>
  <si>
    <t xml:space="preserve">     Pós-graduação Incompleta</t>
  </si>
  <si>
    <t xml:space="preserve">     Pós-graduação Completa</t>
  </si>
  <si>
    <t xml:space="preserve">Ocupação e formalização do responsável pelo domícilio</t>
  </si>
  <si>
    <t xml:space="preserve">     Trabalhador doméstico sem carteira de trabalho assinada</t>
  </si>
  <si>
    <t xml:space="preserve">     Trabalhador doméstico com carteira de trabalho assinada</t>
  </si>
  <si>
    <t xml:space="preserve">     Empregado do setor privado sem carteira de trabalho assinada</t>
  </si>
  <si>
    <t xml:space="preserve">     Empregado do setor privado com carteira de trabalho assinada</t>
  </si>
  <si>
    <t xml:space="preserve">     Empregado do setor público (inclusive militares)</t>
  </si>
  <si>
    <t xml:space="preserve">     Empregador - com pelo menos um empregado</t>
  </si>
  <si>
    <t xml:space="preserve">     Conta Própria</t>
  </si>
  <si>
    <t xml:space="preserve">     Trabalhador não remunerado que ajuda a algum membro do domicílio</t>
  </si>
  <si>
    <t xml:space="preserve">     Aprendiz/Estagiário/Bolsista</t>
  </si>
  <si>
    <r>
      <rPr>
        <sz val="8"/>
        <rFont val="Arial"/>
        <family val="2"/>
        <charset val="1"/>
      </rPr>
      <t xml:space="preserve">     Outros</t>
    </r>
    <r>
      <rPr>
        <vertAlign val="superscript"/>
        <sz val="8"/>
        <rFont val="Arial"/>
        <family val="2"/>
        <charset val="1"/>
      </rPr>
      <t xml:space="preserve">(1)</t>
    </r>
  </si>
  <si>
    <t xml:space="preserve">FONTE: IPARDES - Pesquisa por Amostra de Domicílios do Paraná 2025.</t>
  </si>
  <si>
    <t xml:space="preserve">(1) Incluem-se nessa categoria os indivíduos declarados como responsáveis pelo domicílio que não se encontravam em nenhuma das posições ocupacionais descritas, abrangendo, portanto, aposentados e pessoas que não estavam trabalhando no momento da realização da pesquisa.</t>
  </si>
  <si>
    <t xml:space="preserve">TABELA EBIA 04 - DOMICÍLIOS PARTICULARES PERMANENTES, POR SITUAÇÃO DE SEGURANÇA ALIMENTAR EXISTENTE NO DOMICÍLIO, O NÚMERO DE MORADORES E ALGUMAS CARACTERÍSTICAS, SEGUNDO SITUAÇÃO DO DOMICÍLIO E REGIÃO INTERMEDIÁRIA DE CASCAVEL - 2025</t>
  </si>
  <si>
    <t xml:space="preserve">    Até 3 moradores</t>
  </si>
  <si>
    <t xml:space="preserve">    4 a 6 moradores</t>
  </si>
  <si>
    <t xml:space="preserve">    7 moradores ou mais</t>
  </si>
  <si>
    <t xml:space="preserve">TABELA EBIA 04 - DOMICÍLIOS PARTICULARES PERMANENTES, POR SITUAÇÃO DE SEGURANÇA ALIMENTAR EXISTENTE NO DOMICÍLIO, O NÚMERO DE MORADORES E ALGUMAS CARACTERÍSTICAS, SEGUNDO SITUAÇÃO DO DOMICÍLIO E REGIÃO INTERMEDIÁRIA DE CURITIBA - 2025</t>
  </si>
  <si>
    <t xml:space="preserve">FONTE: IPARDES - Pesquisa por Amostra de Domicílios do Paraná 2025</t>
  </si>
  <si>
    <t xml:space="preserve">TABELA EBIA 04 - DOMICÍLIOS PARTICULARES PERMANENTES, POR SITUAÇÃO DE SEGURANÇA ALIMENTAR EXISTENTE NO DOMICÍLIO, O NÚMERO DE MORADORES E ALGUMAS CARACTERÍSTICAS, SEGUNDO SITUAÇÃO DO DOMICÍLIO E REGIÃO INTERMEDIÁRIA DE GUARAPUAVA - 2025</t>
  </si>
  <si>
    <t xml:space="preserve">TABELA EBIA 04 - DOMICÍLIOS PARTICULARES PERMANENTES, POR SITUAÇÃO DE SEGURANÇA ALIMENTAR EXISTENTE NO DOMICÍLIO, O NÚMERO DE MORADORES E ALGUMAS CARACTERÍSTICAS, SEGUNDO SITUAÇÃO DO DOMICÍLIO E REGIÃO INTERMEDIÁRIA DE LONDRINA - 2025</t>
  </si>
  <si>
    <t xml:space="preserve">      Masculino</t>
  </si>
  <si>
    <t xml:space="preserve">      Feminino</t>
  </si>
  <si>
    <t xml:space="preserve">TABELA EBIA 04 - DOMICÍLIOS PARTICULARES PERMANENTES, POR SITUAÇÃO DE SEGURANÇA ALIMENTAR EXISTENTE NO DOMICÍLIO, O NÚMERO DE MORADORES E ALGUMAS CARACTERÍSTICAS, SEGUNDO SITUAÇÃO DO DOMICÍLIO E REGIÃO INTERMEDIÁRIA DE MARINGÁ - 2025</t>
  </si>
  <si>
    <t xml:space="preserve">TABELA EBIA 04 - DOMICÍLIOS PARTICULARES PERMANENTES, POR SITUAÇÃO DE SEGURANÇA ALIMENTAR EXISTENTE NO DOMICÍLIO, O NÚMERO DE MORADORES E ALGUMAS CARACTERÍSTICAS, SEGUNDO SITUAÇÃO DO DOMICÍLIO E REGIÃO INTERMEDIÁRIA DE PONTA GROSSA - 2025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</si>
</sst>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0%"/>
    <numFmt numFmtId="166" formatCode="_-* #,##0.00_-;\-* #,##0.00_-;_-* \-??_-;_-@_-"/>
    <numFmt numFmtId="167" formatCode="#,##0"/>
    <numFmt numFmtId="168" formatCode="#,##0.00"/>
    <numFmt numFmtId="169" formatCode="0.00"/>
    <numFmt numFmtId="170" formatCode="#,##0.0"/>
    <numFmt numFmtId="171" formatCode="0.00%"/>
    <numFmt numFmtId="172" formatCode="0.0"/>
    <numFmt numFmtId="173" formatCode="0%;0%;0%;@"/>
    <numFmt numFmtId="174" formatCode="_-* #,##0_-;\-* #,##0_-;_-* \-??_-;_-@_-"/>
    <numFmt numFmtId="175" formatCode="#,##0_ ;\-#,##0\ "/>
  </numFmts>
  <fonts count="5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12"/>
      <color rgb="FF000000"/>
      <name val="Times New Roman"/>
      <family val="1"/>
      <charset val="1"/>
    </font>
    <font>
      <b val="true"/>
      <sz val="11"/>
      <color rgb="FF000000"/>
      <name val="Calibri"/>
      <family val="2"/>
      <charset val="1"/>
    </font>
    <font>
      <b val="true"/>
      <sz val="8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sz val="8"/>
      <color rgb="FFFFFFFF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rgb="FF000000"/>
      <name val="Arial Narrow"/>
      <family val="2"/>
      <charset val="1"/>
    </font>
    <font>
      <vertAlign val="superscript"/>
      <sz val="8"/>
      <color rgb="FF000000"/>
      <name val="Arial Narrow"/>
      <family val="2"/>
      <charset val="1"/>
    </font>
    <font>
      <b val="true"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 val="true"/>
      <sz val="8"/>
      <color rgb="FF000000"/>
      <name val="Arial"/>
      <family val="2"/>
      <charset val="1"/>
    </font>
    <font>
      <b val="true"/>
      <sz val="8"/>
      <color rgb="FF000000"/>
      <name val="Arial Narrow"/>
      <family val="2"/>
      <charset val="1"/>
    </font>
    <font>
      <sz val="11"/>
      <color rgb="FF000000"/>
      <name val="Arial Narrow"/>
      <family val="2"/>
      <charset val="1"/>
    </font>
    <font>
      <sz val="11"/>
      <name val="Arial Narrow"/>
      <family val="2"/>
      <charset val="1"/>
    </font>
    <font>
      <sz val="8"/>
      <name val="Arial Narrow"/>
      <family val="2"/>
      <charset val="1"/>
    </font>
    <font>
      <vertAlign val="superscript"/>
      <sz val="8"/>
      <name val="Arial Narrow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  <font>
      <sz val="11"/>
      <color rgb="FFC00000"/>
      <name val="Calibri"/>
      <family val="2"/>
      <charset val="1"/>
    </font>
    <font>
      <sz val="8"/>
      <color rgb="FFC00000"/>
      <name val="Arial"/>
      <family val="2"/>
      <charset val="1"/>
    </font>
    <font>
      <b val="true"/>
      <sz val="11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FFFFFF"/>
      <name val="Arial"/>
      <family val="2"/>
      <charset val="1"/>
    </font>
    <font>
      <sz val="14"/>
      <color rgb="FF333333"/>
      <name val="Calibri"/>
      <family val="2"/>
      <charset val="1"/>
    </font>
    <font>
      <sz val="11"/>
      <color rgb="FFFFFFFF"/>
      <name val="Calibri"/>
      <family val="2"/>
      <charset val="1"/>
    </font>
    <font>
      <sz val="14"/>
      <color rgb="FF333333"/>
      <name val="Calibri"/>
      <family val="2"/>
    </font>
    <font>
      <sz val="9"/>
      <color rgb="FF333333"/>
      <name val="Calibri"/>
      <family val="2"/>
    </font>
    <font>
      <sz val="8.25"/>
      <color rgb="FF333333"/>
      <name val="Calibri"/>
      <family val="2"/>
    </font>
    <font>
      <sz val="8"/>
      <color rgb="FF333333"/>
      <name val="Arial Narrow"/>
      <family val="0"/>
    </font>
    <font>
      <sz val="8"/>
      <color rgb="FF000000"/>
      <name val="Arial Narrow1"/>
      <family val="0"/>
      <charset val="1"/>
    </font>
    <font>
      <sz val="8"/>
      <color rgb="FF000000"/>
      <name val="Arial1"/>
      <family val="0"/>
      <charset val="1"/>
    </font>
    <font>
      <sz val="8"/>
      <name val="Arial Narrow1"/>
      <family val="0"/>
      <charset val="1"/>
    </font>
    <font>
      <sz val="8"/>
      <name val="Arial Narrow2"/>
      <family val="0"/>
      <charset val="1"/>
    </font>
    <font>
      <sz val="8"/>
      <color rgb="FF000000"/>
      <name val="Arial Narrow2"/>
      <family val="0"/>
      <charset val="1"/>
    </font>
    <font>
      <sz val="8"/>
      <color rgb="FFFF0000"/>
      <name val="Arial Narrow2"/>
      <family val="0"/>
      <charset val="1"/>
    </font>
    <font>
      <sz val="11"/>
      <color rgb="FF000000"/>
      <name val="Arial"/>
      <family val="2"/>
      <charset val="1"/>
    </font>
    <font>
      <sz val="8"/>
      <color rgb="FF111111"/>
      <name val="Arial Narrow"/>
      <family val="2"/>
      <charset val="1"/>
    </font>
    <font>
      <sz val="8"/>
      <color rgb="FFFF0000"/>
      <name val="Arial Narrow"/>
      <family val="2"/>
      <charset val="1"/>
    </font>
    <font>
      <sz val="10"/>
      <color rgb="FF000000"/>
      <name val="Arial Narrow"/>
      <family val="2"/>
      <charset val="1"/>
    </font>
    <font>
      <vertAlign val="superscript"/>
      <sz val="10"/>
      <color rgb="FF000000"/>
      <name val="Arial Narrow"/>
      <family val="2"/>
      <charset val="1"/>
    </font>
    <font>
      <sz val="8"/>
      <name val="Calibri"/>
      <family val="2"/>
      <charset val="1"/>
    </font>
    <font>
      <sz val="9"/>
      <name val="Arial Narrow"/>
      <family val="2"/>
      <charset val="1"/>
    </font>
    <font>
      <sz val="9"/>
      <color rgb="FF000000"/>
      <name val="Arial Narrow"/>
      <family val="2"/>
      <charset val="1"/>
    </font>
    <font>
      <b val="true"/>
      <sz val="9"/>
      <name val="Arial"/>
      <family val="2"/>
      <charset val="1"/>
    </font>
    <font>
      <sz val="9"/>
      <name val="Arial"/>
      <family val="2"/>
      <charset val="1"/>
    </font>
    <font>
      <b val="true"/>
      <sz val="8"/>
      <name val="Calibri"/>
      <family val="2"/>
      <charset val="1"/>
    </font>
    <font>
      <sz val="10"/>
      <name val="Arial Narrow"/>
      <family val="2"/>
      <charset val="1"/>
    </font>
    <font>
      <vertAlign val="superscript"/>
      <sz val="8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C186E"/>
        <bgColor rgb="FF000080"/>
      </patternFill>
    </fill>
    <fill>
      <patternFill patternType="solid">
        <fgColor rgb="FF2A6099"/>
        <bgColor rgb="FF666699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applyFont="true" applyBorder="false" applyAlignment="true" applyProtection="false">
      <alignment horizontal="general" vertical="bottom" textRotation="0" wrapText="false" indent="0" shrinkToFit="false"/>
    </xf>
    <xf numFmtId="166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justify" vertical="center" textRotation="0" wrapText="false" indent="0" shrinkToFit="false"/>
      <protection locked="true" hidden="false"/>
    </xf>
    <xf numFmtId="164" fontId="8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justify" vertical="center" textRotation="0" wrapText="false" indent="0" shrinkToFit="false"/>
      <protection locked="true" hidden="false"/>
    </xf>
    <xf numFmtId="164" fontId="0" fillId="2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2" borderId="5" xfId="0" applyFont="fals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2" borderId="0" xfId="0" applyFont="fals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2" borderId="6" xfId="0" applyFont="fals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2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2" borderId="4" xfId="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10" fillId="2" borderId="7" xfId="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0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4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4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2" borderId="8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9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2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8" fillId="2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9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7" fontId="19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8" fontId="19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9" fontId="19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2" fillId="2" borderId="0" xfId="2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7" fontId="12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8" fontId="12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9" fontId="12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2" fillId="2" borderId="12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12" fillId="2" borderId="12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12" fillId="2" borderId="12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2" borderId="13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0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2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2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5" fillId="2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9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19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8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0" xfId="2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7" fontId="19" fillId="2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19" fillId="2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19" fillId="2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2" fillId="2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12" fillId="2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12" fillId="2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2" fillId="2" borderId="12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5" fillId="2" borderId="13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5" fillId="2" borderId="13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5" fillId="2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15" fillId="2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5" fillId="2" borderId="0" xfId="2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5" fillId="2" borderId="12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19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2" fillId="2" borderId="12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1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2" fillId="2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2" borderId="1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2" fillId="2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0" xfId="2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9" fillId="2" borderId="0" xfId="2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5" fillId="2" borderId="1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5" fillId="2" borderId="1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2" fillId="2" borderId="13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3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5" fillId="2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2" fillId="2" borderId="0" xfId="2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9" fillId="2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2" borderId="12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2" fillId="2" borderId="12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2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2" borderId="1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2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2" borderId="14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1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4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1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25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8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19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7" fontId="26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7" fontId="2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26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2" fillId="2" borderId="12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7" fontId="26" fillId="2" borderId="12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2" fillId="2" borderId="12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2" fillId="2" borderId="0" xfId="2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23" fillId="2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21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23" fillId="2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25" fillId="2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26" fillId="2" borderId="12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28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8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9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2" borderId="11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11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3" fillId="2" borderId="9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9" fillId="2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2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6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31" fillId="2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31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2" borderId="12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2" borderId="12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26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8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9" fontId="12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9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5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5" fillId="2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5" fillId="2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2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9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19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2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12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2" fillId="2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12" fillId="2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2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2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2" borderId="8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10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10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1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11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0" xfId="22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2" borderId="0" xfId="22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9" fillId="2" borderId="0" xfId="22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7" fontId="19" fillId="2" borderId="0" xfId="22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19" fillId="2" borderId="0" xfId="22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9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9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22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7" fontId="12" fillId="2" borderId="0" xfId="22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12" fillId="2" borderId="0" xfId="22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2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2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2" xfId="2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12" fillId="2" borderId="12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2" fillId="2" borderId="12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2" fillId="2" borderId="12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2" borderId="12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5" fillId="2" borderId="0" xfId="22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7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9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2" borderId="10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2" borderId="15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5" fillId="2" borderId="10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2" borderId="10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5" fillId="2" borderId="11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9" fillId="2" borderId="13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5" fillId="2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5" fillId="2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7" fontId="15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5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5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9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5" fillId="2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3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23" fillId="2" borderId="1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3" fillId="2" borderId="1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4" fontId="23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12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5" fillId="2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5" fillId="2" borderId="1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3" fillId="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5" fillId="2" borderId="1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3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3" fillId="2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23" fillId="2" borderId="0" xfId="0" applyFont="true" applyBorder="false" applyAlignment="true" applyProtection="true">
      <alignment horizontal="right" vertical="center" textRotation="0" wrapText="true" indent="0" shrinkToFit="false"/>
      <protection locked="true" hidden="false"/>
    </xf>
    <xf numFmtId="164" fontId="23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26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26" fillId="2" borderId="1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2" borderId="1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2" borderId="1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3" fillId="2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2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2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9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2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0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1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1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1" fillId="2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2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9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12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5" fillId="2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2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3" fillId="2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3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3" fillId="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3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2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2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52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9" fontId="2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53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2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26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3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6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6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0" xfId="2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3" fillId="2" borderId="9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" borderId="10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3" fillId="2" borderId="15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3" fillId="2" borderId="1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3" fillId="2" borderId="1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2" borderId="0" xfId="23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23" fillId="2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6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54" fillId="2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54" fillId="2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25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5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5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6" fillId="2" borderId="12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5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55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3" fillId="2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6" fillId="2" borderId="0" xfId="23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26" fillId="2" borderId="0" xfId="23" applyFont="true" applyBorder="false" applyAlignment="true" applyProtection="true">
      <alignment horizontal="right" vertical="bottom" textRotation="0" wrapText="false" indent="0" shrinkToFit="false"/>
      <protection locked="true" hidden="fals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Normal 2 2" xfId="21"/>
    <cellStyle name="Normal 3" xfId="22"/>
    <cellStyle name="Normal 4" xfId="23"/>
    <cellStyle name="Normal 5" xfId="24"/>
    <cellStyle name="Porcentagem 2" xfId="25"/>
    <cellStyle name="Vírgula 2" xfId="26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3A134"/>
      <rgbColor rgb="FF0C186E"/>
      <rgbColor rgb="FF808000"/>
      <rgbColor rgb="FF800080"/>
      <rgbColor rgb="FF008080"/>
      <rgbColor rgb="FFC0C0C0"/>
      <rgbColor rgb="FF808080"/>
      <rgbColor rgb="FF729FCF"/>
      <rgbColor rgb="FF993366"/>
      <rgbColor rgb="FFFFFFCC"/>
      <rgbColor rgb="FFDEE6EF"/>
      <rgbColor rgb="FF660066"/>
      <rgbColor rgb="FFFF8080"/>
      <rgbColor rgb="FF2A6099"/>
      <rgbColor rgb="FFB4C7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5245F9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sharedStrings" Target="sharedStrings.xml"/>
</Relationships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pt-BR" sz="14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  <a:r>
              <a:rPr b="0" lang="pt-BR" sz="1400" spc="-1" strike="noStrike">
                <a:solidFill>
                  <a:srgbClr val="333333"/>
                </a:solidFill>
                <a:latin typeface="Calibri"/>
                <a:ea typeface="Calibri"/>
              </a:rPr>
              <a:t>Pessoas segundo o sexo e os grupos de idade  -
 Região Geográfica Intermediária de Curitiba - 
2025  (%)
</a:t>
            </a:r>
          </a:p>
        </c:rich>
      </c:tx>
      <c:layout>
        <c:manualLayout>
          <c:xMode val="edge"/>
          <c:yMode val="edge"/>
          <c:x val="0.190230052417006"/>
          <c:y val="0.0246397995406139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6266744321491"/>
          <c:y val="0.245562747964084"/>
          <c:w val="0.733401281304601"/>
          <c:h val="0.617561077469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B05!$J$52:$J$52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rgbClr val="5245f9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B05!$J$54:$J$70</c:f>
              <c:numCache>
                <c:formatCode>General</c:formatCode>
                <c:ptCount val="17"/>
                <c:pt idx="0">
                  <c:v>0.0576687199719773</c:v>
                </c:pt>
                <c:pt idx="1">
                  <c:v>0.0658007555162341</c:v>
                </c:pt>
                <c:pt idx="2">
                  <c:v>0.0716376658783648</c:v>
                </c:pt>
                <c:pt idx="3">
                  <c:v>0.0702729997798035</c:v>
                </c:pt>
                <c:pt idx="4">
                  <c:v>0.0765245289663023</c:v>
                </c:pt>
                <c:pt idx="5">
                  <c:v>0.0796391034521057</c:v>
                </c:pt>
                <c:pt idx="6">
                  <c:v>0.0782135362881814</c:v>
                </c:pt>
                <c:pt idx="7">
                  <c:v>0.0812833420700594</c:v>
                </c:pt>
                <c:pt idx="8">
                  <c:v>0.0790274672849172</c:v>
                </c:pt>
                <c:pt idx="9">
                  <c:v>0.0714088386796744</c:v>
                </c:pt>
                <c:pt idx="10">
                  <c:v>0.0620053931082126</c:v>
                </c:pt>
                <c:pt idx="11">
                  <c:v>0.0559587865382652</c:v>
                </c:pt>
                <c:pt idx="12">
                  <c:v>0.0485813060575924</c:v>
                </c:pt>
                <c:pt idx="13">
                  <c:v>0.0365963701850306</c:v>
                </c:pt>
                <c:pt idx="14">
                  <c:v>0.0291488712634468</c:v>
                </c:pt>
                <c:pt idx="15">
                  <c:v>0.0184876732781229</c:v>
                </c:pt>
                <c:pt idx="16">
                  <c:v>0.0164063549528865</c:v>
                </c:pt>
              </c:numCache>
            </c:numRef>
          </c:val>
        </c:ser>
        <c:ser>
          <c:idx val="1"/>
          <c:order val="1"/>
          <c:tx>
            <c:strRef>
              <c:f>B05!$K$52:$K$52</c:f>
              <c:strCache>
                <c:ptCount val="1"/>
                <c:pt idx="0">
                  <c:v>Feminino</c:v>
                </c:pt>
              </c:strCache>
            </c:strRef>
          </c:tx>
          <c:spPr>
            <a:solidFill>
              <a:srgbClr val="03a134"/>
            </a:solidFill>
            <a:ln w="25560">
              <a:noFill/>
            </a:ln>
          </c:spPr>
          <c:invertIfNegative val="0"/>
          <c:dPt>
            <c:idx val="4"/>
            <c:invertIfNegative val="0"/>
            <c:spPr>
              <a:solidFill>
                <a:srgbClr val="03a134"/>
              </a:solidFill>
              <a:ln w="25560">
                <a:noFill/>
              </a:ln>
            </c:spPr>
          </c:dPt>
          <c:dLbls>
            <c:dLbl>
              <c:idx val="4"/>
              <c:txPr>
                <a:bodyPr wrap="square"/>
                <a:lstStyle/>
                <a:p>
                  <a:pPr>
                    <a:defRPr b="0" lang="pt-BR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B05!$L$54:$L$70</c:f>
              <c:numCache>
                <c:formatCode>General</c:formatCode>
                <c:ptCount val="17"/>
                <c:pt idx="0">
                  <c:v>-0.0490345560525243</c:v>
                </c:pt>
                <c:pt idx="1">
                  <c:v>-0.0602522619369092</c:v>
                </c:pt>
                <c:pt idx="2">
                  <c:v>-0.0638451730688241</c:v>
                </c:pt>
                <c:pt idx="3">
                  <c:v>-0.0646223278290871</c:v>
                </c:pt>
                <c:pt idx="4">
                  <c:v>-0.0684884669721505</c:v>
                </c:pt>
                <c:pt idx="5">
                  <c:v>-0.0787215085261235</c:v>
                </c:pt>
                <c:pt idx="6">
                  <c:v>-0.0809543261268094</c:v>
                </c:pt>
                <c:pt idx="7">
                  <c:v>-0.0735170876223786</c:v>
                </c:pt>
                <c:pt idx="8">
                  <c:v>-0.0773154522641203</c:v>
                </c:pt>
                <c:pt idx="9">
                  <c:v>-0.0724295369385452</c:v>
                </c:pt>
                <c:pt idx="10">
                  <c:v>-0.0634774605890387</c:v>
                </c:pt>
                <c:pt idx="11">
                  <c:v>-0.062094104791173</c:v>
                </c:pt>
                <c:pt idx="12">
                  <c:v>-0.0574435186601347</c:v>
                </c:pt>
                <c:pt idx="13">
                  <c:v>-0.0440827368865792</c:v>
                </c:pt>
                <c:pt idx="14">
                  <c:v>-0.034138577706665</c:v>
                </c:pt>
                <c:pt idx="15">
                  <c:v>-0.0247366439282007</c:v>
                </c:pt>
                <c:pt idx="16">
                  <c:v>-0.0244057715407565</c:v>
                </c:pt>
              </c:numCache>
            </c:numRef>
          </c:val>
        </c:ser>
        <c:gapWidth val="10"/>
        <c:overlap val="100"/>
        <c:axId val="55863876"/>
        <c:axId val="36211349"/>
      </c:barChart>
      <c:catAx>
        <c:axId val="558638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36211349"/>
        <c:crosses val="autoZero"/>
        <c:auto val="1"/>
        <c:lblAlgn val="ctr"/>
        <c:lblOffset val="100"/>
        <c:noMultiLvlLbl val="0"/>
      </c:catAx>
      <c:valAx>
        <c:axId val="36211349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;0%;0%;@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55863876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435048395313296"/>
          <c:y val="0.893500298151461"/>
          <c:w val="0.320232896652111"/>
          <c:h val="0.0759780534351145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b="0" lang="pt-BR" sz="825" spc="-1" strike="noStrike">
              <a:solidFill>
                <a:srgbClr val="333333"/>
              </a:solidFill>
              <a:latin typeface="Calibri"/>
              <a:ea typeface="Calibri"/>
            </a:defRPr>
          </a:pPr>
        </a:p>
      </c:txPr>
    </c:legend>
    <c:plotVisOnly val="1"/>
    <c:dispBlanksAs val="gap"/>
  </c:chart>
  <c:spPr>
    <a:solidFill>
      <a:srgbClr val="ffffff"/>
    </a:solidFill>
    <a:ln w="3240">
      <a:solidFill>
        <a:srgbClr val="c0c0c0"/>
      </a:solidFill>
      <a:round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pt-BR" sz="14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  <a:r>
              <a:rPr b="0" lang="pt-BR" sz="1400" spc="-1" strike="noStrike">
                <a:solidFill>
                  <a:srgbClr val="333333"/>
                </a:solidFill>
                <a:latin typeface="Calibri"/>
                <a:ea typeface="Calibri"/>
              </a:rPr>
              <a:t>Pessoas segundo o sexo e os grupos de idade  -
 Região Geográfica Intermediária de Maringá -
 2025 (%) 
</a:t>
            </a:r>
          </a:p>
        </c:rich>
      </c:tx>
      <c:layout>
        <c:manualLayout>
          <c:xMode val="edge"/>
          <c:yMode val="edge"/>
          <c:x val="0.202970297029703"/>
          <c:y val="0.0108518086347725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2408270238789"/>
          <c:y val="0.224504084014002"/>
          <c:w val="0.733474082702388"/>
          <c:h val="0.6052508751458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B05!$J$76:$J$76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rgbClr val="5245f9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B05!$J$78:$J$94</c:f>
              <c:numCache>
                <c:formatCode>General</c:formatCode>
                <c:ptCount val="17"/>
                <c:pt idx="0">
                  <c:v>0.0606012521308719</c:v>
                </c:pt>
                <c:pt idx="1">
                  <c:v>0.0720496777007788</c:v>
                </c:pt>
                <c:pt idx="2">
                  <c:v>0.0633940645131637</c:v>
                </c:pt>
                <c:pt idx="3">
                  <c:v>0.0668718973939469</c:v>
                </c:pt>
                <c:pt idx="4">
                  <c:v>0.0711338535931975</c:v>
                </c:pt>
                <c:pt idx="5">
                  <c:v>0.0729461295133973</c:v>
                </c:pt>
                <c:pt idx="6">
                  <c:v>0.0787121542647057</c:v>
                </c:pt>
                <c:pt idx="7">
                  <c:v>0.0783594909463624</c:v>
                </c:pt>
                <c:pt idx="8">
                  <c:v>0.0682281502976971</c:v>
                </c:pt>
                <c:pt idx="9">
                  <c:v>0.0671018236621382</c:v>
                </c:pt>
                <c:pt idx="10">
                  <c:v>0.0620990563214121</c:v>
                </c:pt>
                <c:pt idx="11">
                  <c:v>0.0648553919440954</c:v>
                </c:pt>
                <c:pt idx="12">
                  <c:v>0.0552878253618037</c:v>
                </c:pt>
                <c:pt idx="13">
                  <c:v>0.0407442572661712</c:v>
                </c:pt>
                <c:pt idx="14">
                  <c:v>0.0299712864507949</c:v>
                </c:pt>
                <c:pt idx="15">
                  <c:v>0.0236878342858258</c:v>
                </c:pt>
                <c:pt idx="16">
                  <c:v>0.0220862516482109</c:v>
                </c:pt>
              </c:numCache>
            </c:numRef>
          </c:val>
        </c:ser>
        <c:ser>
          <c:idx val="1"/>
          <c:order val="1"/>
          <c:tx>
            <c:strRef>
              <c:f>B05!$K$76:$K$76</c:f>
              <c:strCache>
                <c:ptCount val="1"/>
                <c:pt idx="0">
                  <c:v>Feminino</c:v>
                </c:pt>
              </c:strCache>
            </c:strRef>
          </c:tx>
          <c:spPr>
            <a:solidFill>
              <a:srgbClr val="03a134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B05!$L$78:$L$94</c:f>
              <c:numCache>
                <c:formatCode>General</c:formatCode>
                <c:ptCount val="17"/>
                <c:pt idx="0">
                  <c:v>-0.0577223110187388</c:v>
                </c:pt>
                <c:pt idx="1">
                  <c:v>-0.0615400474857909</c:v>
                </c:pt>
                <c:pt idx="2">
                  <c:v>-0.062008571900322</c:v>
                </c:pt>
                <c:pt idx="3">
                  <c:v>-0.0597770456726375</c:v>
                </c:pt>
                <c:pt idx="4">
                  <c:v>-0.064790277435261</c:v>
                </c:pt>
                <c:pt idx="5">
                  <c:v>-0.0724286361152899</c:v>
                </c:pt>
                <c:pt idx="6">
                  <c:v>-0.0669973122490449</c:v>
                </c:pt>
                <c:pt idx="7">
                  <c:v>-0.0744758031267767</c:v>
                </c:pt>
                <c:pt idx="8">
                  <c:v>-0.0714764001565279</c:v>
                </c:pt>
                <c:pt idx="9">
                  <c:v>-0.0660444837594678</c:v>
                </c:pt>
                <c:pt idx="10">
                  <c:v>-0.071642634108125</c:v>
                </c:pt>
                <c:pt idx="11">
                  <c:v>-0.0641683665313708</c:v>
                </c:pt>
                <c:pt idx="12">
                  <c:v>-0.0583705713773542</c:v>
                </c:pt>
                <c:pt idx="13">
                  <c:v>-0.050227337118934</c:v>
                </c:pt>
                <c:pt idx="14">
                  <c:v>-0.0391135320190829</c:v>
                </c:pt>
                <c:pt idx="15">
                  <c:v>-0.0247022934704659</c:v>
                </c:pt>
                <c:pt idx="16">
                  <c:v>-0.0322034546907011</c:v>
                </c:pt>
              </c:numCache>
            </c:numRef>
          </c:val>
        </c:ser>
        <c:gapWidth val="10"/>
        <c:overlap val="100"/>
        <c:axId val="45034117"/>
        <c:axId val="15117494"/>
      </c:barChart>
      <c:catAx>
        <c:axId val="4503411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15117494"/>
        <c:crosses val="autoZero"/>
        <c:auto val="1"/>
        <c:lblAlgn val="ctr"/>
        <c:lblOffset val="100"/>
        <c:noMultiLvlLbl val="0"/>
      </c:catAx>
      <c:valAx>
        <c:axId val="15117494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;0%;0%;@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45034117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419183465541081"/>
          <c:y val="0.895991332611051"/>
          <c:w val="0.320232896652111"/>
          <c:h val="0.0760895738020708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b="0" lang="pt-BR" sz="825" spc="-1" strike="noStrike">
              <a:solidFill>
                <a:srgbClr val="333333"/>
              </a:solidFill>
              <a:latin typeface="Calibri"/>
              <a:ea typeface="Calibri"/>
            </a:defRPr>
          </a:pPr>
        </a:p>
      </c:txPr>
    </c:legend>
    <c:plotVisOnly val="1"/>
    <c:dispBlanksAs val="gap"/>
  </c:chart>
  <c:spPr>
    <a:solidFill>
      <a:srgbClr val="ffffff"/>
    </a:solidFill>
    <a:ln w="3240">
      <a:solidFill>
        <a:srgbClr val="c0c0c0"/>
      </a:solidFill>
      <a:round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pt-BR" sz="14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  <a:r>
              <a:rPr b="0" lang="pt-BR" sz="1400" spc="-1" strike="noStrike">
                <a:solidFill>
                  <a:srgbClr val="333333"/>
                </a:solidFill>
                <a:latin typeface="Calibri"/>
                <a:ea typeface="Calibri"/>
              </a:rPr>
              <a:t>Pessoas segundo o sexo e os grupos de idade  -
 Região Geográfica Intermediária de Cascavel -
 2025 (%) 
</a:t>
            </a:r>
          </a:p>
        </c:rich>
      </c:tx>
      <c:layout>
        <c:manualLayout>
          <c:xMode val="edge"/>
          <c:yMode val="edge"/>
          <c:x val="0.185861968549796"/>
          <c:y val="0.02463722726798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9470005824112"/>
          <c:y val="0.247103037895396"/>
          <c:w val="0.733546884100175"/>
          <c:h val="0.62313393882451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B05!$J$100:$J$100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rgbClr val="5245f9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B05!$J$102:$J$118</c:f>
              <c:numCache>
                <c:formatCode>General</c:formatCode>
                <c:ptCount val="17"/>
                <c:pt idx="0">
                  <c:v>0.0649743464026222</c:v>
                </c:pt>
                <c:pt idx="1">
                  <c:v>0.0737866502738515</c:v>
                </c:pt>
                <c:pt idx="2">
                  <c:v>0.0709805411916889</c:v>
                </c:pt>
                <c:pt idx="3">
                  <c:v>0.0692738319419808</c:v>
                </c:pt>
                <c:pt idx="4">
                  <c:v>0.0752425943289047</c:v>
                </c:pt>
                <c:pt idx="5">
                  <c:v>0.0794855677004894</c:v>
                </c:pt>
                <c:pt idx="6">
                  <c:v>0.0785644990895189</c:v>
                </c:pt>
                <c:pt idx="7">
                  <c:v>0.0724847333064948</c:v>
                </c:pt>
                <c:pt idx="8">
                  <c:v>0.0701033804827833</c:v>
                </c:pt>
                <c:pt idx="9">
                  <c:v>0.0669510433977735</c:v>
                </c:pt>
                <c:pt idx="10">
                  <c:v>0.0625921894717798</c:v>
                </c:pt>
                <c:pt idx="11">
                  <c:v>0.0577685064955492</c:v>
                </c:pt>
                <c:pt idx="12">
                  <c:v>0.0515571420378564</c:v>
                </c:pt>
                <c:pt idx="13">
                  <c:v>0.0406058088718275</c:v>
                </c:pt>
                <c:pt idx="14">
                  <c:v>0.0280600300005517</c:v>
                </c:pt>
                <c:pt idx="15">
                  <c:v>0.0170988525535505</c:v>
                </c:pt>
                <c:pt idx="16">
                  <c:v>0.0179367933563327</c:v>
                </c:pt>
              </c:numCache>
            </c:numRef>
          </c:val>
        </c:ser>
        <c:ser>
          <c:idx val="1"/>
          <c:order val="1"/>
          <c:tx>
            <c:strRef>
              <c:f>B05!$K$100:$K$100</c:f>
              <c:strCache>
                <c:ptCount val="1"/>
                <c:pt idx="0">
                  <c:v>Feminino</c:v>
                </c:pt>
              </c:strCache>
            </c:strRef>
          </c:tx>
          <c:spPr>
            <a:solidFill>
              <a:srgbClr val="03a134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B05!$L$102:$L$118</c:f>
              <c:numCache>
                <c:formatCode>General</c:formatCode>
                <c:ptCount val="17"/>
                <c:pt idx="0">
                  <c:v>-0.0640653316773652</c:v>
                </c:pt>
                <c:pt idx="1">
                  <c:v>-0.0693573459955922</c:v>
                </c:pt>
                <c:pt idx="2">
                  <c:v>-0.0664907380432247</c:v>
                </c:pt>
                <c:pt idx="3">
                  <c:v>-0.0629051100221931</c:v>
                </c:pt>
                <c:pt idx="4">
                  <c:v>-0.0707384210239075</c:v>
                </c:pt>
                <c:pt idx="5">
                  <c:v>-0.0744710719401272</c:v>
                </c:pt>
                <c:pt idx="6">
                  <c:v>-0.0726388548320144</c:v>
                </c:pt>
                <c:pt idx="7">
                  <c:v>-0.0739219040119524</c:v>
                </c:pt>
                <c:pt idx="8">
                  <c:v>-0.070095007510334</c:v>
                </c:pt>
                <c:pt idx="9">
                  <c:v>-0.0682209736016156</c:v>
                </c:pt>
                <c:pt idx="10">
                  <c:v>-0.0631173684603065</c:v>
                </c:pt>
                <c:pt idx="11">
                  <c:v>-0.0621234388792229</c:v>
                </c:pt>
                <c:pt idx="12">
                  <c:v>-0.0567007234619825</c:v>
                </c:pt>
                <c:pt idx="13">
                  <c:v>-0.0435210935898284</c:v>
                </c:pt>
                <c:pt idx="14">
                  <c:v>-0.031820341059572</c:v>
                </c:pt>
                <c:pt idx="15">
                  <c:v>-0.0214027138168839</c:v>
                </c:pt>
                <c:pt idx="16">
                  <c:v>-0.0260919176101402</c:v>
                </c:pt>
              </c:numCache>
            </c:numRef>
          </c:val>
        </c:ser>
        <c:gapWidth val="10"/>
        <c:overlap val="100"/>
        <c:axId val="65321585"/>
        <c:axId val="64760278"/>
      </c:barChart>
      <c:catAx>
        <c:axId val="6532158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64760278"/>
        <c:crosses val="autoZero"/>
        <c:auto val="1"/>
        <c:lblAlgn val="ctr"/>
        <c:lblOffset val="100"/>
        <c:noMultiLvlLbl val="0"/>
      </c:catAx>
      <c:valAx>
        <c:axId val="64760278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;0%;0%;@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65321585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463357834218761"/>
          <c:y val="0.923673225998807"/>
          <c:w val="0.320232896652111"/>
          <c:h val="0.0759780534351145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b="0" lang="pt-BR" sz="825" spc="-1" strike="noStrike">
              <a:solidFill>
                <a:srgbClr val="333333"/>
              </a:solidFill>
              <a:latin typeface="Calibri"/>
              <a:ea typeface="Calibri"/>
            </a:defRPr>
          </a:pPr>
        </a:p>
      </c:txPr>
    </c:legend>
    <c:plotVisOnly val="1"/>
    <c:dispBlanksAs val="gap"/>
  </c:chart>
  <c:spPr>
    <a:solidFill>
      <a:srgbClr val="ffffff"/>
    </a:solidFill>
    <a:ln w="3240">
      <a:solidFill>
        <a:srgbClr val="c0c0c0"/>
      </a:solidFill>
      <a:round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pt-BR" sz="14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  <a:r>
              <a:rPr b="0" lang="pt-BR" sz="1400" spc="-1" strike="noStrike">
                <a:solidFill>
                  <a:srgbClr val="333333"/>
                </a:solidFill>
                <a:latin typeface="Calibri"/>
                <a:ea typeface="Calibri"/>
              </a:rPr>
              <a:t>Pessoas segundo o sexo e os grupos de idade  -
 Região Geográfica Intermediária de Ponta Grossa -
 2025 (%) 
</a:t>
            </a:r>
          </a:p>
        </c:rich>
      </c:tx>
      <c:layout>
        <c:manualLayout>
          <c:xMode val="edge"/>
          <c:yMode val="edge"/>
          <c:x val="0.220661036691904"/>
          <c:y val="0.000347745450330358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7795573675015"/>
          <c:y val="0.219659209458676"/>
          <c:w val="0.733474082702388"/>
          <c:h val="0.6389243074069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B05!$J$124:$J$124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rgbClr val="5245f9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B05!$J$126:$J$142</c:f>
              <c:numCache>
                <c:formatCode>General</c:formatCode>
                <c:ptCount val="17"/>
                <c:pt idx="0">
                  <c:v>0.0659626586972223</c:v>
                </c:pt>
                <c:pt idx="1">
                  <c:v>0.0719166897508162</c:v>
                </c:pt>
                <c:pt idx="2">
                  <c:v>0.0768319188525452</c:v>
                </c:pt>
                <c:pt idx="3">
                  <c:v>0.0768481456457893</c:v>
                </c:pt>
                <c:pt idx="4">
                  <c:v>0.0761518288932705</c:v>
                </c:pt>
                <c:pt idx="5">
                  <c:v>0.0751100680864063</c:v>
                </c:pt>
                <c:pt idx="6">
                  <c:v>0.0683975084611206</c:v>
                </c:pt>
                <c:pt idx="7">
                  <c:v>0.0710374122062715</c:v>
                </c:pt>
                <c:pt idx="8">
                  <c:v>0.0714066223188613</c:v>
                </c:pt>
                <c:pt idx="9">
                  <c:v>0.0661620094574889</c:v>
                </c:pt>
                <c:pt idx="10">
                  <c:v>0.065603364479102</c:v>
                </c:pt>
                <c:pt idx="11">
                  <c:v>0.0546385210192888</c:v>
                </c:pt>
                <c:pt idx="12">
                  <c:v>0.0497779395889288</c:v>
                </c:pt>
                <c:pt idx="13">
                  <c:v>0.0443283877546509</c:v>
                </c:pt>
                <c:pt idx="14">
                  <c:v>0.0273542044747926</c:v>
                </c:pt>
                <c:pt idx="15">
                  <c:v>0.0204500313200569</c:v>
                </c:pt>
                <c:pt idx="16">
                  <c:v>0.0164560715571202</c:v>
                </c:pt>
              </c:numCache>
            </c:numRef>
          </c:val>
        </c:ser>
        <c:ser>
          <c:idx val="1"/>
          <c:order val="1"/>
          <c:tx>
            <c:strRef>
              <c:f>B05!$K$124:$K$124</c:f>
              <c:strCache>
                <c:ptCount val="1"/>
                <c:pt idx="0">
                  <c:v>Feminino</c:v>
                </c:pt>
              </c:strCache>
            </c:strRef>
          </c:tx>
          <c:spPr>
            <a:solidFill>
              <a:srgbClr val="03a134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B05!$L$126:$L$142</c:f>
              <c:numCache>
                <c:formatCode>General</c:formatCode>
                <c:ptCount val="17"/>
                <c:pt idx="0">
                  <c:v>-0.0612413122360761</c:v>
                </c:pt>
                <c:pt idx="1">
                  <c:v>-0.0634762803256312</c:v>
                </c:pt>
                <c:pt idx="2">
                  <c:v>-0.0733322497594564</c:v>
                </c:pt>
                <c:pt idx="3">
                  <c:v>-0.0694262145315457</c:v>
                </c:pt>
                <c:pt idx="4">
                  <c:v>-0.077010191879279</c:v>
                </c:pt>
                <c:pt idx="5">
                  <c:v>-0.0618479236335761</c:v>
                </c:pt>
                <c:pt idx="6">
                  <c:v>-0.0687361290815112</c:v>
                </c:pt>
                <c:pt idx="7">
                  <c:v>-0.0750065463192814</c:v>
                </c:pt>
                <c:pt idx="8">
                  <c:v>-0.069267404429973</c:v>
                </c:pt>
                <c:pt idx="9">
                  <c:v>-0.075440704277193</c:v>
                </c:pt>
                <c:pt idx="10">
                  <c:v>-0.0653789073151368</c:v>
                </c:pt>
                <c:pt idx="11">
                  <c:v>-0.0560717187712245</c:v>
                </c:pt>
                <c:pt idx="12">
                  <c:v>-0.0503374068131783</c:v>
                </c:pt>
                <c:pt idx="13">
                  <c:v>-0.0459406123385101</c:v>
                </c:pt>
                <c:pt idx="14">
                  <c:v>-0.0336682759941868</c:v>
                </c:pt>
                <c:pt idx="15">
                  <c:v>-0.0247477594014798</c:v>
                </c:pt>
                <c:pt idx="16">
                  <c:v>-0.0283894449316511</c:v>
                </c:pt>
              </c:numCache>
            </c:numRef>
          </c:val>
        </c:ser>
        <c:gapWidth val="10"/>
        <c:overlap val="100"/>
        <c:axId val="58205770"/>
        <c:axId val="28604046"/>
      </c:barChart>
      <c:catAx>
        <c:axId val="5820577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28604046"/>
        <c:crosses val="autoZero"/>
        <c:auto val="1"/>
        <c:lblAlgn val="ctr"/>
        <c:lblOffset val="100"/>
        <c:noMultiLvlLbl val="0"/>
      </c:catAx>
      <c:valAx>
        <c:axId val="28604046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;0%;0%;@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58205770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450695000363875"/>
          <c:y val="0.893870736942523"/>
          <c:w val="0.320232896652111"/>
          <c:h val="0.075968992248062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b="0" lang="pt-BR" sz="825" spc="-1" strike="noStrike">
              <a:solidFill>
                <a:srgbClr val="333333"/>
              </a:solidFill>
              <a:latin typeface="Calibri"/>
              <a:ea typeface="Calibri"/>
            </a:defRPr>
          </a:pPr>
        </a:p>
      </c:txPr>
    </c:legend>
    <c:plotVisOnly val="1"/>
    <c:dispBlanksAs val="gap"/>
  </c:chart>
  <c:spPr>
    <a:solidFill>
      <a:srgbClr val="ffffff"/>
    </a:solidFill>
    <a:ln w="3240">
      <a:solidFill>
        <a:srgbClr val="c0c0c0"/>
      </a:solidFill>
      <a:round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pt-BR" sz="14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  <a:r>
              <a:rPr b="0" lang="pt-BR" sz="1400" spc="-1" strike="noStrike">
                <a:solidFill>
                  <a:srgbClr val="333333"/>
                </a:solidFill>
                <a:latin typeface="Calibri"/>
                <a:ea typeface="Calibri"/>
              </a:rPr>
              <a:t>Pessoas segundo o sexo e os grupos de idade  -
 Região Geográfica Intermediária de Guarapuava -
 2025 (%) 
</a:t>
            </a:r>
          </a:p>
        </c:rich>
      </c:tx>
      <c:layout>
        <c:manualLayout>
          <c:xMode val="edge"/>
          <c:yMode val="edge"/>
          <c:x val="0.220005824111823"/>
          <c:y val="0.00034670056627759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7623762376238"/>
          <c:y val="0.208944874609962"/>
          <c:w val="0.73274606872452"/>
          <c:h val="0.64971686120420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B05!$J$148:$J$148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rgbClr val="5245f9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B05!$J$150:$J$166</c:f>
              <c:numCache>
                <c:formatCode>General</c:formatCode>
                <c:ptCount val="17"/>
                <c:pt idx="0">
                  <c:v>0.06365715895666</c:v>
                </c:pt>
                <c:pt idx="1">
                  <c:v>0.0753649115787471</c:v>
                </c:pt>
                <c:pt idx="2">
                  <c:v>0.0680528882101747</c:v>
                </c:pt>
                <c:pt idx="3">
                  <c:v>0.0731064508103334</c:v>
                </c:pt>
                <c:pt idx="4">
                  <c:v>0.0849837880226922</c:v>
                </c:pt>
                <c:pt idx="5">
                  <c:v>0.0681340222223264</c:v>
                </c:pt>
                <c:pt idx="6">
                  <c:v>0.0780234088221668</c:v>
                </c:pt>
                <c:pt idx="7">
                  <c:v>0.0623005651085781</c:v>
                </c:pt>
                <c:pt idx="8">
                  <c:v>0.0730683302681851</c:v>
                </c:pt>
                <c:pt idx="9">
                  <c:v>0.0671436611709399</c:v>
                </c:pt>
                <c:pt idx="10">
                  <c:v>0.0612131915049656</c:v>
                </c:pt>
                <c:pt idx="11">
                  <c:v>0.0633646451998241</c:v>
                </c:pt>
                <c:pt idx="12">
                  <c:v>0.0557665226573224</c:v>
                </c:pt>
                <c:pt idx="13">
                  <c:v>0.0381866511691064</c:v>
                </c:pt>
                <c:pt idx="14">
                  <c:v>0.0347314545855994</c:v>
                </c:pt>
                <c:pt idx="15">
                  <c:v>0.0169515586332853</c:v>
                </c:pt>
                <c:pt idx="16">
                  <c:v>0.0159507910790933</c:v>
                </c:pt>
              </c:numCache>
            </c:numRef>
          </c:val>
        </c:ser>
        <c:ser>
          <c:idx val="1"/>
          <c:order val="1"/>
          <c:tx>
            <c:strRef>
              <c:f>B05!$K$148:$K$148</c:f>
              <c:strCache>
                <c:ptCount val="1"/>
                <c:pt idx="0">
                  <c:v>Feminino</c:v>
                </c:pt>
              </c:strCache>
            </c:strRef>
          </c:tx>
          <c:spPr>
            <a:solidFill>
              <a:srgbClr val="03a134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B05!$L$150:$L$166</c:f>
              <c:numCache>
                <c:formatCode>General</c:formatCode>
                <c:ptCount val="17"/>
                <c:pt idx="0">
                  <c:v>-0.0669099215682252</c:v>
                </c:pt>
                <c:pt idx="1">
                  <c:v>-0.0751777165718241</c:v>
                </c:pt>
                <c:pt idx="2">
                  <c:v>-0.062978350604368</c:v>
                </c:pt>
                <c:pt idx="3">
                  <c:v>-0.0717361692827326</c:v>
                </c:pt>
                <c:pt idx="4">
                  <c:v>-0.0693832284830508</c:v>
                </c:pt>
                <c:pt idx="5">
                  <c:v>-0.0762377444297901</c:v>
                </c:pt>
                <c:pt idx="6">
                  <c:v>-0.0632689395356157</c:v>
                </c:pt>
                <c:pt idx="7">
                  <c:v>-0.0744667352688628</c:v>
                </c:pt>
                <c:pt idx="8">
                  <c:v>-0.0738991735618743</c:v>
                </c:pt>
                <c:pt idx="9">
                  <c:v>-0.0648915463335903</c:v>
                </c:pt>
                <c:pt idx="10">
                  <c:v>-0.065944039696115</c:v>
                </c:pt>
                <c:pt idx="11">
                  <c:v>-0.0718965424822279</c:v>
                </c:pt>
                <c:pt idx="12">
                  <c:v>-0.0547684632997123</c:v>
                </c:pt>
                <c:pt idx="13">
                  <c:v>-0.0402152754473556</c:v>
                </c:pt>
                <c:pt idx="14">
                  <c:v>-0.0308741329420781</c:v>
                </c:pt>
                <c:pt idx="15">
                  <c:v>-0.0189099539415462</c:v>
                </c:pt>
                <c:pt idx="16">
                  <c:v>-0.0178525550695485</c:v>
                </c:pt>
              </c:numCache>
            </c:numRef>
          </c:val>
        </c:ser>
        <c:gapWidth val="10"/>
        <c:overlap val="100"/>
        <c:axId val="53505186"/>
        <c:axId val="19586142"/>
      </c:barChart>
      <c:catAx>
        <c:axId val="5350518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19586142"/>
        <c:crosses val="autoZero"/>
        <c:auto val="1"/>
        <c:lblAlgn val="ctr"/>
        <c:lblOffset val="100"/>
        <c:noMultiLvlLbl val="0"/>
      </c:catAx>
      <c:valAx>
        <c:axId val="19586142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;0%;0%;@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53505186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460810712466342"/>
          <c:y val="0.893261776982707"/>
          <c:w val="0.320232896652111"/>
          <c:h val="0.0760973282442748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b="0" lang="pt-BR" sz="825" spc="-1" strike="noStrike">
              <a:solidFill>
                <a:srgbClr val="333333"/>
              </a:solidFill>
              <a:latin typeface="Calibri"/>
              <a:ea typeface="Calibri"/>
            </a:defRPr>
          </a:pPr>
        </a:p>
      </c:txPr>
    </c:legend>
    <c:plotVisOnly val="1"/>
    <c:dispBlanksAs val="gap"/>
  </c:chart>
  <c:spPr>
    <a:solidFill>
      <a:srgbClr val="ffffff"/>
    </a:solidFill>
    <a:ln w="3240">
      <a:solidFill>
        <a:srgbClr val="c0c0c0"/>
      </a:solidFill>
      <a:round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pt-BR" sz="14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  <a:r>
              <a:rPr b="0" lang="pt-BR" sz="1400" spc="-1" strike="noStrike">
                <a:solidFill>
                  <a:srgbClr val="333333"/>
                </a:solidFill>
                <a:latin typeface="Calibri"/>
                <a:ea typeface="Calibri"/>
              </a:rPr>
              <a:t>Pessoas segundo o sexo e os grupos de idade  -
 Paraná - 2025 (%)
</a:t>
            </a:r>
          </a:p>
        </c:rich>
      </c:tx>
      <c:layout>
        <c:manualLayout>
          <c:xMode val="edge"/>
          <c:yMode val="edge"/>
          <c:x val="0.217951517798646"/>
          <c:y val="0.00705039297272307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443037053214"/>
          <c:y val="0.188858067498844"/>
          <c:w val="0.733711873043605"/>
          <c:h val="0.608992140545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B05!$J$4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rgbClr val="5245f9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B05!$J$6:$J$22</c:f>
              <c:numCache>
                <c:formatCode>General</c:formatCode>
                <c:ptCount val="17"/>
                <c:pt idx="0">
                  <c:v>0.0613034683796628</c:v>
                </c:pt>
                <c:pt idx="1">
                  <c:v>0.0692532299331725</c:v>
                </c:pt>
                <c:pt idx="2">
                  <c:v>0.0700420410709983</c:v>
                </c:pt>
                <c:pt idx="3">
                  <c:v>0.0693143405194298</c:v>
                </c:pt>
                <c:pt idx="4">
                  <c:v>0.0741800886111108</c:v>
                </c:pt>
                <c:pt idx="5">
                  <c:v>0.0775860765118458</c:v>
                </c:pt>
                <c:pt idx="6">
                  <c:v>0.0770702975730403</c:v>
                </c:pt>
                <c:pt idx="7">
                  <c:v>0.0747586916864321</c:v>
                </c:pt>
                <c:pt idx="8">
                  <c:v>0.0740402681785283</c:v>
                </c:pt>
                <c:pt idx="9">
                  <c:v>0.069403711490745</c:v>
                </c:pt>
                <c:pt idx="10">
                  <c:v>0.0626733988097687</c:v>
                </c:pt>
                <c:pt idx="11">
                  <c:v>0.0589409511737297</c:v>
                </c:pt>
                <c:pt idx="12">
                  <c:v>0.0509652123301037</c:v>
                </c:pt>
                <c:pt idx="13">
                  <c:v>0.0404883006237112</c:v>
                </c:pt>
                <c:pt idx="14">
                  <c:v>0.0297455203876646</c:v>
                </c:pt>
                <c:pt idx="15">
                  <c:v>0.0197530887850387</c:v>
                </c:pt>
                <c:pt idx="16">
                  <c:v>0.0186919367899047</c:v>
                </c:pt>
              </c:numCache>
            </c:numRef>
          </c:val>
        </c:ser>
        <c:ser>
          <c:idx val="1"/>
          <c:order val="1"/>
          <c:tx>
            <c:strRef>
              <c:f>B05!$K$4</c:f>
              <c:strCache>
                <c:ptCount val="1"/>
                <c:pt idx="0">
                  <c:v>Feminino</c:v>
                </c:pt>
              </c:strCache>
            </c:strRef>
          </c:tx>
          <c:spPr>
            <a:solidFill>
              <a:srgbClr val="03a134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B05!$L$6:$L$22</c:f>
              <c:numCache>
                <c:formatCode>General</c:formatCode>
                <c:ptCount val="17"/>
                <c:pt idx="0">
                  <c:v>-0.0558681654014621</c:v>
                </c:pt>
                <c:pt idx="1">
                  <c:v>-0.063188070581148</c:v>
                </c:pt>
                <c:pt idx="2">
                  <c:v>-0.064209914245026</c:v>
                </c:pt>
                <c:pt idx="3">
                  <c:v>-0.0637913775076232</c:v>
                </c:pt>
                <c:pt idx="4">
                  <c:v>-0.0688177568053646</c:v>
                </c:pt>
                <c:pt idx="5">
                  <c:v>-0.0733115278090508</c:v>
                </c:pt>
                <c:pt idx="6">
                  <c:v>-0.0740127507400166</c:v>
                </c:pt>
                <c:pt idx="7">
                  <c:v>-0.0730204069784529</c:v>
                </c:pt>
                <c:pt idx="8">
                  <c:v>-0.0738145350775274</c:v>
                </c:pt>
                <c:pt idx="9">
                  <c:v>-0.0707517324425026</c:v>
                </c:pt>
                <c:pt idx="10">
                  <c:v>-0.0650054973208166</c:v>
                </c:pt>
                <c:pt idx="11">
                  <c:v>-0.0628489671574769</c:v>
                </c:pt>
                <c:pt idx="12">
                  <c:v>-0.0566920275595102</c:v>
                </c:pt>
                <c:pt idx="13">
                  <c:v>-0.046181213248714</c:v>
                </c:pt>
                <c:pt idx="14">
                  <c:v>-0.035475820434867</c:v>
                </c:pt>
                <c:pt idx="15">
                  <c:v>-0.024597114519392</c:v>
                </c:pt>
                <c:pt idx="16">
                  <c:v>-0.0271364222881017</c:v>
                </c:pt>
              </c:numCache>
            </c:numRef>
          </c:val>
        </c:ser>
        <c:gapWidth val="10"/>
        <c:overlap val="100"/>
        <c:axId val="21753996"/>
        <c:axId val="26696863"/>
      </c:barChart>
      <c:catAx>
        <c:axId val="217539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26696863"/>
        <c:crosses val="autoZero"/>
        <c:auto val="1"/>
        <c:lblAlgn val="ctr"/>
        <c:lblOffset val="100"/>
        <c:noMultiLvlLbl val="0"/>
      </c:catAx>
      <c:valAx>
        <c:axId val="26696863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;0%;0%;@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21753996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324625236501237"/>
          <c:y val="0.871486436725175"/>
          <c:w val="0.320282366639983"/>
          <c:h val="0.0763564939847778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b="0" lang="pt-BR" sz="825" spc="-1" strike="noStrike">
              <a:solidFill>
                <a:srgbClr val="333333"/>
              </a:solidFill>
              <a:latin typeface="Calibri"/>
              <a:ea typeface="Calibri"/>
            </a:defRPr>
          </a:pPr>
        </a:p>
      </c:txPr>
    </c:legend>
    <c:plotVisOnly val="1"/>
    <c:dispBlanksAs val="gap"/>
  </c:chart>
  <c:spPr>
    <a:solidFill>
      <a:srgbClr val="ffffff"/>
    </a:solidFill>
    <a:ln w="3240">
      <a:solidFill>
        <a:srgbClr val="c0c0c0"/>
      </a:solidFill>
      <a:round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pt-BR" sz="14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  <a:r>
              <a:rPr b="0" lang="pt-BR" sz="1400" spc="-1" strike="noStrike">
                <a:solidFill>
                  <a:srgbClr val="333333"/>
                </a:solidFill>
                <a:latin typeface="Calibri"/>
                <a:ea typeface="Calibri"/>
              </a:rPr>
              <a:t>Pessoas segundo o sexo e os grupos de idade  - 
Região Geográfica Intermediária de Londrina - 
2025 (%)</a:t>
            </a:r>
          </a:p>
        </c:rich>
      </c:tx>
      <c:layout>
        <c:manualLayout>
          <c:xMode val="edge"/>
          <c:yMode val="edge"/>
          <c:x val="0.18653944205696"/>
          <c:y val="0.0258460825220213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6205841649064"/>
          <c:y val="0.247218358831711"/>
          <c:w val="0.751037948867361"/>
          <c:h val="0.61265646731571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B05!$J$28:$J$28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rgbClr val="5245f9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B05!$J$30:$J$46</c:f>
              <c:numCache>
                <c:formatCode>General</c:formatCode>
                <c:ptCount val="17"/>
                <c:pt idx="0">
                  <c:v>0.0625317422115263</c:v>
                </c:pt>
                <c:pt idx="1">
                  <c:v>0.0657695987427335</c:v>
                </c:pt>
                <c:pt idx="2">
                  <c:v>0.0692989387117201</c:v>
                </c:pt>
                <c:pt idx="3">
                  <c:v>0.0651517982178356</c:v>
                </c:pt>
                <c:pt idx="4">
                  <c:v>0.0677244396143216</c:v>
                </c:pt>
                <c:pt idx="5">
                  <c:v>0.0790982869751224</c:v>
                </c:pt>
                <c:pt idx="6">
                  <c:v>0.075487314458368</c:v>
                </c:pt>
                <c:pt idx="7">
                  <c:v>0.0646899339348574</c:v>
                </c:pt>
                <c:pt idx="8">
                  <c:v>0.0755049701739705</c:v>
                </c:pt>
                <c:pt idx="9">
                  <c:v>0.0724771896590226</c:v>
                </c:pt>
                <c:pt idx="10">
                  <c:v>0.0635823950200263</c:v>
                </c:pt>
                <c:pt idx="11">
                  <c:v>0.0618037810682794</c:v>
                </c:pt>
                <c:pt idx="12">
                  <c:v>0.0504810075630538</c:v>
                </c:pt>
                <c:pt idx="13">
                  <c:v>0.0468221667257279</c:v>
                </c:pt>
                <c:pt idx="14">
                  <c:v>0.0328252105491265</c:v>
                </c:pt>
                <c:pt idx="15">
                  <c:v>0.0217667908961183</c:v>
                </c:pt>
                <c:pt idx="16">
                  <c:v>0.0226786547293732</c:v>
                </c:pt>
              </c:numCache>
            </c:numRef>
          </c:val>
        </c:ser>
        <c:ser>
          <c:idx val="1"/>
          <c:order val="1"/>
          <c:tx>
            <c:strRef>
              <c:f>B05!$K$28:$K$28</c:f>
              <c:strCache>
                <c:ptCount val="1"/>
                <c:pt idx="0">
                  <c:v>Feminino</c:v>
                </c:pt>
              </c:strCache>
            </c:strRef>
          </c:tx>
          <c:spPr>
            <a:solidFill>
              <a:srgbClr val="03a134"/>
            </a:solidFill>
            <a:ln w="2556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b="0" lang="pt-BR" sz="10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B05!$I$6:$I$22</c:f>
              <c:strCache>
                <c:ptCount val="17"/>
                <c:pt idx="0">
                  <c:v>0 a 4 anos</c:v>
                </c:pt>
                <c:pt idx="1">
                  <c:v>5 a 9 anos</c:v>
                </c:pt>
                <c:pt idx="2">
                  <c:v>10 a 14 anos</c:v>
                </c:pt>
                <c:pt idx="3">
                  <c:v>15 a 19 anos</c:v>
                </c:pt>
                <c:pt idx="4">
                  <c:v>20 a 24 anos</c:v>
                </c:pt>
                <c:pt idx="5">
                  <c:v>25 a 29 anos</c:v>
                </c:pt>
                <c:pt idx="6">
                  <c:v>30 a 34 anos</c:v>
                </c:pt>
                <c:pt idx="7">
                  <c:v>35 a 39 anos</c:v>
                </c:pt>
                <c:pt idx="8">
                  <c:v>40 a 44 anos</c:v>
                </c:pt>
                <c:pt idx="9">
                  <c:v>45 a 49 anos</c:v>
                </c:pt>
                <c:pt idx="10">
                  <c:v>50 a 54 anos</c:v>
                </c:pt>
                <c:pt idx="11">
                  <c:v>55 a 59 anos</c:v>
                </c:pt>
                <c:pt idx="12">
                  <c:v>60 a 64 anos</c:v>
                </c:pt>
                <c:pt idx="13">
                  <c:v>65 a 69 anos</c:v>
                </c:pt>
                <c:pt idx="14">
                  <c:v>70 a 74 anos</c:v>
                </c:pt>
                <c:pt idx="15">
                  <c:v>75 a 79 anos</c:v>
                </c:pt>
                <c:pt idx="16">
                  <c:v>80 anos ou mais</c:v>
                </c:pt>
              </c:strCache>
            </c:strRef>
          </c:cat>
          <c:val>
            <c:numRef>
              <c:f>B05!$L$30:$L$46</c:f>
              <c:numCache>
                <c:formatCode>General</c:formatCode>
                <c:ptCount val="17"/>
                <c:pt idx="0">
                  <c:v>-0.0542909706929411</c:v>
                </c:pt>
                <c:pt idx="1">
                  <c:v>-0.061459423663769</c:v>
                </c:pt>
                <c:pt idx="2">
                  <c:v>-0.0604155101230247</c:v>
                </c:pt>
                <c:pt idx="3">
                  <c:v>-0.0626417728611189</c:v>
                </c:pt>
                <c:pt idx="4">
                  <c:v>-0.0672584805966454</c:v>
                </c:pt>
                <c:pt idx="5">
                  <c:v>-0.0664802390582403</c:v>
                </c:pt>
                <c:pt idx="6">
                  <c:v>-0.0727456896172484</c:v>
                </c:pt>
                <c:pt idx="7">
                  <c:v>-0.0682356888599958</c:v>
                </c:pt>
                <c:pt idx="8">
                  <c:v>-0.0751535043180113</c:v>
                </c:pt>
                <c:pt idx="9">
                  <c:v>-0.0736888627352237</c:v>
                </c:pt>
                <c:pt idx="10">
                  <c:v>-0.063338119902453</c:v>
                </c:pt>
                <c:pt idx="11">
                  <c:v>-0.0653667714460076</c:v>
                </c:pt>
                <c:pt idx="12">
                  <c:v>-0.056925597323803</c:v>
                </c:pt>
                <c:pt idx="13">
                  <c:v>-0.0509076030984941</c:v>
                </c:pt>
                <c:pt idx="14">
                  <c:v>-0.0406057351373423</c:v>
                </c:pt>
                <c:pt idx="15">
                  <c:v>-0.028894926327548</c:v>
                </c:pt>
                <c:pt idx="16">
                  <c:v>-0.0303205436945141</c:v>
                </c:pt>
              </c:numCache>
            </c:numRef>
          </c:val>
        </c:ser>
        <c:gapWidth val="10"/>
        <c:overlap val="100"/>
        <c:axId val="35582487"/>
        <c:axId val="73133132"/>
      </c:barChart>
      <c:catAx>
        <c:axId val="3558248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73133132"/>
        <c:crosses val="autoZero"/>
        <c:auto val="1"/>
        <c:lblAlgn val="ctr"/>
        <c:lblOffset val="100"/>
        <c:noMultiLvlLbl val="0"/>
      </c:catAx>
      <c:valAx>
        <c:axId val="73133132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;0%;0%;@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lang="pt-BR" sz="900" spc="-1" strike="noStrike">
                <a:solidFill>
                  <a:srgbClr val="333333"/>
                </a:solidFill>
                <a:latin typeface="Calibri"/>
                <a:ea typeface="Calibri"/>
              </a:defRPr>
            </a:pPr>
          </a:p>
        </c:txPr>
        <c:crossAx val="35582487"/>
        <c:crossesAt val="1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446774428425805"/>
          <c:y val="0.891914587332054"/>
          <c:w val="0.320250491516784"/>
          <c:h val="0.0761847630473905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b="0" lang="pt-BR" sz="825" spc="-1" strike="noStrike">
              <a:solidFill>
                <a:srgbClr val="333333"/>
              </a:solidFill>
              <a:latin typeface="Calibri"/>
              <a:ea typeface="Calibri"/>
            </a:defRPr>
          </a:pPr>
        </a:p>
      </c:txPr>
    </c:legend>
    <c:plotVisOnly val="1"/>
    <c:dispBlanksAs val="gap"/>
  </c:chart>
  <c:spPr>
    <a:solidFill>
      <a:srgbClr val="ffffff"/>
    </a:solidFill>
    <a:ln w="3240">
      <a:solidFill>
        <a:srgbClr val="c0c0c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chart" Target="../charts/chart9.xml"/><Relationship Id="rId3" Type="http://schemas.openxmlformats.org/officeDocument/2006/relationships/chart" Target="../charts/chart10.xml"/><Relationship Id="rId4" Type="http://schemas.openxmlformats.org/officeDocument/2006/relationships/chart" Target="../charts/chart11.xml"/><Relationship Id="rId5" Type="http://schemas.openxmlformats.org/officeDocument/2006/relationships/chart" Target="../charts/chart12.xml"/><Relationship Id="rId6" Type="http://schemas.openxmlformats.org/officeDocument/2006/relationships/chart" Target="../charts/chart13.xml"/><Relationship Id="rId7" Type="http://schemas.openxmlformats.org/officeDocument/2006/relationships/chart" Target="../charts/chart1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0</xdr:colOff>
      <xdr:row>2</xdr:row>
      <xdr:rowOff>0</xdr:rowOff>
    </xdr:from>
    <xdr:to>
      <xdr:col>2</xdr:col>
      <xdr:colOff>300960</xdr:colOff>
      <xdr:row>3</xdr:row>
      <xdr:rowOff>110520</xdr:rowOff>
    </xdr:to>
    <xdr:sp>
      <xdr:nvSpPr>
        <xdr:cNvPr id="0" name="AutoShape 1"/>
        <xdr:cNvSpPr/>
      </xdr:nvSpPr>
      <xdr:spPr>
        <a:xfrm>
          <a:off x="1289160" y="380880"/>
          <a:ext cx="300960" cy="301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380880</xdr:colOff>
      <xdr:row>3</xdr:row>
      <xdr:rowOff>133200</xdr:rowOff>
    </xdr:from>
    <xdr:to>
      <xdr:col>13</xdr:col>
      <xdr:colOff>62640</xdr:colOff>
      <xdr:row>20</xdr:row>
      <xdr:rowOff>28080</xdr:rowOff>
    </xdr:to>
    <xdr:pic>
      <xdr:nvPicPr>
        <xdr:cNvPr id="1" name="Imagem 6" descr=""/>
        <xdr:cNvPicPr/>
      </xdr:nvPicPr>
      <xdr:blipFill>
        <a:blip r:embed="rId1"/>
        <a:stretch/>
      </xdr:blipFill>
      <xdr:spPr>
        <a:xfrm>
          <a:off x="380880" y="704880"/>
          <a:ext cx="8060760" cy="31330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11</xdr:col>
      <xdr:colOff>304920</xdr:colOff>
      <xdr:row>21</xdr:row>
      <xdr:rowOff>28440</xdr:rowOff>
    </xdr:from>
    <xdr:to>
      <xdr:col>13</xdr:col>
      <xdr:colOff>386640</xdr:colOff>
      <xdr:row>23</xdr:row>
      <xdr:rowOff>52200</xdr:rowOff>
    </xdr:to>
    <xdr:pic>
      <xdr:nvPicPr>
        <xdr:cNvPr id="2" name="Imagem 7" descr=""/>
        <xdr:cNvPicPr/>
      </xdr:nvPicPr>
      <xdr:blipFill>
        <a:blip r:embed="rId2"/>
        <a:stretch/>
      </xdr:blipFill>
      <xdr:spPr>
        <a:xfrm>
          <a:off x="7394760" y="4029120"/>
          <a:ext cx="1370880" cy="404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302400</xdr:colOff>
      <xdr:row>3</xdr:row>
      <xdr:rowOff>4320</xdr:rowOff>
    </xdr:from>
    <xdr:to>
      <xdr:col>13</xdr:col>
      <xdr:colOff>221040</xdr:colOff>
      <xdr:row>22</xdr:row>
      <xdr:rowOff>3960</xdr:rowOff>
    </xdr:to>
    <xdr:graphicFrame>
      <xdr:nvGraphicFramePr>
        <xdr:cNvPr id="3" name="Gráfico 1"/>
        <xdr:cNvGraphicFramePr/>
      </xdr:nvGraphicFramePr>
      <xdr:xfrm>
        <a:off x="6050880" y="518760"/>
        <a:ext cx="4944960" cy="311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320760</xdr:colOff>
      <xdr:row>27</xdr:row>
      <xdr:rowOff>11880</xdr:rowOff>
    </xdr:from>
    <xdr:to>
      <xdr:col>13</xdr:col>
      <xdr:colOff>236520</xdr:colOff>
      <xdr:row>46</xdr:row>
      <xdr:rowOff>2880</xdr:rowOff>
    </xdr:to>
    <xdr:graphicFrame>
      <xdr:nvGraphicFramePr>
        <xdr:cNvPr id="4" name="Gráfico 8"/>
        <xdr:cNvGraphicFramePr/>
      </xdr:nvGraphicFramePr>
      <xdr:xfrm>
        <a:off x="6069240" y="4488480"/>
        <a:ext cx="4942080" cy="310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302400</xdr:colOff>
      <xdr:row>51</xdr:row>
      <xdr:rowOff>30600</xdr:rowOff>
    </xdr:from>
    <xdr:to>
      <xdr:col>13</xdr:col>
      <xdr:colOff>220680</xdr:colOff>
      <xdr:row>72</xdr:row>
      <xdr:rowOff>30600</xdr:rowOff>
    </xdr:to>
    <xdr:graphicFrame>
      <xdr:nvGraphicFramePr>
        <xdr:cNvPr id="5" name="Gráfico 9"/>
        <xdr:cNvGraphicFramePr/>
      </xdr:nvGraphicFramePr>
      <xdr:xfrm>
        <a:off x="6050880" y="8479440"/>
        <a:ext cx="4944600" cy="344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302400</xdr:colOff>
      <xdr:row>74</xdr:row>
      <xdr:rowOff>159840</xdr:rowOff>
    </xdr:from>
    <xdr:to>
      <xdr:col>13</xdr:col>
      <xdr:colOff>220680</xdr:colOff>
      <xdr:row>93</xdr:row>
      <xdr:rowOff>120600</xdr:rowOff>
    </xdr:to>
    <xdr:graphicFrame>
      <xdr:nvGraphicFramePr>
        <xdr:cNvPr id="6" name="Gráfico 10"/>
        <xdr:cNvGraphicFramePr/>
      </xdr:nvGraphicFramePr>
      <xdr:xfrm>
        <a:off x="6050880" y="12399480"/>
        <a:ext cx="4944600" cy="3084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7</xdr:col>
      <xdr:colOff>302400</xdr:colOff>
      <xdr:row>99</xdr:row>
      <xdr:rowOff>22320</xdr:rowOff>
    </xdr:from>
    <xdr:to>
      <xdr:col>13</xdr:col>
      <xdr:colOff>220680</xdr:colOff>
      <xdr:row>120</xdr:row>
      <xdr:rowOff>22320</xdr:rowOff>
    </xdr:to>
    <xdr:graphicFrame>
      <xdr:nvGraphicFramePr>
        <xdr:cNvPr id="7" name="Gráfico 11"/>
        <xdr:cNvGraphicFramePr/>
      </xdr:nvGraphicFramePr>
      <xdr:xfrm>
        <a:off x="6050880" y="16395840"/>
        <a:ext cx="4944600" cy="3448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7</xdr:col>
      <xdr:colOff>302400</xdr:colOff>
      <xdr:row>122</xdr:row>
      <xdr:rowOff>131400</xdr:rowOff>
    </xdr:from>
    <xdr:to>
      <xdr:col>13</xdr:col>
      <xdr:colOff>220680</xdr:colOff>
      <xdr:row>141</xdr:row>
      <xdr:rowOff>102960</xdr:rowOff>
    </xdr:to>
    <xdr:graphicFrame>
      <xdr:nvGraphicFramePr>
        <xdr:cNvPr id="8" name="Gráfico 12"/>
        <xdr:cNvGraphicFramePr/>
      </xdr:nvGraphicFramePr>
      <xdr:xfrm>
        <a:off x="6050880" y="20305440"/>
        <a:ext cx="4944600" cy="3105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7</xdr:col>
      <xdr:colOff>302400</xdr:colOff>
      <xdr:row>147</xdr:row>
      <xdr:rowOff>20520</xdr:rowOff>
    </xdr:from>
    <xdr:to>
      <xdr:col>13</xdr:col>
      <xdr:colOff>220680</xdr:colOff>
      <xdr:row>166</xdr:row>
      <xdr:rowOff>20520</xdr:rowOff>
    </xdr:to>
    <xdr:graphicFrame>
      <xdr:nvGraphicFramePr>
        <xdr:cNvPr id="9" name="Gráfico 13"/>
        <xdr:cNvGraphicFramePr/>
      </xdr:nvGraphicFramePr>
      <xdr:xfrm>
        <a:off x="6050880" y="24356880"/>
        <a:ext cx="494460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7</xdr:col>
      <xdr:colOff>390240</xdr:colOff>
      <xdr:row>22</xdr:row>
      <xdr:rowOff>18360</xdr:rowOff>
    </xdr:from>
    <xdr:to>
      <xdr:col>11</xdr:col>
      <xdr:colOff>557280</xdr:colOff>
      <xdr:row>22</xdr:row>
      <xdr:rowOff>142200</xdr:rowOff>
    </xdr:to>
    <xdr:sp>
      <xdr:nvSpPr>
        <xdr:cNvPr id="10" name="Quadro de texto 1"/>
        <xdr:cNvSpPr/>
      </xdr:nvSpPr>
      <xdr:spPr>
        <a:xfrm>
          <a:off x="6138720" y="3647520"/>
          <a:ext cx="3581640" cy="123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>
            <a:lnSpc>
              <a:spcPct val="100000"/>
            </a:lnSpc>
          </a:pPr>
          <a:r>
            <a:rPr b="0" lang="pt-BR" sz="800" spc="-1" strike="noStrike">
              <a:solidFill>
                <a:srgbClr val="333333"/>
              </a:solidFill>
              <a:latin typeface="Arial Narrow"/>
              <a:ea typeface="Calibri"/>
            </a:rPr>
            <a:t>FONTE: IPARDES – Pesquisa por Amostra  de Domicílios do Paraná 2025</a:t>
          </a:r>
          <a:endParaRPr b="0" lang="pt-BR" sz="800" spc="-1" strike="noStrike">
            <a:latin typeface="Times New Roman"/>
          </a:endParaRPr>
        </a:p>
      </xdr:txBody>
    </xdr:sp>
    <xdr:clientData/>
  </xdr:twoCellAnchor>
  <xdr:twoCellAnchor editAs="oneCell">
    <xdr:from>
      <xdr:col>7</xdr:col>
      <xdr:colOff>319680</xdr:colOff>
      <xdr:row>46</xdr:row>
      <xdr:rowOff>720</xdr:rowOff>
    </xdr:from>
    <xdr:to>
      <xdr:col>11</xdr:col>
      <xdr:colOff>486720</xdr:colOff>
      <xdr:row>46</xdr:row>
      <xdr:rowOff>123480</xdr:rowOff>
    </xdr:to>
    <xdr:sp>
      <xdr:nvSpPr>
        <xdr:cNvPr id="11" name="Quadro de texto 2"/>
        <xdr:cNvSpPr/>
      </xdr:nvSpPr>
      <xdr:spPr>
        <a:xfrm>
          <a:off x="6068160" y="7592040"/>
          <a:ext cx="3581640" cy="122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>
            <a:lnSpc>
              <a:spcPct val="100000"/>
            </a:lnSpc>
          </a:pPr>
          <a:r>
            <a:rPr b="0" lang="pt-BR" sz="800" spc="-1" strike="noStrike">
              <a:solidFill>
                <a:srgbClr val="333333"/>
              </a:solidFill>
              <a:latin typeface="Arial Narrow"/>
              <a:ea typeface="Calibri"/>
            </a:rPr>
            <a:t>FONTE: IPARDES – Pesquisa por Amostra  de Domicílios do Paraná 2025</a:t>
          </a:r>
          <a:endParaRPr b="0" lang="pt-BR" sz="800" spc="-1" strike="noStrike">
            <a:latin typeface="Times New Roman"/>
          </a:endParaRPr>
        </a:p>
      </xdr:txBody>
    </xdr:sp>
    <xdr:clientData/>
  </xdr:twoCellAnchor>
  <xdr:twoCellAnchor editAs="oneCell">
    <xdr:from>
      <xdr:col>7</xdr:col>
      <xdr:colOff>305280</xdr:colOff>
      <xdr:row>72</xdr:row>
      <xdr:rowOff>39960</xdr:rowOff>
    </xdr:from>
    <xdr:to>
      <xdr:col>11</xdr:col>
      <xdr:colOff>472320</xdr:colOff>
      <xdr:row>73</xdr:row>
      <xdr:rowOff>1800</xdr:rowOff>
    </xdr:to>
    <xdr:sp>
      <xdr:nvSpPr>
        <xdr:cNvPr id="12" name="Quadro de texto 3"/>
        <xdr:cNvSpPr/>
      </xdr:nvSpPr>
      <xdr:spPr>
        <a:xfrm>
          <a:off x="6053760" y="11936520"/>
          <a:ext cx="3581640" cy="133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>
            <a:lnSpc>
              <a:spcPct val="100000"/>
            </a:lnSpc>
          </a:pPr>
          <a:r>
            <a:rPr b="0" lang="pt-BR" sz="800" spc="-1" strike="noStrike">
              <a:solidFill>
                <a:srgbClr val="333333"/>
              </a:solidFill>
              <a:latin typeface="Arial Narrow"/>
              <a:ea typeface="Calibri"/>
            </a:rPr>
            <a:t>FONTE: IPARDES – Pesquisa por Amostra  de Domicílios do Paraná 2025</a:t>
          </a:r>
          <a:endParaRPr b="0" lang="pt-BR" sz="800" spc="-1" strike="noStrike">
            <a:latin typeface="Times New Roman"/>
          </a:endParaRPr>
        </a:p>
      </xdr:txBody>
    </xdr:sp>
    <xdr:clientData/>
  </xdr:twoCellAnchor>
  <xdr:twoCellAnchor editAs="oneCell">
    <xdr:from>
      <xdr:col>7</xdr:col>
      <xdr:colOff>309600</xdr:colOff>
      <xdr:row>93</xdr:row>
      <xdr:rowOff>145440</xdr:rowOff>
    </xdr:from>
    <xdr:to>
      <xdr:col>11</xdr:col>
      <xdr:colOff>476640</xdr:colOff>
      <xdr:row>94</xdr:row>
      <xdr:rowOff>106920</xdr:rowOff>
    </xdr:to>
    <xdr:sp>
      <xdr:nvSpPr>
        <xdr:cNvPr id="13" name="Quadro de texto 4"/>
        <xdr:cNvSpPr/>
      </xdr:nvSpPr>
      <xdr:spPr>
        <a:xfrm>
          <a:off x="6058080" y="15509160"/>
          <a:ext cx="3581640" cy="123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>
            <a:lnSpc>
              <a:spcPct val="100000"/>
            </a:lnSpc>
          </a:pPr>
          <a:r>
            <a:rPr b="0" lang="pt-BR" sz="800" spc="-1" strike="noStrike">
              <a:solidFill>
                <a:srgbClr val="333333"/>
              </a:solidFill>
              <a:latin typeface="Arial Narrow"/>
              <a:ea typeface="Calibri"/>
            </a:rPr>
            <a:t>FONTE: IPARDES – Pesquisa por Amostra  de Domicílios do Paraná 2025</a:t>
          </a:r>
          <a:endParaRPr b="0" lang="pt-BR" sz="800" spc="-1" strike="noStrike">
            <a:latin typeface="Times New Roman"/>
          </a:endParaRPr>
        </a:p>
      </xdr:txBody>
    </xdr:sp>
    <xdr:clientData/>
  </xdr:twoCellAnchor>
  <xdr:twoCellAnchor editAs="oneCell">
    <xdr:from>
      <xdr:col>7</xdr:col>
      <xdr:colOff>314640</xdr:colOff>
      <xdr:row>120</xdr:row>
      <xdr:rowOff>31320</xdr:rowOff>
    </xdr:from>
    <xdr:to>
      <xdr:col>11</xdr:col>
      <xdr:colOff>481680</xdr:colOff>
      <xdr:row>120</xdr:row>
      <xdr:rowOff>155160</xdr:rowOff>
    </xdr:to>
    <xdr:sp>
      <xdr:nvSpPr>
        <xdr:cNvPr id="14" name="Quadro de texto 5"/>
        <xdr:cNvSpPr/>
      </xdr:nvSpPr>
      <xdr:spPr>
        <a:xfrm>
          <a:off x="6063120" y="19852920"/>
          <a:ext cx="3581640" cy="123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>
            <a:lnSpc>
              <a:spcPct val="100000"/>
            </a:lnSpc>
          </a:pPr>
          <a:r>
            <a:rPr b="0" lang="pt-BR" sz="800" spc="-1" strike="noStrike">
              <a:solidFill>
                <a:srgbClr val="333333"/>
              </a:solidFill>
              <a:latin typeface="Arial Narrow"/>
              <a:ea typeface="Calibri"/>
            </a:rPr>
            <a:t>FONTE: IPARDES – Pesquisa por Amostra  de Domicílios do Paraná 2025</a:t>
          </a:r>
          <a:endParaRPr b="0" lang="pt-BR" sz="800" spc="-1" strike="noStrike">
            <a:latin typeface="Times New Roman"/>
          </a:endParaRPr>
        </a:p>
      </xdr:txBody>
    </xdr:sp>
    <xdr:clientData/>
  </xdr:twoCellAnchor>
  <xdr:twoCellAnchor editAs="oneCell">
    <xdr:from>
      <xdr:col>7</xdr:col>
      <xdr:colOff>305640</xdr:colOff>
      <xdr:row>141</xdr:row>
      <xdr:rowOff>124920</xdr:rowOff>
    </xdr:from>
    <xdr:to>
      <xdr:col>11</xdr:col>
      <xdr:colOff>472680</xdr:colOff>
      <xdr:row>142</xdr:row>
      <xdr:rowOff>86400</xdr:rowOff>
    </xdr:to>
    <xdr:sp>
      <xdr:nvSpPr>
        <xdr:cNvPr id="15" name="Quadro de texto 6"/>
        <xdr:cNvSpPr/>
      </xdr:nvSpPr>
      <xdr:spPr>
        <a:xfrm>
          <a:off x="6054120" y="23432760"/>
          <a:ext cx="3581640" cy="123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>
            <a:lnSpc>
              <a:spcPct val="100000"/>
            </a:lnSpc>
          </a:pPr>
          <a:r>
            <a:rPr b="0" lang="pt-BR" sz="800" spc="-1" strike="noStrike">
              <a:solidFill>
                <a:srgbClr val="333333"/>
              </a:solidFill>
              <a:latin typeface="Arial Narrow"/>
              <a:ea typeface="Calibri"/>
            </a:rPr>
            <a:t>FONTE: IPARDES – Pesquisa por Amostra  de Domicílios do Paraná 2025</a:t>
          </a:r>
          <a:endParaRPr b="0" lang="pt-BR" sz="800" spc="-1" strike="noStrike">
            <a:latin typeface="Times New Roman"/>
          </a:endParaRPr>
        </a:p>
      </xdr:txBody>
    </xdr:sp>
    <xdr:clientData/>
  </xdr:twoCellAnchor>
  <xdr:twoCellAnchor editAs="oneCell">
    <xdr:from>
      <xdr:col>7</xdr:col>
      <xdr:colOff>309960</xdr:colOff>
      <xdr:row>166</xdr:row>
      <xdr:rowOff>38880</xdr:rowOff>
    </xdr:from>
    <xdr:to>
      <xdr:col>11</xdr:col>
      <xdr:colOff>477000</xdr:colOff>
      <xdr:row>167</xdr:row>
      <xdr:rowOff>720</xdr:rowOff>
    </xdr:to>
    <xdr:sp>
      <xdr:nvSpPr>
        <xdr:cNvPr id="16" name="Quadro de texto 7"/>
        <xdr:cNvSpPr/>
      </xdr:nvSpPr>
      <xdr:spPr>
        <a:xfrm>
          <a:off x="6058440" y="27489960"/>
          <a:ext cx="3581640" cy="1332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>
            <a:lnSpc>
              <a:spcPct val="100000"/>
            </a:lnSpc>
          </a:pPr>
          <a:r>
            <a:rPr b="0" lang="pt-BR" sz="800" spc="-1" strike="noStrike">
              <a:solidFill>
                <a:srgbClr val="333333"/>
              </a:solidFill>
              <a:latin typeface="Arial Narrow"/>
              <a:ea typeface="Calibri"/>
            </a:rPr>
            <a:t>FONTE: IPARDES – Pesquisa por Amostra  de Domicílios do Paraná 2025</a:t>
          </a:r>
          <a:endParaRPr b="0" lang="pt-BR" sz="800" spc="-1" strike="noStrike">
            <a:latin typeface="Times New Roman"/>
          </a:endParaRPr>
        </a:p>
      </xdr:txBody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N24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9.1484375" defaultRowHeight="15" zeroHeight="false" outlineLevelRow="0" outlineLevelCol="0"/>
  <cols>
    <col collapsed="false" customWidth="false" hidden="false" outlineLevel="0" max="16" min="1" style="1" width="9.14"/>
    <col collapsed="false" customWidth="true" hidden="false" outlineLevel="0" max="17" min="17" style="1" width="9.29"/>
    <col collapsed="false" customWidth="false" hidden="false" outlineLevel="0" max="16384" min="18" style="1" width="9.14"/>
  </cols>
  <sheetData>
    <row r="1" customFormat="false" ht="15" hidden="false" customHeight="fals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customFormat="false" ht="1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false" ht="1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customFormat="false" ht="15" hidden="false" customHeight="fals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customFormat="false" ht="15" hidden="false" customHeight="false" outlineLevel="0" collapsed="false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customFormat="false" ht="15" hidden="false" customHeight="false" outlineLevel="0" collapsed="false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customFormat="false" ht="15" hidden="false" customHeight="false" outlineLevel="0" collapsed="false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customFormat="false" ht="15" hidden="false" customHeight="false" outlineLevel="0" collapsed="false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customFormat="false" ht="15" hidden="false" customHeight="false" outlineLevel="0" collapsed="false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customFormat="false" ht="15" hidden="false" customHeight="false" outlineLevel="0" collapsed="false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customFormat="false" ht="15" hidden="false" customHeight="false" outlineLevel="0" collapsed="false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customFormat="false" ht="15" hidden="false" customHeight="false" outlineLevel="0" collapsed="false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customFormat="false" ht="15" hidden="false" customHeight="false" outlineLevel="0" collapsed="false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customFormat="false" ht="15" hidden="false" customHeight="false" outlineLevel="0" collapsed="false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customFormat="false" ht="15" hidden="false" customHeight="false" outlineLevel="0" collapsed="false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customFormat="false" ht="15" hidden="false" customHeight="fals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customFormat="false" ht="15" hidden="false" customHeight="fals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customFormat="false" ht="15" hidden="false" customHeight="false" outlineLevel="0" collapsed="false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customFormat="false" ht="15" hidden="false" customHeight="false" outlineLevel="0" collapsed="false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customFormat="false" ht="15" hidden="false" customHeight="false" outlineLevel="0" collapsed="false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customFormat="false" ht="15" hidden="false" customHeight="false" outlineLevel="0" collapsed="false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customFormat="false" ht="15" hidden="false" customHeight="false" outlineLevel="0" collapsed="false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</sheetData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Q167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43359375" defaultRowHeight="12.75" zeroHeight="false" outlineLevelRow="0" outlineLevelCol="0"/>
  <cols>
    <col collapsed="false" customWidth="true" hidden="false" outlineLevel="0" max="1" min="1" style="139" width="17.29"/>
    <col collapsed="false" customWidth="true" hidden="false" outlineLevel="0" max="7" min="2" style="139" width="10.71"/>
    <col collapsed="false" customWidth="false" hidden="false" outlineLevel="0" max="8" min="8" style="139" width="11.43"/>
    <col collapsed="false" customWidth="true" hidden="false" outlineLevel="0" max="9" min="9" style="139" width="14.14"/>
    <col collapsed="false" customWidth="false" hidden="false" outlineLevel="0" max="264" min="10" style="139" width="11.43"/>
    <col collapsed="false" customWidth="true" hidden="false" outlineLevel="0" max="265" min="265" style="139" width="14.14"/>
    <col collapsed="false" customWidth="false" hidden="false" outlineLevel="0" max="520" min="266" style="139" width="11.43"/>
    <col collapsed="false" customWidth="true" hidden="false" outlineLevel="0" max="521" min="521" style="139" width="14.14"/>
    <col collapsed="false" customWidth="false" hidden="false" outlineLevel="0" max="776" min="522" style="139" width="11.43"/>
    <col collapsed="false" customWidth="true" hidden="false" outlineLevel="0" max="777" min="777" style="139" width="14.14"/>
    <col collapsed="false" customWidth="false" hidden="false" outlineLevel="0" max="1032" min="778" style="139" width="11.43"/>
    <col collapsed="false" customWidth="true" hidden="false" outlineLevel="0" max="1033" min="1033" style="139" width="14.14"/>
    <col collapsed="false" customWidth="false" hidden="false" outlineLevel="0" max="1288" min="1034" style="139" width="11.43"/>
    <col collapsed="false" customWidth="true" hidden="false" outlineLevel="0" max="1289" min="1289" style="139" width="14.14"/>
    <col collapsed="false" customWidth="false" hidden="false" outlineLevel="0" max="1544" min="1290" style="139" width="11.43"/>
    <col collapsed="false" customWidth="true" hidden="false" outlineLevel="0" max="1545" min="1545" style="139" width="14.14"/>
    <col collapsed="false" customWidth="false" hidden="false" outlineLevel="0" max="1800" min="1546" style="139" width="11.43"/>
    <col collapsed="false" customWidth="true" hidden="false" outlineLevel="0" max="1801" min="1801" style="139" width="14.14"/>
    <col collapsed="false" customWidth="false" hidden="false" outlineLevel="0" max="2056" min="1802" style="139" width="11.43"/>
    <col collapsed="false" customWidth="true" hidden="false" outlineLevel="0" max="2057" min="2057" style="139" width="14.14"/>
    <col collapsed="false" customWidth="false" hidden="false" outlineLevel="0" max="2312" min="2058" style="139" width="11.43"/>
    <col collapsed="false" customWidth="true" hidden="false" outlineLevel="0" max="2313" min="2313" style="139" width="14.14"/>
    <col collapsed="false" customWidth="false" hidden="false" outlineLevel="0" max="2568" min="2314" style="139" width="11.43"/>
    <col collapsed="false" customWidth="true" hidden="false" outlineLevel="0" max="2569" min="2569" style="139" width="14.14"/>
    <col collapsed="false" customWidth="false" hidden="false" outlineLevel="0" max="2824" min="2570" style="139" width="11.43"/>
    <col collapsed="false" customWidth="true" hidden="false" outlineLevel="0" max="2825" min="2825" style="139" width="14.14"/>
    <col collapsed="false" customWidth="false" hidden="false" outlineLevel="0" max="3080" min="2826" style="139" width="11.43"/>
    <col collapsed="false" customWidth="true" hidden="false" outlineLevel="0" max="3081" min="3081" style="139" width="14.14"/>
    <col collapsed="false" customWidth="false" hidden="false" outlineLevel="0" max="3336" min="3082" style="139" width="11.43"/>
    <col collapsed="false" customWidth="true" hidden="false" outlineLevel="0" max="3337" min="3337" style="139" width="14.14"/>
    <col collapsed="false" customWidth="false" hidden="false" outlineLevel="0" max="3592" min="3338" style="139" width="11.43"/>
    <col collapsed="false" customWidth="true" hidden="false" outlineLevel="0" max="3593" min="3593" style="139" width="14.14"/>
    <col collapsed="false" customWidth="false" hidden="false" outlineLevel="0" max="3848" min="3594" style="139" width="11.43"/>
    <col collapsed="false" customWidth="true" hidden="false" outlineLevel="0" max="3849" min="3849" style="139" width="14.14"/>
    <col collapsed="false" customWidth="false" hidden="false" outlineLevel="0" max="4104" min="3850" style="139" width="11.43"/>
    <col collapsed="false" customWidth="true" hidden="false" outlineLevel="0" max="4105" min="4105" style="139" width="14.14"/>
    <col collapsed="false" customWidth="false" hidden="false" outlineLevel="0" max="4360" min="4106" style="139" width="11.43"/>
    <col collapsed="false" customWidth="true" hidden="false" outlineLevel="0" max="4361" min="4361" style="139" width="14.14"/>
    <col collapsed="false" customWidth="false" hidden="false" outlineLevel="0" max="4616" min="4362" style="139" width="11.43"/>
    <col collapsed="false" customWidth="true" hidden="false" outlineLevel="0" max="4617" min="4617" style="139" width="14.14"/>
    <col collapsed="false" customWidth="false" hidden="false" outlineLevel="0" max="4872" min="4618" style="139" width="11.43"/>
    <col collapsed="false" customWidth="true" hidden="false" outlineLevel="0" max="4873" min="4873" style="139" width="14.14"/>
    <col collapsed="false" customWidth="false" hidden="false" outlineLevel="0" max="5128" min="4874" style="139" width="11.43"/>
    <col collapsed="false" customWidth="true" hidden="false" outlineLevel="0" max="5129" min="5129" style="139" width="14.14"/>
    <col collapsed="false" customWidth="false" hidden="false" outlineLevel="0" max="5384" min="5130" style="139" width="11.43"/>
    <col collapsed="false" customWidth="true" hidden="false" outlineLevel="0" max="5385" min="5385" style="139" width="14.14"/>
    <col collapsed="false" customWidth="false" hidden="false" outlineLevel="0" max="5640" min="5386" style="139" width="11.43"/>
    <col collapsed="false" customWidth="true" hidden="false" outlineLevel="0" max="5641" min="5641" style="139" width="14.14"/>
    <col collapsed="false" customWidth="false" hidden="false" outlineLevel="0" max="5896" min="5642" style="139" width="11.43"/>
    <col collapsed="false" customWidth="true" hidden="false" outlineLevel="0" max="5897" min="5897" style="139" width="14.14"/>
    <col collapsed="false" customWidth="false" hidden="false" outlineLevel="0" max="6152" min="5898" style="139" width="11.43"/>
    <col collapsed="false" customWidth="true" hidden="false" outlineLevel="0" max="6153" min="6153" style="139" width="14.14"/>
    <col collapsed="false" customWidth="false" hidden="false" outlineLevel="0" max="6408" min="6154" style="139" width="11.43"/>
    <col collapsed="false" customWidth="true" hidden="false" outlineLevel="0" max="6409" min="6409" style="139" width="14.14"/>
    <col collapsed="false" customWidth="false" hidden="false" outlineLevel="0" max="6664" min="6410" style="139" width="11.43"/>
    <col collapsed="false" customWidth="true" hidden="false" outlineLevel="0" max="6665" min="6665" style="139" width="14.14"/>
    <col collapsed="false" customWidth="false" hidden="false" outlineLevel="0" max="6920" min="6666" style="139" width="11.43"/>
    <col collapsed="false" customWidth="true" hidden="false" outlineLevel="0" max="6921" min="6921" style="139" width="14.14"/>
    <col collapsed="false" customWidth="false" hidden="false" outlineLevel="0" max="7176" min="6922" style="139" width="11.43"/>
    <col collapsed="false" customWidth="true" hidden="false" outlineLevel="0" max="7177" min="7177" style="139" width="14.14"/>
    <col collapsed="false" customWidth="false" hidden="false" outlineLevel="0" max="7432" min="7178" style="139" width="11.43"/>
    <col collapsed="false" customWidth="true" hidden="false" outlineLevel="0" max="7433" min="7433" style="139" width="14.14"/>
    <col collapsed="false" customWidth="false" hidden="false" outlineLevel="0" max="7688" min="7434" style="139" width="11.43"/>
    <col collapsed="false" customWidth="true" hidden="false" outlineLevel="0" max="7689" min="7689" style="139" width="14.14"/>
    <col collapsed="false" customWidth="false" hidden="false" outlineLevel="0" max="7944" min="7690" style="139" width="11.43"/>
    <col collapsed="false" customWidth="true" hidden="false" outlineLevel="0" max="7945" min="7945" style="139" width="14.14"/>
    <col collapsed="false" customWidth="false" hidden="false" outlineLevel="0" max="8200" min="7946" style="139" width="11.43"/>
    <col collapsed="false" customWidth="true" hidden="false" outlineLevel="0" max="8201" min="8201" style="139" width="14.14"/>
    <col collapsed="false" customWidth="false" hidden="false" outlineLevel="0" max="8456" min="8202" style="139" width="11.43"/>
    <col collapsed="false" customWidth="true" hidden="false" outlineLevel="0" max="8457" min="8457" style="139" width="14.14"/>
    <col collapsed="false" customWidth="false" hidden="false" outlineLevel="0" max="8712" min="8458" style="139" width="11.43"/>
    <col collapsed="false" customWidth="true" hidden="false" outlineLevel="0" max="8713" min="8713" style="139" width="14.14"/>
    <col collapsed="false" customWidth="false" hidden="false" outlineLevel="0" max="8968" min="8714" style="139" width="11.43"/>
    <col collapsed="false" customWidth="true" hidden="false" outlineLevel="0" max="8969" min="8969" style="139" width="14.14"/>
    <col collapsed="false" customWidth="false" hidden="false" outlineLevel="0" max="9224" min="8970" style="139" width="11.43"/>
    <col collapsed="false" customWidth="true" hidden="false" outlineLevel="0" max="9225" min="9225" style="139" width="14.14"/>
    <col collapsed="false" customWidth="false" hidden="false" outlineLevel="0" max="9480" min="9226" style="139" width="11.43"/>
    <col collapsed="false" customWidth="true" hidden="false" outlineLevel="0" max="9481" min="9481" style="139" width="14.14"/>
    <col collapsed="false" customWidth="false" hidden="false" outlineLevel="0" max="9736" min="9482" style="139" width="11.43"/>
    <col collapsed="false" customWidth="true" hidden="false" outlineLevel="0" max="9737" min="9737" style="139" width="14.14"/>
    <col collapsed="false" customWidth="false" hidden="false" outlineLevel="0" max="9992" min="9738" style="139" width="11.43"/>
    <col collapsed="false" customWidth="true" hidden="false" outlineLevel="0" max="9993" min="9993" style="139" width="14.14"/>
    <col collapsed="false" customWidth="false" hidden="false" outlineLevel="0" max="10248" min="9994" style="139" width="11.43"/>
    <col collapsed="false" customWidth="true" hidden="false" outlineLevel="0" max="10249" min="10249" style="139" width="14.14"/>
    <col collapsed="false" customWidth="false" hidden="false" outlineLevel="0" max="10504" min="10250" style="139" width="11.43"/>
    <col collapsed="false" customWidth="true" hidden="false" outlineLevel="0" max="10505" min="10505" style="139" width="14.14"/>
    <col collapsed="false" customWidth="false" hidden="false" outlineLevel="0" max="10760" min="10506" style="139" width="11.43"/>
    <col collapsed="false" customWidth="true" hidden="false" outlineLevel="0" max="10761" min="10761" style="139" width="14.14"/>
    <col collapsed="false" customWidth="false" hidden="false" outlineLevel="0" max="11016" min="10762" style="139" width="11.43"/>
    <col collapsed="false" customWidth="true" hidden="false" outlineLevel="0" max="11017" min="11017" style="139" width="14.14"/>
    <col collapsed="false" customWidth="false" hidden="false" outlineLevel="0" max="11272" min="11018" style="139" width="11.43"/>
    <col collapsed="false" customWidth="true" hidden="false" outlineLevel="0" max="11273" min="11273" style="139" width="14.14"/>
    <col collapsed="false" customWidth="false" hidden="false" outlineLevel="0" max="11528" min="11274" style="139" width="11.43"/>
    <col collapsed="false" customWidth="true" hidden="false" outlineLevel="0" max="11529" min="11529" style="139" width="14.14"/>
    <col collapsed="false" customWidth="false" hidden="false" outlineLevel="0" max="11784" min="11530" style="139" width="11.43"/>
    <col collapsed="false" customWidth="true" hidden="false" outlineLevel="0" max="11785" min="11785" style="139" width="14.14"/>
    <col collapsed="false" customWidth="false" hidden="false" outlineLevel="0" max="12040" min="11786" style="139" width="11.43"/>
    <col collapsed="false" customWidth="true" hidden="false" outlineLevel="0" max="12041" min="12041" style="139" width="14.14"/>
    <col collapsed="false" customWidth="false" hidden="false" outlineLevel="0" max="12296" min="12042" style="139" width="11.43"/>
    <col collapsed="false" customWidth="true" hidden="false" outlineLevel="0" max="12297" min="12297" style="139" width="14.14"/>
    <col collapsed="false" customWidth="false" hidden="false" outlineLevel="0" max="12552" min="12298" style="139" width="11.43"/>
    <col collapsed="false" customWidth="true" hidden="false" outlineLevel="0" max="12553" min="12553" style="139" width="14.14"/>
    <col collapsed="false" customWidth="false" hidden="false" outlineLevel="0" max="12808" min="12554" style="139" width="11.43"/>
    <col collapsed="false" customWidth="true" hidden="false" outlineLevel="0" max="12809" min="12809" style="139" width="14.14"/>
    <col collapsed="false" customWidth="false" hidden="false" outlineLevel="0" max="13064" min="12810" style="139" width="11.43"/>
    <col collapsed="false" customWidth="true" hidden="false" outlineLevel="0" max="13065" min="13065" style="139" width="14.14"/>
    <col collapsed="false" customWidth="false" hidden="false" outlineLevel="0" max="13320" min="13066" style="139" width="11.43"/>
    <col collapsed="false" customWidth="true" hidden="false" outlineLevel="0" max="13321" min="13321" style="139" width="14.14"/>
    <col collapsed="false" customWidth="false" hidden="false" outlineLevel="0" max="13576" min="13322" style="139" width="11.43"/>
    <col collapsed="false" customWidth="true" hidden="false" outlineLevel="0" max="13577" min="13577" style="139" width="14.14"/>
    <col collapsed="false" customWidth="false" hidden="false" outlineLevel="0" max="13832" min="13578" style="139" width="11.43"/>
    <col collapsed="false" customWidth="true" hidden="false" outlineLevel="0" max="13833" min="13833" style="139" width="14.14"/>
    <col collapsed="false" customWidth="false" hidden="false" outlineLevel="0" max="14088" min="13834" style="139" width="11.43"/>
    <col collapsed="false" customWidth="true" hidden="false" outlineLevel="0" max="14089" min="14089" style="139" width="14.14"/>
    <col collapsed="false" customWidth="false" hidden="false" outlineLevel="0" max="14344" min="14090" style="139" width="11.43"/>
    <col collapsed="false" customWidth="true" hidden="false" outlineLevel="0" max="14345" min="14345" style="139" width="14.14"/>
    <col collapsed="false" customWidth="false" hidden="false" outlineLevel="0" max="14600" min="14346" style="139" width="11.43"/>
    <col collapsed="false" customWidth="true" hidden="false" outlineLevel="0" max="14601" min="14601" style="139" width="14.14"/>
    <col collapsed="false" customWidth="false" hidden="false" outlineLevel="0" max="14856" min="14602" style="139" width="11.43"/>
    <col collapsed="false" customWidth="true" hidden="false" outlineLevel="0" max="14857" min="14857" style="139" width="14.14"/>
    <col collapsed="false" customWidth="false" hidden="false" outlineLevel="0" max="15112" min="14858" style="139" width="11.43"/>
    <col collapsed="false" customWidth="true" hidden="false" outlineLevel="0" max="15113" min="15113" style="139" width="14.14"/>
    <col collapsed="false" customWidth="false" hidden="false" outlineLevel="0" max="15368" min="15114" style="139" width="11.43"/>
    <col collapsed="false" customWidth="true" hidden="false" outlineLevel="0" max="15369" min="15369" style="139" width="14.14"/>
    <col collapsed="false" customWidth="false" hidden="false" outlineLevel="0" max="15624" min="15370" style="139" width="11.43"/>
    <col collapsed="false" customWidth="true" hidden="false" outlineLevel="0" max="15625" min="15625" style="139" width="14.14"/>
    <col collapsed="false" customWidth="false" hidden="false" outlineLevel="0" max="15880" min="15626" style="139" width="11.43"/>
    <col collapsed="false" customWidth="true" hidden="false" outlineLevel="0" max="15881" min="15881" style="139" width="14.14"/>
    <col collapsed="false" customWidth="false" hidden="false" outlineLevel="0" max="16136" min="15882" style="139" width="11.43"/>
    <col collapsed="false" customWidth="true" hidden="false" outlineLevel="0" max="16137" min="16137" style="139" width="14.14"/>
    <col collapsed="false" customWidth="false" hidden="false" outlineLevel="0" max="16384" min="16138" style="139" width="11.43"/>
  </cols>
  <sheetData>
    <row r="1" customFormat="false" ht="13.5" hidden="false" customHeight="false" outlineLevel="0" collapsed="false">
      <c r="A1" s="140" t="s">
        <v>22</v>
      </c>
      <c r="B1" s="140"/>
      <c r="C1" s="140"/>
      <c r="D1" s="140"/>
      <c r="E1" s="140"/>
      <c r="F1" s="140"/>
      <c r="G1" s="140"/>
    </row>
    <row r="2" customFormat="false" ht="13.5" hidden="false" customHeight="false" outlineLevel="0" collapsed="false">
      <c r="A2" s="141" t="s">
        <v>112</v>
      </c>
      <c r="B2" s="142" t="s">
        <v>113</v>
      </c>
      <c r="C2" s="142"/>
      <c r="D2" s="142"/>
      <c r="E2" s="142"/>
      <c r="F2" s="142"/>
      <c r="G2" s="142"/>
    </row>
    <row r="3" customFormat="false" ht="13.5" hidden="false" customHeight="false" outlineLevel="0" collapsed="false">
      <c r="A3" s="141"/>
      <c r="B3" s="143" t="s">
        <v>114</v>
      </c>
      <c r="C3" s="143"/>
      <c r="D3" s="143"/>
      <c r="E3" s="142" t="s">
        <v>115</v>
      </c>
      <c r="F3" s="142"/>
      <c r="G3" s="142"/>
    </row>
    <row r="4" customFormat="false" ht="25.5" hidden="false" customHeight="false" outlineLevel="0" collapsed="false">
      <c r="A4" s="141"/>
      <c r="B4" s="144" t="s">
        <v>116</v>
      </c>
      <c r="C4" s="144" t="s">
        <v>117</v>
      </c>
      <c r="D4" s="144" t="s">
        <v>118</v>
      </c>
      <c r="E4" s="144" t="s">
        <v>116</v>
      </c>
      <c r="F4" s="144" t="s">
        <v>117</v>
      </c>
      <c r="G4" s="145" t="s">
        <v>118</v>
      </c>
      <c r="H4" s="146"/>
      <c r="I4" s="147" t="s">
        <v>119</v>
      </c>
      <c r="J4" s="147" t="s">
        <v>114</v>
      </c>
      <c r="K4" s="147" t="s">
        <v>115</v>
      </c>
      <c r="L4" s="148"/>
      <c r="M4" s="146"/>
      <c r="N4" s="146"/>
      <c r="O4" s="146"/>
      <c r="P4" s="146"/>
      <c r="Q4" s="146"/>
    </row>
    <row r="5" customFormat="false" ht="3" hidden="false" customHeight="true" outlineLevel="0" collapsed="false">
      <c r="A5" s="149"/>
      <c r="B5" s="149"/>
      <c r="C5" s="149"/>
      <c r="D5" s="149"/>
      <c r="E5" s="149"/>
      <c r="F5" s="149"/>
      <c r="G5" s="149"/>
      <c r="H5" s="146"/>
      <c r="I5" s="147"/>
      <c r="J5" s="147"/>
      <c r="K5" s="147"/>
      <c r="L5" s="148"/>
      <c r="M5" s="146"/>
      <c r="N5" s="146"/>
      <c r="O5" s="146"/>
      <c r="P5" s="146"/>
      <c r="Q5" s="146"/>
    </row>
    <row r="6" customFormat="false" ht="12.75" hidden="false" customHeight="false" outlineLevel="0" collapsed="false">
      <c r="A6" s="150" t="s">
        <v>120</v>
      </c>
      <c r="B6" s="151" t="n">
        <v>6.22775409894241</v>
      </c>
      <c r="C6" s="151" t="n">
        <v>5.34696330464478</v>
      </c>
      <c r="D6" s="151" t="n">
        <v>6.13034683796628</v>
      </c>
      <c r="E6" s="151" t="n">
        <v>5.58264824179472</v>
      </c>
      <c r="F6" s="151" t="n">
        <v>5.62664608043719</v>
      </c>
      <c r="G6" s="151" t="n">
        <v>5.58681654014621</v>
      </c>
      <c r="I6" s="148" t="s">
        <v>120</v>
      </c>
      <c r="J6" s="152" t="n">
        <f aca="false">D6/100</f>
        <v>0.0613034683796628</v>
      </c>
      <c r="K6" s="153" t="n">
        <f aca="false">G6/100</f>
        <v>0.0558681654014621</v>
      </c>
      <c r="L6" s="152" t="n">
        <f aca="false">K6*(-1)</f>
        <v>-0.0558681654014621</v>
      </c>
    </row>
    <row r="7" customFormat="false" ht="12.75" hidden="false" customHeight="false" outlineLevel="0" collapsed="false">
      <c r="A7" s="150" t="s">
        <v>121</v>
      </c>
      <c r="B7" s="151" t="n">
        <v>6.99139905755674</v>
      </c>
      <c r="C7" s="151" t="n">
        <v>6.39391598984349</v>
      </c>
      <c r="D7" s="151" t="n">
        <v>6.92532299331725</v>
      </c>
      <c r="E7" s="151" t="n">
        <v>6.24430408063932</v>
      </c>
      <c r="F7" s="151" t="n">
        <v>7.03070891660252</v>
      </c>
      <c r="G7" s="151" t="n">
        <v>6.3188070581148</v>
      </c>
      <c r="I7" s="148" t="s">
        <v>121</v>
      </c>
      <c r="J7" s="152" t="n">
        <f aca="false">D7/100</f>
        <v>0.0692532299331725</v>
      </c>
      <c r="K7" s="153" t="n">
        <f aca="false">G7/100</f>
        <v>0.063188070581148</v>
      </c>
      <c r="L7" s="152" t="n">
        <f aca="false">K7*(-1)</f>
        <v>-0.063188070581148</v>
      </c>
    </row>
    <row r="8" customFormat="false" ht="12.75" hidden="false" customHeight="false" outlineLevel="0" collapsed="false">
      <c r="A8" s="150" t="s">
        <v>122</v>
      </c>
      <c r="B8" s="151" t="n">
        <v>7.00920965335126</v>
      </c>
      <c r="C8" s="151" t="n">
        <v>6.96394773945995</v>
      </c>
      <c r="D8" s="151" t="n">
        <v>7.00420410709983</v>
      </c>
      <c r="E8" s="151" t="n">
        <v>6.34981428947201</v>
      </c>
      <c r="F8" s="151" t="n">
        <v>7.1011137018544</v>
      </c>
      <c r="G8" s="151" t="n">
        <v>6.4209914245026</v>
      </c>
      <c r="I8" s="148" t="s">
        <v>122</v>
      </c>
      <c r="J8" s="152" t="n">
        <f aca="false">D8/100</f>
        <v>0.0700420410709983</v>
      </c>
      <c r="K8" s="153" t="n">
        <f aca="false">G8/100</f>
        <v>0.064209914245026</v>
      </c>
      <c r="L8" s="152" t="n">
        <f aca="false">K8*(-1)</f>
        <v>-0.064209914245026</v>
      </c>
    </row>
    <row r="9" customFormat="false" ht="12.75" hidden="false" customHeight="false" outlineLevel="0" collapsed="false">
      <c r="A9" s="150" t="s">
        <v>123</v>
      </c>
      <c r="B9" s="151" t="n">
        <v>6.98716133840218</v>
      </c>
      <c r="C9" s="151" t="n">
        <v>6.48325556779973</v>
      </c>
      <c r="D9" s="151" t="n">
        <v>6.93143405194298</v>
      </c>
      <c r="E9" s="151" t="n">
        <v>6.42544401455763</v>
      </c>
      <c r="F9" s="151" t="n">
        <v>5.93666529700895</v>
      </c>
      <c r="G9" s="151" t="n">
        <v>6.37913775076232</v>
      </c>
      <c r="I9" s="148" t="s">
        <v>123</v>
      </c>
      <c r="J9" s="152" t="n">
        <f aca="false">D9/100</f>
        <v>0.0693143405194298</v>
      </c>
      <c r="K9" s="153" t="n">
        <f aca="false">G9/100</f>
        <v>0.0637913775076232</v>
      </c>
      <c r="L9" s="152" t="n">
        <f aca="false">K9*(-1)</f>
        <v>-0.0637913775076232</v>
      </c>
    </row>
    <row r="10" customFormat="false" ht="12.75" hidden="false" customHeight="false" outlineLevel="0" collapsed="false">
      <c r="A10" s="150" t="s">
        <v>124</v>
      </c>
      <c r="B10" s="151" t="n">
        <v>7.62604474614645</v>
      </c>
      <c r="C10" s="151" t="n">
        <v>5.74491093141353</v>
      </c>
      <c r="D10" s="151" t="n">
        <v>7.41800886111108</v>
      </c>
      <c r="E10" s="151" t="n">
        <v>7.05695261290285</v>
      </c>
      <c r="F10" s="151" t="n">
        <v>5.20789917329402</v>
      </c>
      <c r="G10" s="151" t="n">
        <v>6.88177568053646</v>
      </c>
      <c r="I10" s="148" t="s">
        <v>124</v>
      </c>
      <c r="J10" s="152" t="n">
        <f aca="false">D10/100</f>
        <v>0.0741800886111108</v>
      </c>
      <c r="K10" s="153" t="n">
        <f aca="false">G10/100</f>
        <v>0.0688177568053646</v>
      </c>
      <c r="L10" s="152" t="n">
        <f aca="false">K10*(-1)</f>
        <v>-0.0688177568053646</v>
      </c>
    </row>
    <row r="11" customFormat="false" ht="12.75" hidden="false" customHeight="false" outlineLevel="0" collapsed="false">
      <c r="A11" s="150" t="s">
        <v>125</v>
      </c>
      <c r="B11" s="151" t="n">
        <v>8.00598867458619</v>
      </c>
      <c r="C11" s="151" t="n">
        <v>5.76908224777015</v>
      </c>
      <c r="D11" s="151" t="n">
        <v>7.75860765118458</v>
      </c>
      <c r="E11" s="151" t="n">
        <v>7.46445353850024</v>
      </c>
      <c r="F11" s="151" t="n">
        <v>6.05741768620966</v>
      </c>
      <c r="G11" s="151" t="n">
        <v>7.33115278090508</v>
      </c>
      <c r="I11" s="148" t="s">
        <v>125</v>
      </c>
      <c r="J11" s="152" t="n">
        <f aca="false">D11/100</f>
        <v>0.0775860765118458</v>
      </c>
      <c r="K11" s="153" t="n">
        <f aca="false">G11/100</f>
        <v>0.0733115278090508</v>
      </c>
      <c r="L11" s="152" t="n">
        <f aca="false">K11*(-1)</f>
        <v>-0.0733115278090508</v>
      </c>
    </row>
    <row r="12" customFormat="false" ht="12.75" hidden="false" customHeight="false" outlineLevel="0" collapsed="false">
      <c r="A12" s="150" t="s">
        <v>126</v>
      </c>
      <c r="B12" s="151" t="n">
        <v>7.91316740549899</v>
      </c>
      <c r="C12" s="151" t="n">
        <v>6.04919811749311</v>
      </c>
      <c r="D12" s="151" t="n">
        <v>7.70702975730403</v>
      </c>
      <c r="E12" s="151" t="n">
        <v>7.53225696679403</v>
      </c>
      <c r="F12" s="151" t="n">
        <v>6.14969753889133</v>
      </c>
      <c r="G12" s="151" t="n">
        <v>7.40127507400166</v>
      </c>
      <c r="I12" s="148" t="s">
        <v>126</v>
      </c>
      <c r="J12" s="152" t="n">
        <f aca="false">D12/100</f>
        <v>0.0770702975730403</v>
      </c>
      <c r="K12" s="153" t="n">
        <f aca="false">G12/100</f>
        <v>0.0740127507400166</v>
      </c>
      <c r="L12" s="152" t="n">
        <f aca="false">K12*(-1)</f>
        <v>-0.0740127507400166</v>
      </c>
    </row>
    <row r="13" customFormat="false" ht="12.75" hidden="false" customHeight="false" outlineLevel="0" collapsed="false">
      <c r="A13" s="150" t="s">
        <v>127</v>
      </c>
      <c r="B13" s="151" t="n">
        <v>7.61634347638402</v>
      </c>
      <c r="C13" s="151" t="n">
        <v>6.34612526212019</v>
      </c>
      <c r="D13" s="151" t="n">
        <v>7.47586916864321</v>
      </c>
      <c r="E13" s="151" t="n">
        <v>7.26318674493851</v>
      </c>
      <c r="F13" s="151" t="n">
        <v>7.6733037294877</v>
      </c>
      <c r="G13" s="151" t="n">
        <v>7.30204069784529</v>
      </c>
      <c r="I13" s="148" t="s">
        <v>127</v>
      </c>
      <c r="J13" s="152" t="n">
        <f aca="false">D13/100</f>
        <v>0.0747586916864321</v>
      </c>
      <c r="K13" s="153" t="n">
        <f aca="false">G13/100</f>
        <v>0.0730204069784529</v>
      </c>
      <c r="L13" s="152" t="n">
        <f aca="false">K13*(-1)</f>
        <v>-0.0730204069784529</v>
      </c>
    </row>
    <row r="14" customFormat="false" ht="12.75" hidden="false" customHeight="false" outlineLevel="0" collapsed="false">
      <c r="A14" s="150" t="s">
        <v>128</v>
      </c>
      <c r="B14" s="151" t="n">
        <v>7.42507561228128</v>
      </c>
      <c r="C14" s="151" t="n">
        <v>7.23474499238852</v>
      </c>
      <c r="D14" s="151" t="n">
        <v>7.40402681785283</v>
      </c>
      <c r="E14" s="151" t="n">
        <v>7.39422577884165</v>
      </c>
      <c r="F14" s="151" t="n">
        <v>7.25941001588961</v>
      </c>
      <c r="G14" s="151" t="n">
        <v>7.38145350775274</v>
      </c>
      <c r="I14" s="148" t="s">
        <v>128</v>
      </c>
      <c r="J14" s="152" t="n">
        <f aca="false">D14/100</f>
        <v>0.0740402681785283</v>
      </c>
      <c r="K14" s="153" t="n">
        <f aca="false">G14/100</f>
        <v>0.0738145350775274</v>
      </c>
      <c r="L14" s="152" t="n">
        <f aca="false">K14*(-1)</f>
        <v>-0.0738145350775274</v>
      </c>
    </row>
    <row r="15" customFormat="false" ht="12.75" hidden="false" customHeight="false" outlineLevel="0" collapsed="false">
      <c r="A15" s="150" t="s">
        <v>129</v>
      </c>
      <c r="B15" s="151" t="n">
        <v>6.92296539665961</v>
      </c>
      <c r="C15" s="151" t="n">
        <v>7.08035434632543</v>
      </c>
      <c r="D15" s="151" t="n">
        <v>6.9403711490745</v>
      </c>
      <c r="E15" s="151" t="n">
        <v>7.10884614952113</v>
      </c>
      <c r="F15" s="151" t="n">
        <v>6.75341692449914</v>
      </c>
      <c r="G15" s="151" t="n">
        <v>7.07517324425026</v>
      </c>
      <c r="I15" s="148" t="s">
        <v>129</v>
      </c>
      <c r="J15" s="152" t="n">
        <f aca="false">D15/100</f>
        <v>0.069403711490745</v>
      </c>
      <c r="K15" s="153" t="n">
        <f aca="false">G15/100</f>
        <v>0.0707517324425026</v>
      </c>
      <c r="L15" s="152" t="n">
        <f aca="false">K15*(-1)</f>
        <v>-0.0707517324425026</v>
      </c>
    </row>
    <row r="16" customFormat="false" ht="12.75" hidden="false" customHeight="false" outlineLevel="0" collapsed="false">
      <c r="A16" s="150" t="s">
        <v>130</v>
      </c>
      <c r="B16" s="151" t="n">
        <v>6.1204536349913</v>
      </c>
      <c r="C16" s="151" t="n">
        <v>7.44865085536823</v>
      </c>
      <c r="D16" s="151" t="n">
        <v>6.26733988097687</v>
      </c>
      <c r="E16" s="151" t="n">
        <v>6.41193244998286</v>
      </c>
      <c r="F16" s="151" t="n">
        <v>7.34731867955136</v>
      </c>
      <c r="G16" s="151" t="n">
        <v>6.50054973208166</v>
      </c>
      <c r="I16" s="148" t="s">
        <v>130</v>
      </c>
      <c r="J16" s="152" t="n">
        <f aca="false">D16/100</f>
        <v>0.0626733988097687</v>
      </c>
      <c r="K16" s="153" t="n">
        <f aca="false">G16/100</f>
        <v>0.0650054973208166</v>
      </c>
      <c r="L16" s="152" t="n">
        <f aca="false">K16*(-1)</f>
        <v>-0.0650054973208166</v>
      </c>
    </row>
    <row r="17" customFormat="false" ht="12.75" hidden="false" customHeight="false" outlineLevel="0" collapsed="false">
      <c r="A17" s="150" t="s">
        <v>131</v>
      </c>
      <c r="B17" s="151" t="n">
        <v>5.63805736588302</v>
      </c>
      <c r="C17" s="151" t="n">
        <v>7.95324097996976</v>
      </c>
      <c r="D17" s="151" t="n">
        <v>5.89409511737297</v>
      </c>
      <c r="E17" s="151" t="n">
        <v>6.11920435450083</v>
      </c>
      <c r="F17" s="151" t="n">
        <v>7.86814484764531</v>
      </c>
      <c r="G17" s="151" t="n">
        <v>6.28489671574769</v>
      </c>
      <c r="I17" s="148" t="s">
        <v>131</v>
      </c>
      <c r="J17" s="152" t="n">
        <f aca="false">D17/100</f>
        <v>0.0589409511737297</v>
      </c>
      <c r="K17" s="153" t="n">
        <f aca="false">G17/100</f>
        <v>0.0628489671574769</v>
      </c>
      <c r="L17" s="152" t="n">
        <f aca="false">K17*(-1)</f>
        <v>-0.0628489671574769</v>
      </c>
    </row>
    <row r="18" customFormat="false" ht="12.75" hidden="false" customHeight="false" outlineLevel="0" collapsed="false">
      <c r="A18" s="150" t="s">
        <v>132</v>
      </c>
      <c r="B18" s="151" t="n">
        <v>4.84629375539743</v>
      </c>
      <c r="C18" s="151" t="n">
        <v>7.10893882469878</v>
      </c>
      <c r="D18" s="151" t="n">
        <v>5.09652123301037</v>
      </c>
      <c r="E18" s="151" t="n">
        <v>5.56789217889876</v>
      </c>
      <c r="F18" s="151" t="n">
        <v>6.63726055084531</v>
      </c>
      <c r="G18" s="151" t="n">
        <v>5.66920275595102</v>
      </c>
      <c r="I18" s="148" t="s">
        <v>132</v>
      </c>
      <c r="J18" s="152" t="n">
        <f aca="false">D18/100</f>
        <v>0.0509652123301037</v>
      </c>
      <c r="K18" s="153" t="n">
        <f aca="false">G18/100</f>
        <v>0.0566920275595102</v>
      </c>
      <c r="L18" s="152" t="n">
        <f aca="false">K18*(-1)</f>
        <v>-0.0566920275595102</v>
      </c>
    </row>
    <row r="19" customFormat="false" ht="12.75" hidden="false" customHeight="false" outlineLevel="0" collapsed="false">
      <c r="A19" s="150" t="s">
        <v>133</v>
      </c>
      <c r="B19" s="151" t="n">
        <v>3.89084584709602</v>
      </c>
      <c r="C19" s="151" t="n">
        <v>5.31939481833479</v>
      </c>
      <c r="D19" s="151" t="n">
        <v>4.04883006237112</v>
      </c>
      <c r="E19" s="151" t="n">
        <v>4.56713320840906</v>
      </c>
      <c r="F19" s="151" t="n">
        <v>5.10533050899122</v>
      </c>
      <c r="G19" s="151" t="n">
        <v>4.6181213248714</v>
      </c>
      <c r="I19" s="148" t="s">
        <v>133</v>
      </c>
      <c r="J19" s="152" t="n">
        <f aca="false">D19/100</f>
        <v>0.0404883006237112</v>
      </c>
      <c r="K19" s="153" t="n">
        <f aca="false">G19/100</f>
        <v>0.046181213248714</v>
      </c>
      <c r="L19" s="152" t="n">
        <f aca="false">K19*(-1)</f>
        <v>-0.046181213248714</v>
      </c>
    </row>
    <row r="20" customFormat="false" ht="12.75" hidden="false" customHeight="false" outlineLevel="0" collapsed="false">
      <c r="A20" s="150" t="s">
        <v>134</v>
      </c>
      <c r="B20" s="151" t="n">
        <v>2.85924751543311</v>
      </c>
      <c r="C20" s="151" t="n">
        <v>3.90187166557508</v>
      </c>
      <c r="D20" s="151" t="n">
        <v>2.97455203876646</v>
      </c>
      <c r="E20" s="151" t="n">
        <v>3.56147355602523</v>
      </c>
      <c r="F20" s="151" t="n">
        <v>3.41484381035173</v>
      </c>
      <c r="G20" s="151" t="n">
        <v>3.5475820434867</v>
      </c>
      <c r="I20" s="148" t="s">
        <v>134</v>
      </c>
      <c r="J20" s="152" t="n">
        <f aca="false">D20/100</f>
        <v>0.0297455203876646</v>
      </c>
      <c r="K20" s="153" t="n">
        <f aca="false">G20/100</f>
        <v>0.035475820434867</v>
      </c>
      <c r="L20" s="152" t="n">
        <f aca="false">K20*(-1)</f>
        <v>-0.035475820434867</v>
      </c>
    </row>
    <row r="21" customFormat="false" ht="12.75" hidden="false" customHeight="false" outlineLevel="0" collapsed="false">
      <c r="A21" s="150" t="s">
        <v>135</v>
      </c>
      <c r="B21" s="151" t="n">
        <v>1.90498428435481</v>
      </c>
      <c r="C21" s="151" t="n">
        <v>2.54088405731305</v>
      </c>
      <c r="D21" s="151" t="n">
        <v>1.97530887850387</v>
      </c>
      <c r="E21" s="151" t="n">
        <v>2.49029537945134</v>
      </c>
      <c r="F21" s="151" t="n">
        <v>2.16747138887712</v>
      </c>
      <c r="G21" s="151" t="n">
        <v>2.4597114519392</v>
      </c>
      <c r="I21" s="148" t="s">
        <v>135</v>
      </c>
      <c r="J21" s="152" t="n">
        <f aca="false">D21/100</f>
        <v>0.0197530887850387</v>
      </c>
      <c r="K21" s="153" t="n">
        <f aca="false">G21/100</f>
        <v>0.024597114519392</v>
      </c>
      <c r="L21" s="152" t="n">
        <f aca="false">K21*(-1)</f>
        <v>-0.024597114519392</v>
      </c>
    </row>
    <row r="22" customFormat="false" ht="12.75" hidden="false" customHeight="false" outlineLevel="0" collapsed="false">
      <c r="A22" s="154" t="s">
        <v>136</v>
      </c>
      <c r="B22" s="155" t="n">
        <v>1.8283269686329</v>
      </c>
      <c r="C22" s="155" t="n">
        <v>2.19785817108596</v>
      </c>
      <c r="D22" s="155" t="n">
        <v>1.86919367899047</v>
      </c>
      <c r="E22" s="155" t="n">
        <v>2.73015838907292</v>
      </c>
      <c r="F22" s="155" t="n">
        <v>2.55582457393847</v>
      </c>
      <c r="G22" s="155" t="n">
        <v>2.71364222881017</v>
      </c>
      <c r="I22" s="148" t="s">
        <v>136</v>
      </c>
      <c r="J22" s="152" t="n">
        <f aca="false">D22/100</f>
        <v>0.0186919367899047</v>
      </c>
      <c r="K22" s="153" t="n">
        <f aca="false">G22/100</f>
        <v>0.0271364222881017</v>
      </c>
      <c r="L22" s="152" t="n">
        <f aca="false">K22*(-1)</f>
        <v>-0.0271364222881017</v>
      </c>
    </row>
    <row r="23" customFormat="false" ht="13.5" hidden="false" customHeight="false" outlineLevel="0" collapsed="false">
      <c r="A23" s="140" t="s">
        <v>53</v>
      </c>
      <c r="B23" s="140"/>
      <c r="C23" s="140"/>
      <c r="D23" s="140"/>
      <c r="E23" s="140"/>
      <c r="F23" s="140"/>
      <c r="G23" s="140"/>
      <c r="I23" s="148"/>
      <c r="J23" s="148"/>
      <c r="K23" s="148"/>
      <c r="L23" s="148"/>
    </row>
    <row r="24" customFormat="false" ht="12.75" hidden="false" customHeight="false" outlineLevel="0" collapsed="false">
      <c r="B24" s="156"/>
      <c r="C24" s="156"/>
      <c r="D24" s="156"/>
      <c r="E24" s="156"/>
      <c r="F24" s="156"/>
      <c r="G24" s="156"/>
      <c r="I24" s="148"/>
      <c r="J24" s="148"/>
      <c r="K24" s="148"/>
      <c r="L24" s="148"/>
    </row>
    <row r="25" customFormat="false" ht="13.5" hidden="false" customHeight="false" outlineLevel="0" collapsed="false">
      <c r="A25" s="140" t="s">
        <v>137</v>
      </c>
      <c r="B25" s="140"/>
      <c r="C25" s="140"/>
      <c r="D25" s="140"/>
      <c r="E25" s="140"/>
      <c r="F25" s="140"/>
      <c r="G25" s="140"/>
      <c r="I25" s="148"/>
      <c r="J25" s="148"/>
      <c r="K25" s="148"/>
      <c r="L25" s="148"/>
    </row>
    <row r="26" customFormat="false" ht="13.5" hidden="false" customHeight="false" outlineLevel="0" collapsed="false">
      <c r="A26" s="141" t="s">
        <v>112</v>
      </c>
      <c r="B26" s="142" t="s">
        <v>113</v>
      </c>
      <c r="C26" s="142"/>
      <c r="D26" s="142"/>
      <c r="E26" s="142"/>
      <c r="F26" s="142"/>
      <c r="G26" s="142"/>
      <c r="I26" s="148"/>
      <c r="J26" s="148"/>
      <c r="K26" s="148"/>
      <c r="L26" s="148"/>
    </row>
    <row r="27" customFormat="false" ht="13.5" hidden="false" customHeight="false" outlineLevel="0" collapsed="false">
      <c r="A27" s="141"/>
      <c r="B27" s="143" t="s">
        <v>114</v>
      </c>
      <c r="C27" s="143"/>
      <c r="D27" s="143"/>
      <c r="E27" s="142" t="s">
        <v>115</v>
      </c>
      <c r="F27" s="142"/>
      <c r="G27" s="142"/>
      <c r="I27" s="148"/>
      <c r="J27" s="148"/>
      <c r="K27" s="148"/>
      <c r="L27" s="148"/>
    </row>
    <row r="28" customFormat="false" ht="25.5" hidden="false" customHeight="false" outlineLevel="0" collapsed="false">
      <c r="A28" s="141"/>
      <c r="B28" s="144" t="s">
        <v>116</v>
      </c>
      <c r="C28" s="144" t="s">
        <v>117</v>
      </c>
      <c r="D28" s="144" t="s">
        <v>118</v>
      </c>
      <c r="E28" s="144" t="s">
        <v>116</v>
      </c>
      <c r="F28" s="144" t="s">
        <v>117</v>
      </c>
      <c r="G28" s="145" t="s">
        <v>118</v>
      </c>
      <c r="I28" s="147" t="s">
        <v>119</v>
      </c>
      <c r="J28" s="147" t="s">
        <v>114</v>
      </c>
      <c r="K28" s="147" t="s">
        <v>115</v>
      </c>
      <c r="L28" s="148"/>
    </row>
    <row r="29" customFormat="false" ht="3" hidden="false" customHeight="true" outlineLevel="0" collapsed="false">
      <c r="A29" s="149"/>
      <c r="B29" s="149"/>
      <c r="C29" s="149"/>
      <c r="D29" s="149"/>
      <c r="E29" s="149"/>
      <c r="F29" s="149"/>
      <c r="G29" s="149"/>
      <c r="I29" s="147"/>
      <c r="J29" s="147"/>
      <c r="K29" s="147"/>
      <c r="L29" s="148"/>
    </row>
    <row r="30" customFormat="false" ht="12.75" hidden="false" customHeight="true" outlineLevel="0" collapsed="false">
      <c r="A30" s="150" t="s">
        <v>120</v>
      </c>
      <c r="B30" s="151" t="n">
        <v>6.41199288875159</v>
      </c>
      <c r="C30" s="151" t="n">
        <v>4.74376159471914</v>
      </c>
      <c r="D30" s="151" t="n">
        <v>6.25317422115263</v>
      </c>
      <c r="E30" s="151" t="n">
        <v>5.43354795087745</v>
      </c>
      <c r="F30" s="151" t="n">
        <v>5.37573696111999</v>
      </c>
      <c r="G30" s="151" t="n">
        <v>5.42909706929411</v>
      </c>
      <c r="I30" s="148" t="s">
        <v>120</v>
      </c>
      <c r="J30" s="152" t="n">
        <f aca="false">D30/100</f>
        <v>0.0625317422115263</v>
      </c>
      <c r="K30" s="153" t="n">
        <f aca="false">G30/100</f>
        <v>0.0542909706929411</v>
      </c>
      <c r="L30" s="152" t="n">
        <f aca="false">K30*(-1)</f>
        <v>-0.0542909706929411</v>
      </c>
    </row>
    <row r="31" customFormat="false" ht="12.75" hidden="false" customHeight="true" outlineLevel="0" collapsed="false">
      <c r="A31" s="150" t="s">
        <v>121</v>
      </c>
      <c r="B31" s="151" t="n">
        <v>6.71071681647722</v>
      </c>
      <c r="C31" s="151" t="n">
        <v>5.30573388750533</v>
      </c>
      <c r="D31" s="151" t="n">
        <v>6.57695987427335</v>
      </c>
      <c r="E31" s="151" t="n">
        <v>6.1594021000982</v>
      </c>
      <c r="F31" s="151" t="n">
        <v>5.98457818853596</v>
      </c>
      <c r="G31" s="151" t="n">
        <v>6.1459423663769</v>
      </c>
      <c r="I31" s="148" t="s">
        <v>121</v>
      </c>
      <c r="J31" s="152" t="n">
        <f aca="false">D31/100</f>
        <v>0.0657695987427335</v>
      </c>
      <c r="K31" s="153" t="n">
        <f aca="false">G31/100</f>
        <v>0.061459423663769</v>
      </c>
      <c r="L31" s="152" t="n">
        <f aca="false">K31*(-1)</f>
        <v>-0.061459423663769</v>
      </c>
    </row>
    <row r="32" customFormat="false" ht="12.75" hidden="false" customHeight="true" outlineLevel="0" collapsed="false">
      <c r="A32" s="150" t="s">
        <v>122</v>
      </c>
      <c r="B32" s="151" t="n">
        <v>7.00397304109211</v>
      </c>
      <c r="C32" s="151" t="n">
        <v>6.22584543578614</v>
      </c>
      <c r="D32" s="151" t="n">
        <v>6.92989387117201</v>
      </c>
      <c r="E32" s="151" t="n">
        <v>6.03856085039119</v>
      </c>
      <c r="F32" s="151" t="n">
        <v>6.07739904826032</v>
      </c>
      <c r="G32" s="151" t="n">
        <v>6.04155101230247</v>
      </c>
      <c r="I32" s="148" t="s">
        <v>122</v>
      </c>
      <c r="J32" s="152" t="n">
        <f aca="false">D32/100</f>
        <v>0.0692989387117201</v>
      </c>
      <c r="K32" s="153" t="n">
        <f aca="false">G32/100</f>
        <v>0.0604155101230247</v>
      </c>
      <c r="L32" s="152" t="n">
        <f aca="false">K32*(-1)</f>
        <v>-0.0604155101230247</v>
      </c>
    </row>
    <row r="33" customFormat="false" ht="12.75" hidden="false" customHeight="true" outlineLevel="0" collapsed="false">
      <c r="A33" s="150" t="s">
        <v>123</v>
      </c>
      <c r="B33" s="151" t="n">
        <v>6.50130999273921</v>
      </c>
      <c r="C33" s="151" t="n">
        <v>6.64699867785709</v>
      </c>
      <c r="D33" s="151" t="n">
        <v>6.51517982178356</v>
      </c>
      <c r="E33" s="151" t="n">
        <v>6.35210228214589</v>
      </c>
      <c r="F33" s="151" t="n">
        <v>5.21007436026862</v>
      </c>
      <c r="G33" s="151" t="n">
        <v>6.26417728611189</v>
      </c>
      <c r="I33" s="148" t="s">
        <v>123</v>
      </c>
      <c r="J33" s="152" t="n">
        <f aca="false">D33/100</f>
        <v>0.0651517982178356</v>
      </c>
      <c r="K33" s="153" t="n">
        <f aca="false">G33/100</f>
        <v>0.0626417728611189</v>
      </c>
      <c r="L33" s="152" t="n">
        <f aca="false">K33*(-1)</f>
        <v>-0.0626417728611189</v>
      </c>
      <c r="N33" s="157"/>
    </row>
    <row r="34" customFormat="false" ht="12.75" hidden="false" customHeight="true" outlineLevel="0" collapsed="false">
      <c r="A34" s="150" t="s">
        <v>124</v>
      </c>
      <c r="B34" s="151" t="n">
        <v>6.97160262077818</v>
      </c>
      <c r="C34" s="151" t="n">
        <v>4.87964005100296</v>
      </c>
      <c r="D34" s="151" t="n">
        <v>6.77244396143216</v>
      </c>
      <c r="E34" s="151" t="n">
        <v>6.90976398642725</v>
      </c>
      <c r="F34" s="151" t="n">
        <v>4.52094245540631</v>
      </c>
      <c r="G34" s="151" t="n">
        <v>6.72584805966454</v>
      </c>
      <c r="I34" s="148" t="s">
        <v>124</v>
      </c>
      <c r="J34" s="152" t="n">
        <f aca="false">D34/100</f>
        <v>0.0677244396143216</v>
      </c>
      <c r="K34" s="153" t="n">
        <f aca="false">G34/100</f>
        <v>0.0672584805966454</v>
      </c>
      <c r="L34" s="152" t="n">
        <f aca="false">K34*(-1)</f>
        <v>-0.0672584805966454</v>
      </c>
    </row>
    <row r="35" customFormat="false" ht="12.75" hidden="false" customHeight="true" outlineLevel="0" collapsed="false">
      <c r="A35" s="150" t="s">
        <v>125</v>
      </c>
      <c r="B35" s="151" t="n">
        <v>8.06335074013117</v>
      </c>
      <c r="C35" s="151" t="n">
        <v>6.45075519520822</v>
      </c>
      <c r="D35" s="151" t="n">
        <v>7.90982869751224</v>
      </c>
      <c r="E35" s="151" t="n">
        <v>6.77380320476699</v>
      </c>
      <c r="F35" s="151" t="n">
        <v>5.14009859440254</v>
      </c>
      <c r="G35" s="151" t="n">
        <v>6.64802390582403</v>
      </c>
      <c r="I35" s="148" t="s">
        <v>125</v>
      </c>
      <c r="J35" s="152" t="n">
        <f aca="false">D35/100</f>
        <v>0.0790982869751224</v>
      </c>
      <c r="K35" s="153" t="n">
        <f aca="false">G35/100</f>
        <v>0.0664802390582403</v>
      </c>
      <c r="L35" s="152" t="n">
        <f aca="false">K35*(-1)</f>
        <v>-0.0664802390582403</v>
      </c>
    </row>
    <row r="36" customFormat="false" ht="12.75" hidden="false" customHeight="false" outlineLevel="0" collapsed="false">
      <c r="A36" s="150" t="s">
        <v>126</v>
      </c>
      <c r="B36" s="151" t="n">
        <v>7.78166240950081</v>
      </c>
      <c r="C36" s="151" t="n">
        <v>5.33495555313384</v>
      </c>
      <c r="D36" s="151" t="n">
        <v>7.5487314458368</v>
      </c>
      <c r="E36" s="151" t="n">
        <v>7.40932405232145</v>
      </c>
      <c r="F36" s="151" t="n">
        <v>5.65903593155858</v>
      </c>
      <c r="G36" s="151" t="n">
        <v>7.27456896172484</v>
      </c>
      <c r="I36" s="148" t="s">
        <v>126</v>
      </c>
      <c r="J36" s="152" t="n">
        <f aca="false">D36/100</f>
        <v>0.075487314458368</v>
      </c>
      <c r="K36" s="153" t="n">
        <f aca="false">G36/100</f>
        <v>0.0727456896172484</v>
      </c>
      <c r="L36" s="152" t="n">
        <f aca="false">K36*(-1)</f>
        <v>-0.0727456896172484</v>
      </c>
    </row>
    <row r="37" customFormat="false" ht="12.75" hidden="false" customHeight="false" outlineLevel="0" collapsed="false">
      <c r="A37" s="150" t="s">
        <v>127</v>
      </c>
      <c r="B37" s="151" t="n">
        <v>6.47221724701452</v>
      </c>
      <c r="C37" s="151" t="n">
        <v>6.43835388935388</v>
      </c>
      <c r="D37" s="151" t="n">
        <v>6.46899339348574</v>
      </c>
      <c r="E37" s="151" t="n">
        <v>6.82748450339829</v>
      </c>
      <c r="F37" s="151" t="n">
        <v>6.77662587840627</v>
      </c>
      <c r="G37" s="151" t="n">
        <v>6.82356888599958</v>
      </c>
      <c r="I37" s="148" t="s">
        <v>127</v>
      </c>
      <c r="J37" s="152" t="n">
        <f aca="false">D37/100</f>
        <v>0.0646899339348574</v>
      </c>
      <c r="K37" s="153" t="n">
        <f aca="false">G37/100</f>
        <v>0.0682356888599958</v>
      </c>
      <c r="L37" s="152" t="n">
        <f aca="false">K37*(-1)</f>
        <v>-0.0682356888599958</v>
      </c>
    </row>
    <row r="38" customFormat="false" ht="12.75" hidden="false" customHeight="false" outlineLevel="0" collapsed="false">
      <c r="A38" s="150" t="s">
        <v>128</v>
      </c>
      <c r="B38" s="151" t="n">
        <v>7.64244982281131</v>
      </c>
      <c r="C38" s="151" t="n">
        <v>6.67657754919737</v>
      </c>
      <c r="D38" s="151" t="n">
        <v>7.55049701739705</v>
      </c>
      <c r="E38" s="151" t="n">
        <v>7.51850839296789</v>
      </c>
      <c r="F38" s="151" t="n">
        <v>7.47749070753908</v>
      </c>
      <c r="G38" s="151" t="n">
        <v>7.51535043180113</v>
      </c>
      <c r="I38" s="148" t="s">
        <v>128</v>
      </c>
      <c r="J38" s="152" t="n">
        <f aca="false">D38/100</f>
        <v>0.0755049701739705</v>
      </c>
      <c r="K38" s="153" t="n">
        <f aca="false">G38/100</f>
        <v>0.0751535043180113</v>
      </c>
      <c r="L38" s="152" t="n">
        <f aca="false">K38*(-1)</f>
        <v>-0.0751535043180113</v>
      </c>
    </row>
    <row r="39" customFormat="false" ht="12.75" hidden="false" customHeight="false" outlineLevel="0" collapsed="false">
      <c r="A39" s="150" t="s">
        <v>129</v>
      </c>
      <c r="B39" s="151" t="n">
        <v>7.30005331414244</v>
      </c>
      <c r="C39" s="151" t="n">
        <v>6.75033331707302</v>
      </c>
      <c r="D39" s="151" t="n">
        <v>7.24771896590226</v>
      </c>
      <c r="E39" s="151" t="n">
        <v>7.466029790093</v>
      </c>
      <c r="F39" s="151" t="n">
        <v>6.20426563476557</v>
      </c>
      <c r="G39" s="151" t="n">
        <v>7.36888627352237</v>
      </c>
      <c r="I39" s="148" t="s">
        <v>129</v>
      </c>
      <c r="J39" s="152" t="n">
        <f aca="false">D39/100</f>
        <v>0.0724771896590226</v>
      </c>
      <c r="K39" s="153" t="n">
        <f aca="false">G39/100</f>
        <v>0.0736888627352237</v>
      </c>
      <c r="L39" s="152" t="n">
        <f aca="false">K39*(-1)</f>
        <v>-0.0736888627352237</v>
      </c>
    </row>
    <row r="40" customFormat="false" ht="12.75" hidden="false" customHeight="false" outlineLevel="0" collapsed="false">
      <c r="A40" s="150" t="s">
        <v>130</v>
      </c>
      <c r="B40" s="151" t="n">
        <v>6.24814594345793</v>
      </c>
      <c r="C40" s="151" t="n">
        <v>7.40456868904745</v>
      </c>
      <c r="D40" s="151" t="n">
        <v>6.35823950200263</v>
      </c>
      <c r="E40" s="151" t="n">
        <v>6.17718396005152</v>
      </c>
      <c r="F40" s="151" t="n">
        <v>8.21157226711233</v>
      </c>
      <c r="G40" s="151" t="n">
        <v>6.3338119902453</v>
      </c>
      <c r="I40" s="148" t="s">
        <v>130</v>
      </c>
      <c r="J40" s="152" t="n">
        <f aca="false">D40/100</f>
        <v>0.0635823950200263</v>
      </c>
      <c r="K40" s="153" t="n">
        <f aca="false">G40/100</f>
        <v>0.063338119902453</v>
      </c>
      <c r="L40" s="152" t="n">
        <f aca="false">K40*(-1)</f>
        <v>-0.063338119902453</v>
      </c>
    </row>
    <row r="41" customFormat="false" ht="12.75" hidden="false" customHeight="false" outlineLevel="0" collapsed="false">
      <c r="A41" s="150" t="s">
        <v>131</v>
      </c>
      <c r="B41" s="151" t="n">
        <v>5.92790795620109</v>
      </c>
      <c r="C41" s="151" t="n">
        <v>8.57985443360347</v>
      </c>
      <c r="D41" s="151" t="n">
        <v>6.18037810682794</v>
      </c>
      <c r="E41" s="151" t="n">
        <v>6.24573221697938</v>
      </c>
      <c r="F41" s="151" t="n">
        <v>10.0247171025028</v>
      </c>
      <c r="G41" s="151" t="n">
        <v>6.53667714460076</v>
      </c>
      <c r="I41" s="148" t="s">
        <v>131</v>
      </c>
      <c r="J41" s="152" t="n">
        <f aca="false">D41/100</f>
        <v>0.0618037810682794</v>
      </c>
      <c r="K41" s="153" t="n">
        <f aca="false">G41/100</f>
        <v>0.0653667714460076</v>
      </c>
      <c r="L41" s="152" t="n">
        <f aca="false">K41*(-1)</f>
        <v>-0.0653667714460076</v>
      </c>
    </row>
    <row r="42" customFormat="false" ht="12.75" hidden="false" customHeight="false" outlineLevel="0" collapsed="false">
      <c r="A42" s="150" t="s">
        <v>132</v>
      </c>
      <c r="B42" s="151" t="n">
        <v>4.73433391900125</v>
      </c>
      <c r="C42" s="151" t="n">
        <v>8.03014079695649</v>
      </c>
      <c r="D42" s="151" t="n">
        <v>5.04810075630538</v>
      </c>
      <c r="E42" s="151" t="n">
        <v>5.54004845682395</v>
      </c>
      <c r="F42" s="151" t="n">
        <v>7.5209656355875</v>
      </c>
      <c r="G42" s="151" t="n">
        <v>5.6925597323803</v>
      </c>
      <c r="I42" s="148" t="s">
        <v>132</v>
      </c>
      <c r="J42" s="152" t="n">
        <f aca="false">D42/100</f>
        <v>0.0504810075630538</v>
      </c>
      <c r="K42" s="153" t="n">
        <f aca="false">G42/100</f>
        <v>0.056925597323803</v>
      </c>
      <c r="L42" s="152" t="n">
        <f aca="false">K42*(-1)</f>
        <v>-0.056925597323803</v>
      </c>
    </row>
    <row r="43" customFormat="false" ht="12.75" hidden="false" customHeight="false" outlineLevel="0" collapsed="false">
      <c r="A43" s="150" t="s">
        <v>133</v>
      </c>
      <c r="B43" s="151" t="n">
        <v>4.45847772111184</v>
      </c>
      <c r="C43" s="151" t="n">
        <v>6.80863168074384</v>
      </c>
      <c r="D43" s="151" t="n">
        <v>4.68221667257279</v>
      </c>
      <c r="E43" s="151" t="n">
        <v>5.00066861838374</v>
      </c>
      <c r="F43" s="151" t="n">
        <v>6.17083901160344</v>
      </c>
      <c r="G43" s="151" t="n">
        <v>5.09076030984941</v>
      </c>
      <c r="I43" s="148" t="s">
        <v>133</v>
      </c>
      <c r="J43" s="152" t="n">
        <f aca="false">D43/100</f>
        <v>0.0468221667257279</v>
      </c>
      <c r="K43" s="153" t="n">
        <f aca="false">G43/100</f>
        <v>0.0509076030984941</v>
      </c>
      <c r="L43" s="152" t="n">
        <f aca="false">K43*(-1)</f>
        <v>-0.0509076030984941</v>
      </c>
    </row>
    <row r="44" customFormat="false" ht="12.75" hidden="false" customHeight="false" outlineLevel="0" collapsed="false">
      <c r="A44" s="150" t="s">
        <v>134</v>
      </c>
      <c r="B44" s="151" t="n">
        <v>3.17262404201113</v>
      </c>
      <c r="C44" s="151" t="n">
        <v>4.32698227215285</v>
      </c>
      <c r="D44" s="151" t="n">
        <v>3.28252105491265</v>
      </c>
      <c r="E44" s="151" t="n">
        <v>4.03481798833084</v>
      </c>
      <c r="F44" s="151" t="n">
        <v>4.36934776348056</v>
      </c>
      <c r="G44" s="151" t="n">
        <v>4.06057351373423</v>
      </c>
      <c r="I44" s="148" t="s">
        <v>134</v>
      </c>
      <c r="J44" s="152" t="n">
        <f aca="false">D44/100</f>
        <v>0.0328252105491265</v>
      </c>
      <c r="K44" s="153" t="n">
        <f aca="false">G44/100</f>
        <v>0.0406057351373423</v>
      </c>
      <c r="L44" s="152" t="n">
        <f aca="false">K44*(-1)</f>
        <v>-0.0406057351373423</v>
      </c>
    </row>
    <row r="45" customFormat="false" ht="12.75" hidden="false" customHeight="false" outlineLevel="0" collapsed="false">
      <c r="A45" s="150" t="s">
        <v>135</v>
      </c>
      <c r="B45" s="151" t="n">
        <v>2.12150308660446</v>
      </c>
      <c r="C45" s="151" t="n">
        <v>2.70107182551968</v>
      </c>
      <c r="D45" s="151" t="n">
        <v>2.17667908961183</v>
      </c>
      <c r="E45" s="151" t="n">
        <v>2.97158162690776</v>
      </c>
      <c r="F45" s="151" t="n">
        <v>1.90535555206953</v>
      </c>
      <c r="G45" s="151" t="n">
        <v>2.8894926327548</v>
      </c>
      <c r="I45" s="148" t="s">
        <v>135</v>
      </c>
      <c r="J45" s="152" t="n">
        <f aca="false">D45/100</f>
        <v>0.0217667908961183</v>
      </c>
      <c r="K45" s="153" t="n">
        <f aca="false">G45/100</f>
        <v>0.028894926327548</v>
      </c>
      <c r="L45" s="152" t="n">
        <f aca="false">K45*(-1)</f>
        <v>-0.028894926327548</v>
      </c>
    </row>
    <row r="46" customFormat="false" ht="12.75" hidden="false" customHeight="false" outlineLevel="0" collapsed="false">
      <c r="A46" s="154" t="s">
        <v>136</v>
      </c>
      <c r="B46" s="155" t="n">
        <v>2.25127414636884</v>
      </c>
      <c r="C46" s="155" t="n">
        <v>2.42554944164419</v>
      </c>
      <c r="D46" s="155" t="n">
        <v>2.26786547293732</v>
      </c>
      <c r="E46" s="155" t="n">
        <v>3.01459785902497</v>
      </c>
      <c r="F46" s="155" t="n">
        <v>3.24133454625593</v>
      </c>
      <c r="G46" s="155" t="n">
        <v>3.03205436945141</v>
      </c>
      <c r="I46" s="148" t="s">
        <v>136</v>
      </c>
      <c r="J46" s="152" t="n">
        <f aca="false">D46/100</f>
        <v>0.0226786547293732</v>
      </c>
      <c r="K46" s="153" t="n">
        <f aca="false">G46/100</f>
        <v>0.0303205436945141</v>
      </c>
      <c r="L46" s="152" t="n">
        <f aca="false">K46*(-1)</f>
        <v>-0.0303205436945141</v>
      </c>
    </row>
    <row r="47" customFormat="false" ht="13.5" hidden="false" customHeight="false" outlineLevel="0" collapsed="false">
      <c r="A47" s="140" t="s">
        <v>53</v>
      </c>
      <c r="B47" s="140"/>
      <c r="C47" s="140"/>
      <c r="D47" s="140"/>
      <c r="E47" s="140"/>
      <c r="F47" s="140"/>
      <c r="G47" s="140"/>
      <c r="I47" s="148"/>
      <c r="J47" s="148"/>
      <c r="K47" s="148"/>
      <c r="L47" s="148"/>
    </row>
    <row r="48" customFormat="false" ht="13.5" hidden="false" customHeight="false" outlineLevel="0" collapsed="false">
      <c r="A48" s="158"/>
      <c r="I48" s="148"/>
      <c r="J48" s="148"/>
      <c r="K48" s="148"/>
      <c r="L48" s="148"/>
    </row>
    <row r="49" customFormat="false" ht="13.5" hidden="false" customHeight="false" outlineLevel="0" collapsed="false">
      <c r="A49" s="140" t="s">
        <v>138</v>
      </c>
      <c r="B49" s="140"/>
      <c r="C49" s="140"/>
      <c r="D49" s="140"/>
      <c r="E49" s="140"/>
      <c r="F49" s="140"/>
      <c r="G49" s="140"/>
      <c r="I49" s="148"/>
      <c r="J49" s="148"/>
      <c r="K49" s="148"/>
      <c r="L49" s="148"/>
    </row>
    <row r="50" customFormat="false" ht="13.5" hidden="false" customHeight="false" outlineLevel="0" collapsed="false">
      <c r="A50" s="141" t="s">
        <v>112</v>
      </c>
      <c r="B50" s="142" t="s">
        <v>113</v>
      </c>
      <c r="C50" s="142"/>
      <c r="D50" s="142"/>
      <c r="E50" s="142"/>
      <c r="F50" s="142"/>
      <c r="G50" s="142"/>
      <c r="I50" s="148"/>
      <c r="J50" s="148"/>
      <c r="K50" s="148"/>
      <c r="L50" s="148"/>
    </row>
    <row r="51" customFormat="false" ht="13.5" hidden="false" customHeight="false" outlineLevel="0" collapsed="false">
      <c r="A51" s="141"/>
      <c r="B51" s="143" t="s">
        <v>114</v>
      </c>
      <c r="C51" s="143"/>
      <c r="D51" s="143"/>
      <c r="E51" s="142" t="s">
        <v>115</v>
      </c>
      <c r="F51" s="142"/>
      <c r="G51" s="142"/>
      <c r="I51" s="148"/>
      <c r="J51" s="148"/>
      <c r="K51" s="148"/>
      <c r="L51" s="148"/>
    </row>
    <row r="52" customFormat="false" ht="25.5" hidden="false" customHeight="false" outlineLevel="0" collapsed="false">
      <c r="A52" s="141"/>
      <c r="B52" s="144" t="s">
        <v>116</v>
      </c>
      <c r="C52" s="144" t="s">
        <v>117</v>
      </c>
      <c r="D52" s="144" t="s">
        <v>118</v>
      </c>
      <c r="E52" s="144" t="s">
        <v>116</v>
      </c>
      <c r="F52" s="144" t="s">
        <v>117</v>
      </c>
      <c r="G52" s="145" t="s">
        <v>118</v>
      </c>
      <c r="I52" s="147" t="s">
        <v>119</v>
      </c>
      <c r="J52" s="147" t="s">
        <v>114</v>
      </c>
      <c r="K52" s="147" t="s">
        <v>115</v>
      </c>
      <c r="L52" s="148"/>
    </row>
    <row r="53" customFormat="false" ht="3" hidden="false" customHeight="true" outlineLevel="0" collapsed="false">
      <c r="A53" s="149"/>
      <c r="B53" s="149"/>
      <c r="C53" s="149"/>
      <c r="D53" s="149"/>
      <c r="E53" s="149"/>
      <c r="F53" s="149"/>
      <c r="G53" s="149"/>
      <c r="I53" s="147"/>
      <c r="J53" s="147"/>
      <c r="K53" s="147"/>
      <c r="L53" s="148"/>
    </row>
    <row r="54" customFormat="false" ht="12.75" hidden="false" customHeight="false" outlineLevel="0" collapsed="false">
      <c r="A54" s="150" t="s">
        <v>120</v>
      </c>
      <c r="B54" s="151" t="n">
        <v>5.75192127423274</v>
      </c>
      <c r="C54" s="151" t="n">
        <v>5.95347072061141</v>
      </c>
      <c r="D54" s="151" t="n">
        <v>5.76687199719773</v>
      </c>
      <c r="E54" s="151" t="n">
        <v>4.88589832685146</v>
      </c>
      <c r="F54" s="151" t="n">
        <v>5.16014250286326</v>
      </c>
      <c r="G54" s="151" t="n">
        <v>4.90345560525243</v>
      </c>
      <c r="I54" s="148" t="s">
        <v>120</v>
      </c>
      <c r="J54" s="152" t="n">
        <f aca="false">D54/100</f>
        <v>0.0576687199719773</v>
      </c>
      <c r="K54" s="153" t="n">
        <f aca="false">G54/100</f>
        <v>0.0490345560525243</v>
      </c>
      <c r="L54" s="152" t="n">
        <f aca="false">K54*(-1)</f>
        <v>-0.0490345560525243</v>
      </c>
    </row>
    <row r="55" customFormat="false" ht="12.75" hidden="false" customHeight="false" outlineLevel="0" collapsed="false">
      <c r="A55" s="150" t="s">
        <v>121</v>
      </c>
      <c r="B55" s="151" t="n">
        <v>6.58831056307003</v>
      </c>
      <c r="C55" s="151" t="n">
        <v>6.47729506222262</v>
      </c>
      <c r="D55" s="151" t="n">
        <v>6.58007555162341</v>
      </c>
      <c r="E55" s="151" t="n">
        <v>5.8846954100536</v>
      </c>
      <c r="F55" s="151" t="n">
        <v>8.07978214745912</v>
      </c>
      <c r="G55" s="151" t="n">
        <v>6.02522619369092</v>
      </c>
      <c r="I55" s="148" t="s">
        <v>121</v>
      </c>
      <c r="J55" s="152" t="n">
        <f aca="false">D55/100</f>
        <v>0.0658007555162341</v>
      </c>
      <c r="K55" s="153" t="n">
        <f aca="false">G55/100</f>
        <v>0.0602522619369092</v>
      </c>
      <c r="L55" s="152" t="n">
        <f aca="false">K55*(-1)</f>
        <v>-0.0602522619369092</v>
      </c>
    </row>
    <row r="56" customFormat="false" ht="12.75" hidden="false" customHeight="false" outlineLevel="0" collapsed="false">
      <c r="A56" s="150" t="s">
        <v>122</v>
      </c>
      <c r="B56" s="151" t="n">
        <v>7.12963129552067</v>
      </c>
      <c r="C56" s="151" t="n">
        <v>7.58980631744689</v>
      </c>
      <c r="D56" s="151" t="n">
        <v>7.16376658783648</v>
      </c>
      <c r="E56" s="151" t="n">
        <v>6.25823337268186</v>
      </c>
      <c r="F56" s="151" t="n">
        <v>8.2307847378434</v>
      </c>
      <c r="G56" s="151" t="n">
        <v>6.38451730688241</v>
      </c>
      <c r="I56" s="148" t="s">
        <v>122</v>
      </c>
      <c r="J56" s="152" t="n">
        <f aca="false">D56/100</f>
        <v>0.0716376658783648</v>
      </c>
      <c r="K56" s="153" t="n">
        <f aca="false">G56/100</f>
        <v>0.0638451730688241</v>
      </c>
      <c r="L56" s="152" t="n">
        <f aca="false">K56*(-1)</f>
        <v>-0.0638451730688241</v>
      </c>
    </row>
    <row r="57" customFormat="false" ht="12.75" hidden="false" customHeight="false" outlineLevel="0" collapsed="false">
      <c r="A57" s="150" t="s">
        <v>123</v>
      </c>
      <c r="B57" s="151" t="n">
        <v>7.02771134555436</v>
      </c>
      <c r="C57" s="151" t="n">
        <v>7.0221657336803</v>
      </c>
      <c r="D57" s="151" t="n">
        <v>7.02729997798035</v>
      </c>
      <c r="E57" s="151" t="n">
        <v>6.4671622104509</v>
      </c>
      <c r="F57" s="151" t="n">
        <v>6.39016469616403</v>
      </c>
      <c r="G57" s="151" t="n">
        <v>6.46223278290871</v>
      </c>
      <c r="I57" s="148" t="s">
        <v>123</v>
      </c>
      <c r="J57" s="152" t="n">
        <f aca="false">D57/100</f>
        <v>0.0702729997798035</v>
      </c>
      <c r="K57" s="153" t="n">
        <f aca="false">G57/100</f>
        <v>0.0646223278290871</v>
      </c>
      <c r="L57" s="152" t="n">
        <f aca="false">K57*(-1)</f>
        <v>-0.0646223278290871</v>
      </c>
    </row>
    <row r="58" customFormat="false" ht="12.75" hidden="false" customHeight="false" outlineLevel="0" collapsed="false">
      <c r="A58" s="150" t="s">
        <v>124</v>
      </c>
      <c r="B58" s="151" t="n">
        <v>7.76862226841645</v>
      </c>
      <c r="C58" s="151" t="n">
        <v>6.20255267937371</v>
      </c>
      <c r="D58" s="151" t="n">
        <v>7.65245289663023</v>
      </c>
      <c r="E58" s="151" t="n">
        <v>6.9504596000644</v>
      </c>
      <c r="F58" s="151" t="n">
        <v>5.36326902430036</v>
      </c>
      <c r="G58" s="151" t="n">
        <v>6.84884669721505</v>
      </c>
      <c r="I58" s="148" t="s">
        <v>124</v>
      </c>
      <c r="J58" s="152" t="n">
        <f aca="false">D58/100</f>
        <v>0.0765245289663023</v>
      </c>
      <c r="K58" s="153" t="n">
        <f aca="false">G58/100</f>
        <v>0.0684884669721505</v>
      </c>
      <c r="L58" s="152" t="n">
        <f aca="false">K58*(-1)</f>
        <v>-0.0684884669721505</v>
      </c>
    </row>
    <row r="59" customFormat="false" ht="12.75" hidden="false" customHeight="false" outlineLevel="0" collapsed="false">
      <c r="A59" s="150" t="s">
        <v>125</v>
      </c>
      <c r="B59" s="151" t="n">
        <v>8.14074789114654</v>
      </c>
      <c r="C59" s="151" t="n">
        <v>5.75681571837984</v>
      </c>
      <c r="D59" s="151" t="n">
        <v>7.96391034521057</v>
      </c>
      <c r="E59" s="151" t="n">
        <v>7.94763711233338</v>
      </c>
      <c r="F59" s="151" t="n">
        <v>6.76854393942661</v>
      </c>
      <c r="G59" s="151" t="n">
        <v>7.87215085261235</v>
      </c>
      <c r="I59" s="148" t="s">
        <v>125</v>
      </c>
      <c r="J59" s="152" t="n">
        <f aca="false">D59/100</f>
        <v>0.0796391034521057</v>
      </c>
      <c r="K59" s="153" t="n">
        <f aca="false">G59/100</f>
        <v>0.0787215085261235</v>
      </c>
      <c r="L59" s="152" t="n">
        <f aca="false">K59*(-1)</f>
        <v>-0.0787215085261235</v>
      </c>
    </row>
    <row r="60" customFormat="false" ht="12.75" hidden="false" customHeight="false" outlineLevel="0" collapsed="false">
      <c r="A60" s="150" t="s">
        <v>126</v>
      </c>
      <c r="B60" s="151" t="n">
        <v>7.99749186603905</v>
      </c>
      <c r="C60" s="151" t="n">
        <v>5.62298701559627</v>
      </c>
      <c r="D60" s="151" t="n">
        <v>7.82135362881814</v>
      </c>
      <c r="E60" s="151" t="n">
        <v>8.19948786897428</v>
      </c>
      <c r="F60" s="151" t="n">
        <v>6.57414780372327</v>
      </c>
      <c r="G60" s="151" t="n">
        <v>8.09543261268094</v>
      </c>
      <c r="I60" s="148" t="s">
        <v>126</v>
      </c>
      <c r="J60" s="152" t="n">
        <f aca="false">D60/100</f>
        <v>0.0782135362881814</v>
      </c>
      <c r="K60" s="153" t="n">
        <f aca="false">G60/100</f>
        <v>0.0809543261268094</v>
      </c>
      <c r="L60" s="152" t="n">
        <f aca="false">K60*(-1)</f>
        <v>-0.0809543261268094</v>
      </c>
    </row>
    <row r="61" customFormat="false" ht="12.75" hidden="false" customHeight="false" outlineLevel="0" collapsed="false">
      <c r="A61" s="150" t="s">
        <v>127</v>
      </c>
      <c r="B61" s="151" t="n">
        <v>8.23352508653983</v>
      </c>
      <c r="C61" s="151" t="n">
        <v>6.81545563372528</v>
      </c>
      <c r="D61" s="151" t="n">
        <v>8.12833420700594</v>
      </c>
      <c r="E61" s="151" t="n">
        <v>7.29669414362823</v>
      </c>
      <c r="F61" s="151" t="n">
        <v>8.15602088007542</v>
      </c>
      <c r="G61" s="151" t="n">
        <v>7.35170876223786</v>
      </c>
      <c r="I61" s="148" t="s">
        <v>127</v>
      </c>
      <c r="J61" s="152" t="n">
        <f aca="false">D61/100</f>
        <v>0.0812833420700594</v>
      </c>
      <c r="K61" s="153" t="n">
        <f aca="false">G61/100</f>
        <v>0.0735170876223786</v>
      </c>
      <c r="L61" s="152" t="n">
        <f aca="false">K61*(-1)</f>
        <v>-0.0735170876223786</v>
      </c>
    </row>
    <row r="62" customFormat="false" ht="12.75" hidden="false" customHeight="false" outlineLevel="0" collapsed="false">
      <c r="A62" s="150" t="s">
        <v>128</v>
      </c>
      <c r="B62" s="151" t="n">
        <v>7.86353929494544</v>
      </c>
      <c r="C62" s="151" t="n">
        <v>8.39209142875772</v>
      </c>
      <c r="D62" s="151" t="n">
        <v>7.90274672849172</v>
      </c>
      <c r="E62" s="151" t="n">
        <v>7.7946538062351</v>
      </c>
      <c r="F62" s="151" t="n">
        <v>6.80889963194939</v>
      </c>
      <c r="G62" s="151" t="n">
        <v>7.73154522641203</v>
      </c>
      <c r="I62" s="148" t="s">
        <v>128</v>
      </c>
      <c r="J62" s="152" t="n">
        <f aca="false">D62/100</f>
        <v>0.0790274672849172</v>
      </c>
      <c r="K62" s="153" t="n">
        <f aca="false">G62/100</f>
        <v>0.0773154522641203</v>
      </c>
      <c r="L62" s="152" t="n">
        <f aca="false">K62*(-1)</f>
        <v>-0.0773154522641203</v>
      </c>
    </row>
    <row r="63" customFormat="false" ht="12.75" hidden="false" customHeight="false" outlineLevel="0" collapsed="false">
      <c r="A63" s="150" t="s">
        <v>129</v>
      </c>
      <c r="B63" s="151" t="n">
        <v>7.12918455054878</v>
      </c>
      <c r="C63" s="151" t="n">
        <v>7.28690207058185</v>
      </c>
      <c r="D63" s="151" t="n">
        <v>7.14088386796744</v>
      </c>
      <c r="E63" s="151" t="n">
        <v>7.27583656682561</v>
      </c>
      <c r="F63" s="151" t="n">
        <v>6.76220705108248</v>
      </c>
      <c r="G63" s="151" t="n">
        <v>7.24295369385452</v>
      </c>
      <c r="I63" s="148" t="s">
        <v>129</v>
      </c>
      <c r="J63" s="152" t="n">
        <f aca="false">D63/100</f>
        <v>0.0714088386796744</v>
      </c>
      <c r="K63" s="153" t="n">
        <f aca="false">G63/100</f>
        <v>0.0724295369385452</v>
      </c>
      <c r="L63" s="152" t="n">
        <f aca="false">K63*(-1)</f>
        <v>-0.0724295369385452</v>
      </c>
    </row>
    <row r="64" customFormat="false" ht="12.75" hidden="false" customHeight="false" outlineLevel="0" collapsed="false">
      <c r="A64" s="150" t="s">
        <v>130</v>
      </c>
      <c r="B64" s="151" t="n">
        <v>6.11769409524771</v>
      </c>
      <c r="C64" s="151" t="n">
        <v>7.23452352035803</v>
      </c>
      <c r="D64" s="151" t="n">
        <v>6.20053931082126</v>
      </c>
      <c r="E64" s="151" t="n">
        <v>6.35410970668035</v>
      </c>
      <c r="F64" s="151" t="n">
        <v>6.25470971420804</v>
      </c>
      <c r="G64" s="151" t="n">
        <v>6.34774605890387</v>
      </c>
      <c r="I64" s="148" t="s">
        <v>130</v>
      </c>
      <c r="J64" s="152" t="n">
        <f aca="false">D64/100</f>
        <v>0.0620053931082126</v>
      </c>
      <c r="K64" s="153" t="n">
        <f aca="false">G64/100</f>
        <v>0.0634774605890387</v>
      </c>
      <c r="L64" s="152" t="n">
        <f aca="false">K64*(-1)</f>
        <v>-0.0634774605890387</v>
      </c>
    </row>
    <row r="65" customFormat="false" ht="12.75" hidden="false" customHeight="false" outlineLevel="0" collapsed="false">
      <c r="A65" s="150" t="s">
        <v>131</v>
      </c>
      <c r="B65" s="151" t="n">
        <v>5.48182837519871</v>
      </c>
      <c r="C65" s="151" t="n">
        <v>7.01933064653364</v>
      </c>
      <c r="D65" s="151" t="n">
        <v>5.59587865382652</v>
      </c>
      <c r="E65" s="151" t="n">
        <v>6.16213016431533</v>
      </c>
      <c r="F65" s="151" t="n">
        <v>6.9006473011015</v>
      </c>
      <c r="G65" s="151" t="n">
        <v>6.2094104791173</v>
      </c>
      <c r="I65" s="148" t="s">
        <v>131</v>
      </c>
      <c r="J65" s="152" t="n">
        <f aca="false">D65/100</f>
        <v>0.0559587865382652</v>
      </c>
      <c r="K65" s="153" t="n">
        <f aca="false">G65/100</f>
        <v>0.062094104791173</v>
      </c>
      <c r="L65" s="152" t="n">
        <f aca="false">K65*(-1)</f>
        <v>-0.062094104791173</v>
      </c>
    </row>
    <row r="66" customFormat="false" ht="12.75" hidden="false" customHeight="false" outlineLevel="0" collapsed="false">
      <c r="A66" s="150" t="s">
        <v>132</v>
      </c>
      <c r="B66" s="151" t="n">
        <v>4.74887695597888</v>
      </c>
      <c r="C66" s="151" t="n">
        <v>6.2217162748297</v>
      </c>
      <c r="D66" s="151" t="n">
        <v>4.85813060575924</v>
      </c>
      <c r="E66" s="151" t="n">
        <v>5.73109454240621</v>
      </c>
      <c r="F66" s="151" t="n">
        <v>5.938173550084</v>
      </c>
      <c r="G66" s="151" t="n">
        <v>5.74435186601347</v>
      </c>
      <c r="I66" s="148" t="s">
        <v>132</v>
      </c>
      <c r="J66" s="152" t="n">
        <f aca="false">D66/100</f>
        <v>0.0485813060575924</v>
      </c>
      <c r="K66" s="153" t="n">
        <f aca="false">G66/100</f>
        <v>0.0574435186601347</v>
      </c>
      <c r="L66" s="152" t="n">
        <f aca="false">K66*(-1)</f>
        <v>-0.0574435186601347</v>
      </c>
    </row>
    <row r="67" customFormat="false" ht="12.75" hidden="false" customHeight="false" outlineLevel="0" collapsed="false">
      <c r="A67" s="150" t="s">
        <v>133</v>
      </c>
      <c r="B67" s="151" t="n">
        <v>3.61618375167997</v>
      </c>
      <c r="C67" s="151" t="n">
        <v>4.2019736089362</v>
      </c>
      <c r="D67" s="151" t="n">
        <v>3.65963701850306</v>
      </c>
      <c r="E67" s="151" t="n">
        <v>4.37347820745195</v>
      </c>
      <c r="F67" s="151" t="n">
        <v>4.91698260798228</v>
      </c>
      <c r="G67" s="151" t="n">
        <v>4.40827368865792</v>
      </c>
      <c r="I67" s="148" t="s">
        <v>133</v>
      </c>
      <c r="J67" s="152" t="n">
        <f aca="false">D67/100</f>
        <v>0.0365963701850306</v>
      </c>
      <c r="K67" s="153" t="n">
        <f aca="false">G67/100</f>
        <v>0.0440827368865792</v>
      </c>
      <c r="L67" s="152" t="n">
        <f aca="false">K67*(-1)</f>
        <v>-0.0440827368865792</v>
      </c>
    </row>
    <row r="68" customFormat="false" ht="12.75" hidden="false" customHeight="false" outlineLevel="0" collapsed="false">
      <c r="A68" s="150" t="s">
        <v>134</v>
      </c>
      <c r="B68" s="151" t="n">
        <v>2.848004295217</v>
      </c>
      <c r="C68" s="151" t="n">
        <v>3.74964615010187</v>
      </c>
      <c r="D68" s="151" t="n">
        <v>2.91488712634468</v>
      </c>
      <c r="E68" s="151" t="n">
        <v>3.43306944746565</v>
      </c>
      <c r="F68" s="151" t="n">
        <v>3.132983616777</v>
      </c>
      <c r="G68" s="151" t="n">
        <v>3.4138577706665</v>
      </c>
      <c r="I68" s="148" t="s">
        <v>134</v>
      </c>
      <c r="J68" s="152" t="n">
        <f aca="false">D68/100</f>
        <v>0.0291488712634468</v>
      </c>
      <c r="K68" s="153" t="n">
        <f aca="false">G68/100</f>
        <v>0.034138577706665</v>
      </c>
      <c r="L68" s="152" t="n">
        <f aca="false">K68*(-1)</f>
        <v>-0.034138577706665</v>
      </c>
    </row>
    <row r="69" customFormat="false" ht="12.75" hidden="false" customHeight="false" outlineLevel="0" collapsed="false">
      <c r="A69" s="150" t="s">
        <v>135</v>
      </c>
      <c r="B69" s="151" t="n">
        <v>1.80515918593832</v>
      </c>
      <c r="C69" s="151" t="n">
        <v>2.39303690080768</v>
      </c>
      <c r="D69" s="151" t="n">
        <v>1.84876732781229</v>
      </c>
      <c r="E69" s="151" t="n">
        <v>2.46908016819277</v>
      </c>
      <c r="F69" s="151" t="n">
        <v>2.54068562302783</v>
      </c>
      <c r="G69" s="151" t="n">
        <v>2.47366439282007</v>
      </c>
      <c r="I69" s="148" t="s">
        <v>135</v>
      </c>
      <c r="J69" s="152" t="n">
        <f aca="false">D69/100</f>
        <v>0.0184876732781229</v>
      </c>
      <c r="K69" s="153" t="n">
        <f aca="false">G69/100</f>
        <v>0.0247366439282007</v>
      </c>
      <c r="L69" s="152" t="n">
        <f aca="false">K69*(-1)</f>
        <v>-0.0247366439282007</v>
      </c>
    </row>
    <row r="70" customFormat="false" ht="12.75" hidden="false" customHeight="false" outlineLevel="0" collapsed="false">
      <c r="A70" s="154" t="s">
        <v>136</v>
      </c>
      <c r="B70" s="155" t="n">
        <v>1.61576531486105</v>
      </c>
      <c r="C70" s="155" t="n">
        <v>1.95103813800536</v>
      </c>
      <c r="D70" s="155" t="n">
        <v>1.64063549528865</v>
      </c>
      <c r="E70" s="155" t="n">
        <v>2.47174466498139</v>
      </c>
      <c r="F70" s="155" t="n">
        <v>1.98490905461646</v>
      </c>
      <c r="G70" s="155" t="n">
        <v>2.44057715407565</v>
      </c>
      <c r="I70" s="148" t="s">
        <v>136</v>
      </c>
      <c r="J70" s="152" t="n">
        <f aca="false">D70/100</f>
        <v>0.0164063549528865</v>
      </c>
      <c r="K70" s="153" t="n">
        <f aca="false">G70/100</f>
        <v>0.0244057715407565</v>
      </c>
      <c r="L70" s="152" t="n">
        <f aca="false">K70*(-1)</f>
        <v>-0.0244057715407565</v>
      </c>
    </row>
    <row r="71" customFormat="false" ht="13.5" hidden="false" customHeight="false" outlineLevel="0" collapsed="false">
      <c r="A71" s="140" t="s">
        <v>53</v>
      </c>
      <c r="B71" s="140"/>
      <c r="C71" s="140"/>
      <c r="D71" s="140"/>
      <c r="E71" s="140"/>
      <c r="F71" s="140"/>
      <c r="G71" s="140"/>
      <c r="I71" s="148"/>
      <c r="J71" s="152"/>
      <c r="K71" s="153"/>
      <c r="L71" s="152"/>
    </row>
    <row r="72" customFormat="false" ht="12.75" hidden="false" customHeight="false" outlineLevel="0" collapsed="false">
      <c r="A72" s="150"/>
      <c r="B72" s="159"/>
      <c r="C72" s="159"/>
      <c r="D72" s="159"/>
      <c r="E72" s="159"/>
      <c r="F72" s="159"/>
      <c r="G72" s="159"/>
      <c r="I72" s="148"/>
      <c r="J72" s="152"/>
      <c r="K72" s="153"/>
      <c r="L72" s="152"/>
    </row>
    <row r="73" customFormat="false" ht="13.5" hidden="false" customHeight="false" outlineLevel="0" collapsed="false">
      <c r="A73" s="140" t="s">
        <v>139</v>
      </c>
      <c r="B73" s="140"/>
      <c r="C73" s="140"/>
      <c r="D73" s="140"/>
      <c r="E73" s="140"/>
      <c r="F73" s="140"/>
      <c r="G73" s="140"/>
      <c r="I73" s="148"/>
      <c r="J73" s="148"/>
      <c r="K73" s="148"/>
      <c r="L73" s="148"/>
    </row>
    <row r="74" customFormat="false" ht="13.5" hidden="false" customHeight="false" outlineLevel="0" collapsed="false">
      <c r="A74" s="141" t="s">
        <v>112</v>
      </c>
      <c r="B74" s="142" t="s">
        <v>113</v>
      </c>
      <c r="C74" s="142"/>
      <c r="D74" s="142"/>
      <c r="E74" s="142"/>
      <c r="F74" s="142"/>
      <c r="G74" s="142"/>
      <c r="I74" s="148"/>
      <c r="J74" s="148"/>
      <c r="K74" s="148"/>
      <c r="L74" s="148"/>
    </row>
    <row r="75" customFormat="false" ht="13.5" hidden="false" customHeight="false" outlineLevel="0" collapsed="false">
      <c r="A75" s="141"/>
      <c r="B75" s="143" t="s">
        <v>114</v>
      </c>
      <c r="C75" s="143"/>
      <c r="D75" s="143"/>
      <c r="E75" s="142" t="s">
        <v>115</v>
      </c>
      <c r="F75" s="142"/>
      <c r="G75" s="142"/>
      <c r="I75" s="148"/>
      <c r="J75" s="148"/>
      <c r="K75" s="148"/>
      <c r="L75" s="148"/>
    </row>
    <row r="76" customFormat="false" ht="25.5" hidden="false" customHeight="false" outlineLevel="0" collapsed="false">
      <c r="A76" s="141"/>
      <c r="B76" s="144" t="s">
        <v>116</v>
      </c>
      <c r="C76" s="144" t="s">
        <v>117</v>
      </c>
      <c r="D76" s="144" t="s">
        <v>118</v>
      </c>
      <c r="E76" s="144" t="s">
        <v>116</v>
      </c>
      <c r="F76" s="144" t="s">
        <v>117</v>
      </c>
      <c r="G76" s="145" t="s">
        <v>118</v>
      </c>
      <c r="I76" s="147" t="s">
        <v>119</v>
      </c>
      <c r="J76" s="147" t="s">
        <v>114</v>
      </c>
      <c r="K76" s="147" t="s">
        <v>115</v>
      </c>
      <c r="L76" s="148"/>
    </row>
    <row r="77" customFormat="false" ht="3" hidden="false" customHeight="true" outlineLevel="0" collapsed="false">
      <c r="A77" s="149"/>
      <c r="B77" s="149"/>
      <c r="C77" s="149"/>
      <c r="D77" s="149"/>
      <c r="E77" s="149"/>
      <c r="F77" s="149"/>
      <c r="G77" s="149"/>
      <c r="I77" s="147"/>
      <c r="J77" s="147"/>
      <c r="K77" s="147"/>
      <c r="L77" s="148"/>
    </row>
    <row r="78" customFormat="false" ht="12.75" hidden="false" customHeight="false" outlineLevel="0" collapsed="false">
      <c r="A78" s="150" t="s">
        <v>120</v>
      </c>
      <c r="B78" s="151" t="n">
        <v>6.20487937156926</v>
      </c>
      <c r="C78" s="151" t="n">
        <v>4.3421515442622</v>
      </c>
      <c r="D78" s="151" t="n">
        <v>6.06012521308719</v>
      </c>
      <c r="E78" s="151" t="n">
        <v>5.79245901261721</v>
      </c>
      <c r="F78" s="151" t="n">
        <v>5.48660916414485</v>
      </c>
      <c r="G78" s="151" t="n">
        <v>5.77223110187388</v>
      </c>
      <c r="I78" s="148" t="s">
        <v>120</v>
      </c>
      <c r="J78" s="152" t="n">
        <f aca="false">D78/100</f>
        <v>0.0606012521308719</v>
      </c>
      <c r="K78" s="153" t="n">
        <f aca="false">G78/100</f>
        <v>0.0577223110187388</v>
      </c>
      <c r="L78" s="152" t="n">
        <f aca="false">K78*(-1)</f>
        <v>-0.0577223110187388</v>
      </c>
    </row>
    <row r="79" customFormat="false" ht="12.75" hidden="false" customHeight="false" outlineLevel="0" collapsed="false">
      <c r="A79" s="150" t="s">
        <v>121</v>
      </c>
      <c r="B79" s="151" t="n">
        <v>7.29775236420152</v>
      </c>
      <c r="C79" s="151" t="n">
        <v>6.10378013409874</v>
      </c>
      <c r="D79" s="151" t="n">
        <v>7.20496777007788</v>
      </c>
      <c r="E79" s="151" t="n">
        <v>6.1709845401161</v>
      </c>
      <c r="F79" s="151" t="n">
        <v>5.91424687033982</v>
      </c>
      <c r="G79" s="151" t="n">
        <v>6.15400474857909</v>
      </c>
      <c r="I79" s="148" t="s">
        <v>121</v>
      </c>
      <c r="J79" s="152" t="n">
        <f aca="false">D79/100</f>
        <v>0.0720496777007788</v>
      </c>
      <c r="K79" s="153" t="n">
        <f aca="false">G79/100</f>
        <v>0.0615400474857909</v>
      </c>
      <c r="L79" s="152" t="n">
        <f aca="false">K79*(-1)</f>
        <v>-0.0615400474857909</v>
      </c>
    </row>
    <row r="80" customFormat="false" ht="12.75" hidden="false" customHeight="false" outlineLevel="0" collapsed="false">
      <c r="A80" s="150" t="s">
        <v>122</v>
      </c>
      <c r="B80" s="151" t="n">
        <v>6.32650127315115</v>
      </c>
      <c r="C80" s="151" t="n">
        <v>6.49256789767353</v>
      </c>
      <c r="D80" s="151" t="n">
        <v>6.33940645131637</v>
      </c>
      <c r="E80" s="151" t="n">
        <v>6.11187809215212</v>
      </c>
      <c r="F80" s="151" t="n">
        <v>7.45725893494621</v>
      </c>
      <c r="G80" s="151" t="n">
        <v>6.2008571900322</v>
      </c>
      <c r="I80" s="148" t="s">
        <v>122</v>
      </c>
      <c r="J80" s="152" t="n">
        <f aca="false">D80/100</f>
        <v>0.0633940645131637</v>
      </c>
      <c r="K80" s="153" t="n">
        <f aca="false">G80/100</f>
        <v>0.062008571900322</v>
      </c>
      <c r="L80" s="152" t="n">
        <f aca="false">K80*(-1)</f>
        <v>-0.062008571900322</v>
      </c>
    </row>
    <row r="81" customFormat="false" ht="12.75" hidden="false" customHeight="false" outlineLevel="0" collapsed="false">
      <c r="A81" s="150" t="s">
        <v>123</v>
      </c>
      <c r="B81" s="151" t="n">
        <v>6.68889535878626</v>
      </c>
      <c r="C81" s="151" t="n">
        <v>6.66694707946357</v>
      </c>
      <c r="D81" s="151" t="n">
        <v>6.68718973939469</v>
      </c>
      <c r="E81" s="151" t="n">
        <v>6.04792702873283</v>
      </c>
      <c r="F81" s="151" t="n">
        <v>4.98615008734736</v>
      </c>
      <c r="G81" s="151" t="n">
        <v>5.97770456726375</v>
      </c>
      <c r="I81" s="148" t="s">
        <v>123</v>
      </c>
      <c r="J81" s="152" t="n">
        <f aca="false">D81/100</f>
        <v>0.0668718973939469</v>
      </c>
      <c r="K81" s="153" t="n">
        <f aca="false">G81/100</f>
        <v>0.0597770456726375</v>
      </c>
      <c r="L81" s="152" t="n">
        <f aca="false">K81*(-1)</f>
        <v>-0.0597770456726375</v>
      </c>
    </row>
    <row r="82" customFormat="false" ht="12.75" hidden="false" customHeight="false" outlineLevel="0" collapsed="false">
      <c r="A82" s="150" t="s">
        <v>124</v>
      </c>
      <c r="B82" s="151" t="n">
        <v>7.27514487667765</v>
      </c>
      <c r="C82" s="151" t="n">
        <v>5.19358841243528</v>
      </c>
      <c r="D82" s="151" t="n">
        <v>7.11338535931975</v>
      </c>
      <c r="E82" s="151" t="n">
        <v>6.6057977165738</v>
      </c>
      <c r="F82" s="151" t="n">
        <v>4.68901167082447</v>
      </c>
      <c r="G82" s="151" t="n">
        <v>6.4790277435261</v>
      </c>
      <c r="I82" s="148" t="s">
        <v>124</v>
      </c>
      <c r="J82" s="152" t="n">
        <f aca="false">D82/100</f>
        <v>0.0711338535931975</v>
      </c>
      <c r="K82" s="153" t="n">
        <f aca="false">G82/100</f>
        <v>0.064790277435261</v>
      </c>
      <c r="L82" s="152" t="n">
        <f aca="false">K82*(-1)</f>
        <v>-0.064790277435261</v>
      </c>
    </row>
    <row r="83" customFormat="false" ht="12.75" hidden="false" customHeight="false" outlineLevel="0" collapsed="false">
      <c r="A83" s="150" t="s">
        <v>125</v>
      </c>
      <c r="B83" s="151" t="n">
        <v>7.52621921090281</v>
      </c>
      <c r="C83" s="151" t="n">
        <v>4.5458597573947</v>
      </c>
      <c r="D83" s="151" t="n">
        <v>7.29461295133973</v>
      </c>
      <c r="E83" s="151" t="n">
        <v>7.42768128556091</v>
      </c>
      <c r="F83" s="151" t="n">
        <v>4.63320298698998</v>
      </c>
      <c r="G83" s="151" t="n">
        <v>7.24286361152899</v>
      </c>
      <c r="I83" s="148" t="s">
        <v>125</v>
      </c>
      <c r="J83" s="152" t="n">
        <f aca="false">D83/100</f>
        <v>0.0729461295133973</v>
      </c>
      <c r="K83" s="153" t="n">
        <f aca="false">G83/100</f>
        <v>0.0724286361152899</v>
      </c>
      <c r="L83" s="152" t="n">
        <f aca="false">K83*(-1)</f>
        <v>-0.0724286361152899</v>
      </c>
    </row>
    <row r="84" customFormat="false" ht="12.75" hidden="false" customHeight="false" outlineLevel="0" collapsed="false">
      <c r="A84" s="150" t="s">
        <v>126</v>
      </c>
      <c r="B84" s="151" t="n">
        <v>8.08815856336133</v>
      </c>
      <c r="C84" s="151" t="n">
        <v>5.29648734460487</v>
      </c>
      <c r="D84" s="151" t="n">
        <v>7.87121542647057</v>
      </c>
      <c r="E84" s="151" t="n">
        <v>6.78332950687211</v>
      </c>
      <c r="F84" s="151" t="n">
        <v>5.51930762162769</v>
      </c>
      <c r="G84" s="151" t="n">
        <v>6.69973122490449</v>
      </c>
      <c r="I84" s="148" t="s">
        <v>126</v>
      </c>
      <c r="J84" s="152" t="n">
        <f aca="false">D84/100</f>
        <v>0.0787121542647057</v>
      </c>
      <c r="K84" s="153" t="n">
        <f aca="false">G84/100</f>
        <v>0.0669973122490449</v>
      </c>
      <c r="L84" s="152" t="n">
        <f aca="false">K84*(-1)</f>
        <v>-0.0669973122490449</v>
      </c>
    </row>
    <row r="85" customFormat="false" ht="12.75" hidden="false" customHeight="false" outlineLevel="0" collapsed="false">
      <c r="A85" s="150" t="s">
        <v>127</v>
      </c>
      <c r="B85" s="151" t="n">
        <v>7.9827904185706</v>
      </c>
      <c r="C85" s="151" t="n">
        <v>6.09320449468833</v>
      </c>
      <c r="D85" s="151" t="n">
        <v>7.83594909463624</v>
      </c>
      <c r="E85" s="151" t="n">
        <v>7.53180141707111</v>
      </c>
      <c r="F85" s="151" t="n">
        <v>6.25836233857422</v>
      </c>
      <c r="G85" s="151" t="n">
        <v>7.44758031267767</v>
      </c>
      <c r="I85" s="148" t="s">
        <v>127</v>
      </c>
      <c r="J85" s="152" t="n">
        <f aca="false">D85/100</f>
        <v>0.0783594909463624</v>
      </c>
      <c r="K85" s="153" t="n">
        <f aca="false">G85/100</f>
        <v>0.0744758031267767</v>
      </c>
      <c r="L85" s="152" t="n">
        <f aca="false">K85*(-1)</f>
        <v>-0.0744758031267767</v>
      </c>
    </row>
    <row r="86" customFormat="false" ht="12.75" hidden="false" customHeight="false" outlineLevel="0" collapsed="false">
      <c r="A86" s="150" t="s">
        <v>128</v>
      </c>
      <c r="B86" s="151" t="n">
        <v>6.83786136820554</v>
      </c>
      <c r="C86" s="151" t="n">
        <v>6.64424183010453</v>
      </c>
      <c r="D86" s="151" t="n">
        <v>6.82281502976971</v>
      </c>
      <c r="E86" s="151" t="n">
        <v>7.1756221956426</v>
      </c>
      <c r="F86" s="151" t="n">
        <v>6.75252632487248</v>
      </c>
      <c r="G86" s="151" t="n">
        <v>7.14764001565279</v>
      </c>
      <c r="I86" s="148" t="s">
        <v>128</v>
      </c>
      <c r="J86" s="152" t="n">
        <f aca="false">D86/100</f>
        <v>0.0682281502976971</v>
      </c>
      <c r="K86" s="153" t="n">
        <f aca="false">G86/100</f>
        <v>0.0714764001565279</v>
      </c>
      <c r="L86" s="152" t="n">
        <f aca="false">K86*(-1)</f>
        <v>-0.0714764001565279</v>
      </c>
    </row>
    <row r="87" customFormat="false" ht="12.75" hidden="false" customHeight="false" outlineLevel="0" collapsed="false">
      <c r="A87" s="150" t="s">
        <v>129</v>
      </c>
      <c r="B87" s="151" t="n">
        <v>6.62998748036401</v>
      </c>
      <c r="C87" s="151" t="n">
        <v>7.66195262075517</v>
      </c>
      <c r="D87" s="151" t="n">
        <v>6.71018236621382</v>
      </c>
      <c r="E87" s="151" t="n">
        <v>6.53950842011794</v>
      </c>
      <c r="F87" s="151" t="n">
        <v>7.52141287392303</v>
      </c>
      <c r="G87" s="151" t="n">
        <v>6.60444837594678</v>
      </c>
      <c r="I87" s="148" t="s">
        <v>129</v>
      </c>
      <c r="J87" s="152" t="n">
        <f aca="false">D87/100</f>
        <v>0.0671018236621382</v>
      </c>
      <c r="K87" s="153" t="n">
        <f aca="false">G87/100</f>
        <v>0.0660444837594678</v>
      </c>
      <c r="L87" s="152" t="n">
        <f aca="false">K87*(-1)</f>
        <v>-0.0660444837594678</v>
      </c>
    </row>
    <row r="88" customFormat="false" ht="12.75" hidden="false" customHeight="false" outlineLevel="0" collapsed="false">
      <c r="A88" s="150" t="s">
        <v>130</v>
      </c>
      <c r="B88" s="151" t="n">
        <v>6.02737950991796</v>
      </c>
      <c r="C88" s="151" t="n">
        <v>8.37616513819283</v>
      </c>
      <c r="D88" s="151" t="n">
        <v>6.20990563214121</v>
      </c>
      <c r="E88" s="151" t="n">
        <v>7.02379691732468</v>
      </c>
      <c r="F88" s="151" t="n">
        <v>9.14767695089903</v>
      </c>
      <c r="G88" s="151" t="n">
        <v>7.1642634108125</v>
      </c>
      <c r="I88" s="148" t="s">
        <v>130</v>
      </c>
      <c r="J88" s="152" t="n">
        <f aca="false">D88/100</f>
        <v>0.0620990563214121</v>
      </c>
      <c r="K88" s="153" t="n">
        <f aca="false">G88/100</f>
        <v>0.071642634108125</v>
      </c>
      <c r="L88" s="152" t="n">
        <f aca="false">K88*(-1)</f>
        <v>-0.071642634108125</v>
      </c>
    </row>
    <row r="89" customFormat="false" ht="12.75" hidden="false" customHeight="false" outlineLevel="0" collapsed="false">
      <c r="A89" s="150" t="s">
        <v>131</v>
      </c>
      <c r="B89" s="151" t="n">
        <v>6.27467067712302</v>
      </c>
      <c r="C89" s="151" t="n">
        <v>8.98817237663546</v>
      </c>
      <c r="D89" s="151" t="n">
        <v>6.48553919440954</v>
      </c>
      <c r="E89" s="151" t="n">
        <v>6.21922571292907</v>
      </c>
      <c r="F89" s="151" t="n">
        <v>9.20714062347003</v>
      </c>
      <c r="G89" s="151" t="n">
        <v>6.41683665313708</v>
      </c>
      <c r="I89" s="148" t="s">
        <v>131</v>
      </c>
      <c r="J89" s="152" t="n">
        <f aca="false">D89/100</f>
        <v>0.0648553919440954</v>
      </c>
      <c r="K89" s="153" t="n">
        <f aca="false">G89/100</f>
        <v>0.0641683665313708</v>
      </c>
      <c r="L89" s="152" t="n">
        <f aca="false">K89*(-1)</f>
        <v>-0.0641683665313708</v>
      </c>
    </row>
    <row r="90" customFormat="false" ht="12.75" hidden="false" customHeight="false" outlineLevel="0" collapsed="false">
      <c r="A90" s="150" t="s">
        <v>132</v>
      </c>
      <c r="B90" s="151" t="n">
        <v>5.31376681317201</v>
      </c>
      <c r="C90" s="151" t="n">
        <v>8.08063565311505</v>
      </c>
      <c r="D90" s="151" t="n">
        <v>5.52878253618037</v>
      </c>
      <c r="E90" s="151" t="n">
        <v>5.71796304837635</v>
      </c>
      <c r="F90" s="151" t="n">
        <v>7.51868827633534</v>
      </c>
      <c r="G90" s="151" t="n">
        <v>5.83705713773542</v>
      </c>
      <c r="I90" s="148" t="s">
        <v>132</v>
      </c>
      <c r="J90" s="152" t="n">
        <f aca="false">D90/100</f>
        <v>0.0552878253618037</v>
      </c>
      <c r="K90" s="153" t="n">
        <f aca="false">G90/100</f>
        <v>0.0583705713773542</v>
      </c>
      <c r="L90" s="152" t="n">
        <f aca="false">K90*(-1)</f>
        <v>-0.0583705713773542</v>
      </c>
    </row>
    <row r="91" customFormat="false" ht="12.75" hidden="false" customHeight="false" outlineLevel="0" collapsed="false">
      <c r="A91" s="150" t="s">
        <v>133</v>
      </c>
      <c r="B91" s="151" t="n">
        <v>3.96433689303094</v>
      </c>
      <c r="C91" s="151" t="n">
        <v>5.38098382011832</v>
      </c>
      <c r="D91" s="151" t="n">
        <v>4.07442572661712</v>
      </c>
      <c r="E91" s="151" t="n">
        <v>5.01190755157659</v>
      </c>
      <c r="F91" s="151" t="n">
        <v>5.17560114971668</v>
      </c>
      <c r="G91" s="151" t="n">
        <v>5.0227337118934</v>
      </c>
      <c r="I91" s="148" t="s">
        <v>133</v>
      </c>
      <c r="J91" s="152" t="n">
        <f aca="false">D91/100</f>
        <v>0.0407442572661712</v>
      </c>
      <c r="K91" s="153" t="n">
        <f aca="false">G91/100</f>
        <v>0.050227337118934</v>
      </c>
      <c r="L91" s="152" t="n">
        <f aca="false">K91*(-1)</f>
        <v>-0.050227337118934</v>
      </c>
    </row>
    <row r="92" customFormat="false" ht="12.75" hidden="false" customHeight="false" outlineLevel="0" collapsed="false">
      <c r="A92" s="150" t="s">
        <v>134</v>
      </c>
      <c r="B92" s="151" t="n">
        <v>2.88271646441464</v>
      </c>
      <c r="C92" s="151" t="n">
        <v>4.35499715701875</v>
      </c>
      <c r="D92" s="151" t="n">
        <v>2.99712864507949</v>
      </c>
      <c r="E92" s="151" t="n">
        <v>3.90478059081498</v>
      </c>
      <c r="F92" s="151" t="n">
        <v>4.0041597176296</v>
      </c>
      <c r="G92" s="151" t="n">
        <v>3.91135320190829</v>
      </c>
      <c r="I92" s="148" t="s">
        <v>134</v>
      </c>
      <c r="J92" s="152" t="n">
        <f aca="false">D92/100</f>
        <v>0.0299712864507949</v>
      </c>
      <c r="K92" s="153" t="n">
        <f aca="false">G92/100</f>
        <v>0.0391135320190829</v>
      </c>
      <c r="L92" s="152" t="n">
        <f aca="false">K92*(-1)</f>
        <v>-0.0391135320190829</v>
      </c>
    </row>
    <row r="93" customFormat="false" ht="12.75" hidden="false" customHeight="false" outlineLevel="0" collapsed="false">
      <c r="A93" s="150" t="s">
        <v>135</v>
      </c>
      <c r="B93" s="151" t="n">
        <v>2.31975284725761</v>
      </c>
      <c r="C93" s="151" t="n">
        <v>2.95068897497088</v>
      </c>
      <c r="D93" s="151" t="n">
        <v>2.36878342858258</v>
      </c>
      <c r="E93" s="151" t="n">
        <v>2.45704174070529</v>
      </c>
      <c r="F93" s="151" t="n">
        <v>2.65644085079516</v>
      </c>
      <c r="G93" s="151" t="n">
        <v>2.47022934704659</v>
      </c>
      <c r="I93" s="148" t="s">
        <v>135</v>
      </c>
      <c r="J93" s="152" t="n">
        <f aca="false">D93/100</f>
        <v>0.0236878342858258</v>
      </c>
      <c r="K93" s="153" t="n">
        <f aca="false">G93/100</f>
        <v>0.0247022934704659</v>
      </c>
      <c r="L93" s="152" t="n">
        <f aca="false">K93*(-1)</f>
        <v>-0.0247022934704659</v>
      </c>
    </row>
    <row r="94" customFormat="false" ht="12.75" hidden="false" customHeight="false" outlineLevel="0" collapsed="false">
      <c r="A94" s="154" t="s">
        <v>136</v>
      </c>
      <c r="B94" s="155" t="n">
        <v>2.1684076357031</v>
      </c>
      <c r="C94" s="155" t="n">
        <v>2.68593550101064</v>
      </c>
      <c r="D94" s="155" t="n">
        <v>2.20862516482109</v>
      </c>
      <c r="E94" s="155" t="n">
        <v>3.24838025951611</v>
      </c>
      <c r="F94" s="155" t="n">
        <v>2.82448890866613</v>
      </c>
      <c r="G94" s="155" t="n">
        <v>3.22034546907011</v>
      </c>
      <c r="I94" s="148" t="s">
        <v>136</v>
      </c>
      <c r="J94" s="152" t="n">
        <f aca="false">D94/100</f>
        <v>0.0220862516482109</v>
      </c>
      <c r="K94" s="153" t="n">
        <f aca="false">G94/100</f>
        <v>0.0322034546907011</v>
      </c>
      <c r="L94" s="152" t="n">
        <f aca="false">K94*(-1)</f>
        <v>-0.0322034546907011</v>
      </c>
    </row>
    <row r="95" customFormat="false" ht="13.5" hidden="false" customHeight="false" outlineLevel="0" collapsed="false">
      <c r="A95" s="158" t="s">
        <v>53</v>
      </c>
      <c r="B95" s="159"/>
      <c r="C95" s="159"/>
      <c r="D95" s="159"/>
      <c r="E95" s="159"/>
      <c r="F95" s="159"/>
      <c r="G95" s="159"/>
      <c r="I95" s="148"/>
      <c r="J95" s="152"/>
      <c r="K95" s="153"/>
      <c r="L95" s="152"/>
    </row>
    <row r="96" customFormat="false" ht="12.75" hidden="false" customHeight="false" outlineLevel="0" collapsed="false">
      <c r="A96" s="150"/>
      <c r="B96" s="159"/>
      <c r="C96" s="159"/>
      <c r="D96" s="159"/>
      <c r="E96" s="159"/>
      <c r="F96" s="159"/>
      <c r="G96" s="159"/>
      <c r="I96" s="148"/>
      <c r="J96" s="152"/>
      <c r="K96" s="153"/>
      <c r="L96" s="152"/>
    </row>
    <row r="97" customFormat="false" ht="13.5" hidden="false" customHeight="false" outlineLevel="0" collapsed="false">
      <c r="A97" s="140" t="s">
        <v>140</v>
      </c>
      <c r="B97" s="140"/>
      <c r="C97" s="140"/>
      <c r="D97" s="140"/>
      <c r="E97" s="140"/>
      <c r="F97" s="140"/>
      <c r="G97" s="140"/>
      <c r="I97" s="148"/>
      <c r="J97" s="148"/>
      <c r="K97" s="148"/>
      <c r="L97" s="148"/>
    </row>
    <row r="98" customFormat="false" ht="13.5" hidden="false" customHeight="false" outlineLevel="0" collapsed="false">
      <c r="A98" s="141" t="s">
        <v>112</v>
      </c>
      <c r="B98" s="142" t="s">
        <v>113</v>
      </c>
      <c r="C98" s="142"/>
      <c r="D98" s="142"/>
      <c r="E98" s="142"/>
      <c r="F98" s="142"/>
      <c r="G98" s="142"/>
      <c r="I98" s="148"/>
      <c r="J98" s="148"/>
      <c r="K98" s="148"/>
      <c r="L98" s="148"/>
    </row>
    <row r="99" customFormat="false" ht="13.5" hidden="false" customHeight="false" outlineLevel="0" collapsed="false">
      <c r="A99" s="141"/>
      <c r="B99" s="143" t="s">
        <v>114</v>
      </c>
      <c r="C99" s="143"/>
      <c r="D99" s="143"/>
      <c r="E99" s="142" t="s">
        <v>115</v>
      </c>
      <c r="F99" s="142"/>
      <c r="G99" s="142"/>
      <c r="I99" s="148"/>
      <c r="J99" s="148"/>
      <c r="K99" s="148"/>
      <c r="L99" s="148"/>
    </row>
    <row r="100" customFormat="false" ht="25.5" hidden="false" customHeight="false" outlineLevel="0" collapsed="false">
      <c r="A100" s="141"/>
      <c r="B100" s="144" t="s">
        <v>116</v>
      </c>
      <c r="C100" s="144" t="s">
        <v>117</v>
      </c>
      <c r="D100" s="144" t="s">
        <v>118</v>
      </c>
      <c r="E100" s="144" t="s">
        <v>116</v>
      </c>
      <c r="F100" s="144" t="s">
        <v>117</v>
      </c>
      <c r="G100" s="145" t="s">
        <v>118</v>
      </c>
      <c r="I100" s="147" t="s">
        <v>119</v>
      </c>
      <c r="J100" s="147" t="s">
        <v>114</v>
      </c>
      <c r="K100" s="147" t="s">
        <v>115</v>
      </c>
      <c r="L100" s="148"/>
    </row>
    <row r="101" customFormat="false" ht="3" hidden="false" customHeight="true" outlineLevel="0" collapsed="false">
      <c r="A101" s="149"/>
      <c r="B101" s="149"/>
      <c r="C101" s="149"/>
      <c r="D101" s="149"/>
      <c r="E101" s="149"/>
      <c r="F101" s="149"/>
      <c r="G101" s="149"/>
      <c r="I101" s="147"/>
      <c r="J101" s="147"/>
      <c r="K101" s="147"/>
      <c r="L101" s="148"/>
    </row>
    <row r="102" customFormat="false" ht="12.75" hidden="false" customHeight="false" outlineLevel="0" collapsed="false">
      <c r="A102" s="150" t="s">
        <v>120</v>
      </c>
      <c r="B102" s="151" t="n">
        <v>6.70495160535981</v>
      </c>
      <c r="C102" s="151" t="n">
        <v>5.40985437797469</v>
      </c>
      <c r="D102" s="151" t="n">
        <v>6.49743464026222</v>
      </c>
      <c r="E102" s="151" t="n">
        <v>6.59794409198584</v>
      </c>
      <c r="F102" s="151" t="n">
        <v>5.22368765285364</v>
      </c>
      <c r="G102" s="151" t="n">
        <v>6.40653316773652</v>
      </c>
      <c r="I102" s="148" t="s">
        <v>120</v>
      </c>
      <c r="J102" s="152" t="n">
        <f aca="false">D102/100</f>
        <v>0.0649743464026222</v>
      </c>
      <c r="K102" s="153" t="n">
        <f aca="false">G102/100</f>
        <v>0.0640653316773652</v>
      </c>
      <c r="L102" s="152" t="n">
        <f aca="false">K102*(-1)</f>
        <v>-0.0640653316773652</v>
      </c>
    </row>
    <row r="103" customFormat="false" ht="12.75" hidden="false" customHeight="false" outlineLevel="0" collapsed="false">
      <c r="A103" s="150" t="s">
        <v>121</v>
      </c>
      <c r="B103" s="151" t="n">
        <v>7.54001926271813</v>
      </c>
      <c r="C103" s="151" t="n">
        <v>6.53302003878327</v>
      </c>
      <c r="D103" s="151" t="n">
        <v>7.37866502738515</v>
      </c>
      <c r="E103" s="151" t="n">
        <v>6.95087288342273</v>
      </c>
      <c r="F103" s="151" t="n">
        <v>6.84218585754673</v>
      </c>
      <c r="G103" s="151" t="n">
        <v>6.93573459955922</v>
      </c>
      <c r="I103" s="148" t="s">
        <v>121</v>
      </c>
      <c r="J103" s="152" t="n">
        <f aca="false">D103/100</f>
        <v>0.0737866502738515</v>
      </c>
      <c r="K103" s="153" t="n">
        <f aca="false">G103/100</f>
        <v>0.0693573459955922</v>
      </c>
      <c r="L103" s="152" t="n">
        <f aca="false">K103*(-1)</f>
        <v>-0.0693573459955922</v>
      </c>
    </row>
    <row r="104" customFormat="false" ht="12.75" hidden="false" customHeight="false" outlineLevel="0" collapsed="false">
      <c r="A104" s="150" t="s">
        <v>122</v>
      </c>
      <c r="B104" s="151" t="n">
        <v>7.12866821521477</v>
      </c>
      <c r="C104" s="151" t="n">
        <v>6.93760802459721</v>
      </c>
      <c r="D104" s="151" t="n">
        <v>7.09805411916889</v>
      </c>
      <c r="E104" s="151" t="n">
        <v>6.70209107836512</v>
      </c>
      <c r="F104" s="151" t="n">
        <v>6.32144754652863</v>
      </c>
      <c r="G104" s="151" t="n">
        <v>6.64907380432247</v>
      </c>
      <c r="I104" s="148" t="s">
        <v>122</v>
      </c>
      <c r="J104" s="152" t="n">
        <f aca="false">D104/100</f>
        <v>0.0709805411916889</v>
      </c>
      <c r="K104" s="153" t="n">
        <f aca="false">G104/100</f>
        <v>0.0664907380432247</v>
      </c>
      <c r="L104" s="152" t="n">
        <f aca="false">K104*(-1)</f>
        <v>-0.0664907380432247</v>
      </c>
    </row>
    <row r="105" customFormat="false" ht="12.75" hidden="false" customHeight="false" outlineLevel="0" collapsed="false">
      <c r="A105" s="150" t="s">
        <v>123</v>
      </c>
      <c r="B105" s="151" t="n">
        <v>7.1716437139758</v>
      </c>
      <c r="C105" s="151" t="n">
        <v>5.6472328217145</v>
      </c>
      <c r="D105" s="151" t="n">
        <v>6.92738319419808</v>
      </c>
      <c r="E105" s="151" t="n">
        <v>6.35575085131051</v>
      </c>
      <c r="F105" s="151" t="n">
        <v>5.88735395571423</v>
      </c>
      <c r="G105" s="151" t="n">
        <v>6.29051100221931</v>
      </c>
      <c r="I105" s="148" t="s">
        <v>123</v>
      </c>
      <c r="J105" s="152" t="n">
        <f aca="false">D105/100</f>
        <v>0.0692738319419808</v>
      </c>
      <c r="K105" s="153" t="n">
        <f aca="false">G105/100</f>
        <v>0.0629051100221931</v>
      </c>
      <c r="L105" s="152" t="n">
        <f aca="false">K105*(-1)</f>
        <v>-0.0629051100221931</v>
      </c>
    </row>
    <row r="106" customFormat="false" ht="12.75" hidden="false" customHeight="false" outlineLevel="0" collapsed="false">
      <c r="A106" s="150" t="s">
        <v>124</v>
      </c>
      <c r="B106" s="151" t="n">
        <v>7.90207936345766</v>
      </c>
      <c r="C106" s="151" t="n">
        <v>5.54413458386677</v>
      </c>
      <c r="D106" s="151" t="n">
        <v>7.52425943289047</v>
      </c>
      <c r="E106" s="151" t="n">
        <v>7.41739552438364</v>
      </c>
      <c r="F106" s="151" t="n">
        <v>4.95081476776669</v>
      </c>
      <c r="G106" s="151" t="n">
        <v>7.07384210239075</v>
      </c>
      <c r="I106" s="148" t="s">
        <v>124</v>
      </c>
      <c r="J106" s="152" t="n">
        <f aca="false">D106/100</f>
        <v>0.0752425943289047</v>
      </c>
      <c r="K106" s="153" t="n">
        <f aca="false">G106/100</f>
        <v>0.0707384210239075</v>
      </c>
      <c r="L106" s="152" t="n">
        <f aca="false">K106*(-1)</f>
        <v>-0.0707384210239075</v>
      </c>
    </row>
    <row r="107" customFormat="false" ht="12.75" hidden="false" customHeight="false" outlineLevel="0" collapsed="false">
      <c r="A107" s="150" t="s">
        <v>125</v>
      </c>
      <c r="B107" s="151" t="n">
        <v>8.4555782492481</v>
      </c>
      <c r="C107" s="151" t="n">
        <v>5.29129666086453</v>
      </c>
      <c r="D107" s="151" t="n">
        <v>7.94855677004894</v>
      </c>
      <c r="E107" s="151" t="n">
        <v>7.67592821445035</v>
      </c>
      <c r="F107" s="151" t="n">
        <v>6.03308174694352</v>
      </c>
      <c r="G107" s="151" t="n">
        <v>7.44710719401272</v>
      </c>
      <c r="I107" s="148" t="s">
        <v>125</v>
      </c>
      <c r="J107" s="152" t="n">
        <f aca="false">D107/100</f>
        <v>0.0794855677004894</v>
      </c>
      <c r="K107" s="153" t="n">
        <f aca="false">G107/100</f>
        <v>0.0744710719401272</v>
      </c>
      <c r="L107" s="152" t="n">
        <f aca="false">K107*(-1)</f>
        <v>-0.0744710719401272</v>
      </c>
    </row>
    <row r="108" customFormat="false" ht="12.75" hidden="false" customHeight="false" outlineLevel="0" collapsed="false">
      <c r="A108" s="150" t="s">
        <v>126</v>
      </c>
      <c r="B108" s="151" t="n">
        <v>8.09598814647933</v>
      </c>
      <c r="C108" s="151" t="n">
        <v>6.60104865018984</v>
      </c>
      <c r="D108" s="151" t="n">
        <v>7.85644990895189</v>
      </c>
      <c r="E108" s="151" t="n">
        <v>7.47180248180205</v>
      </c>
      <c r="F108" s="151" t="n">
        <v>5.97903880986159</v>
      </c>
      <c r="G108" s="151" t="n">
        <v>7.26388548320144</v>
      </c>
      <c r="I108" s="148" t="s">
        <v>126</v>
      </c>
      <c r="J108" s="152" t="n">
        <f aca="false">D108/100</f>
        <v>0.0785644990895189</v>
      </c>
      <c r="K108" s="153" t="n">
        <f aca="false">G108/100</f>
        <v>0.0726388548320144</v>
      </c>
      <c r="L108" s="152" t="n">
        <f aca="false">K108*(-1)</f>
        <v>-0.0726388548320144</v>
      </c>
    </row>
    <row r="109" customFormat="false" ht="12.75" hidden="false" customHeight="false" outlineLevel="0" collapsed="false">
      <c r="A109" s="150" t="s">
        <v>127</v>
      </c>
      <c r="B109" s="151" t="n">
        <v>7.46043702388459</v>
      </c>
      <c r="C109" s="151" t="n">
        <v>6.13758811229798</v>
      </c>
      <c r="D109" s="151" t="n">
        <v>7.24847333064948</v>
      </c>
      <c r="E109" s="151" t="n">
        <v>7.31186289129483</v>
      </c>
      <c r="F109" s="151" t="n">
        <v>7.88858335880745</v>
      </c>
      <c r="G109" s="151" t="n">
        <v>7.39219040119524</v>
      </c>
      <c r="I109" s="148" t="s">
        <v>127</v>
      </c>
      <c r="J109" s="152" t="n">
        <f aca="false">D109/100</f>
        <v>0.0724847333064948</v>
      </c>
      <c r="K109" s="153" t="n">
        <f aca="false">G109/100</f>
        <v>0.0739219040119524</v>
      </c>
      <c r="L109" s="152" t="n">
        <f aca="false">K109*(-1)</f>
        <v>-0.0739219040119524</v>
      </c>
    </row>
    <row r="110" customFormat="false" ht="12.75" hidden="false" customHeight="false" outlineLevel="0" collapsed="false">
      <c r="A110" s="150" t="s">
        <v>128</v>
      </c>
      <c r="B110" s="151" t="n">
        <v>7.0927700875759</v>
      </c>
      <c r="C110" s="151" t="n">
        <v>6.57831814630076</v>
      </c>
      <c r="D110" s="151" t="n">
        <v>7.01033804827833</v>
      </c>
      <c r="E110" s="151" t="n">
        <v>6.94604304242957</v>
      </c>
      <c r="F110" s="151" t="n">
        <v>7.40164485827895</v>
      </c>
      <c r="G110" s="151" t="n">
        <v>7.0095007510334</v>
      </c>
      <c r="I110" s="148" t="s">
        <v>128</v>
      </c>
      <c r="J110" s="152" t="n">
        <f aca="false">D110/100</f>
        <v>0.0701033804827833</v>
      </c>
      <c r="K110" s="153" t="n">
        <f aca="false">G110/100</f>
        <v>0.070095007510334</v>
      </c>
      <c r="L110" s="152" t="n">
        <f aca="false">K110*(-1)</f>
        <v>-0.070095007510334</v>
      </c>
    </row>
    <row r="111" customFormat="false" ht="12.75" hidden="false" customHeight="false" outlineLevel="0" collapsed="false">
      <c r="A111" s="150" t="s">
        <v>129</v>
      </c>
      <c r="B111" s="151" t="n">
        <v>6.69818590513029</v>
      </c>
      <c r="C111" s="151" t="n">
        <v>6.6789540956119</v>
      </c>
      <c r="D111" s="151" t="n">
        <v>6.69510433977735</v>
      </c>
      <c r="E111" s="151" t="n">
        <v>6.84628215513772</v>
      </c>
      <c r="F111" s="151" t="n">
        <v>6.67264467673658</v>
      </c>
      <c r="G111" s="151" t="n">
        <v>6.82209736016156</v>
      </c>
      <c r="I111" s="148" t="s">
        <v>129</v>
      </c>
      <c r="J111" s="152" t="n">
        <f aca="false">D111/100</f>
        <v>0.0669510433977735</v>
      </c>
      <c r="K111" s="153" t="n">
        <f aca="false">G111/100</f>
        <v>0.0682209736016156</v>
      </c>
      <c r="L111" s="152" t="n">
        <f aca="false">K111*(-1)</f>
        <v>-0.0682209736016156</v>
      </c>
    </row>
    <row r="112" customFormat="false" ht="12.75" hidden="false" customHeight="false" outlineLevel="0" collapsed="false">
      <c r="A112" s="150" t="s">
        <v>130</v>
      </c>
      <c r="B112" s="151" t="n">
        <v>6.069365528715</v>
      </c>
      <c r="C112" s="151" t="n">
        <v>7.25422593637062</v>
      </c>
      <c r="D112" s="151" t="n">
        <v>6.25921894717798</v>
      </c>
      <c r="E112" s="151" t="n">
        <v>6.21065410678663</v>
      </c>
      <c r="F112" s="151" t="n">
        <v>6.93638909728422</v>
      </c>
      <c r="G112" s="151" t="n">
        <v>6.31173684603065</v>
      </c>
      <c r="I112" s="148" t="s">
        <v>130</v>
      </c>
      <c r="J112" s="152" t="n">
        <f aca="false">D112/100</f>
        <v>0.0625921894717798</v>
      </c>
      <c r="K112" s="153" t="n">
        <f aca="false">G112/100</f>
        <v>0.0631173684603065</v>
      </c>
      <c r="L112" s="152" t="n">
        <f aca="false">K112*(-1)</f>
        <v>-0.0631173684603065</v>
      </c>
    </row>
    <row r="113" customFormat="false" ht="12.75" hidden="false" customHeight="false" outlineLevel="0" collapsed="false">
      <c r="A113" s="150" t="s">
        <v>131</v>
      </c>
      <c r="B113" s="151" t="n">
        <v>5.29157943216362</v>
      </c>
      <c r="C113" s="151" t="n">
        <v>8.32011932950516</v>
      </c>
      <c r="D113" s="151" t="n">
        <v>5.77685064955492</v>
      </c>
      <c r="E113" s="151" t="n">
        <v>5.90279821447669</v>
      </c>
      <c r="F113" s="151" t="n">
        <v>8.12521648347809</v>
      </c>
      <c r="G113" s="151" t="n">
        <v>6.21234388792229</v>
      </c>
      <c r="I113" s="148" t="s">
        <v>131</v>
      </c>
      <c r="J113" s="152" t="n">
        <f aca="false">D113/100</f>
        <v>0.0577685064955492</v>
      </c>
      <c r="K113" s="153" t="n">
        <f aca="false">G113/100</f>
        <v>0.0621234388792229</v>
      </c>
      <c r="L113" s="152" t="n">
        <f aca="false">K113*(-1)</f>
        <v>-0.0621234388792229</v>
      </c>
    </row>
    <row r="114" customFormat="false" ht="12.75" hidden="false" customHeight="false" outlineLevel="0" collapsed="false">
      <c r="A114" s="150" t="s">
        <v>132</v>
      </c>
      <c r="B114" s="151" t="n">
        <v>4.63697642043529</v>
      </c>
      <c r="C114" s="151" t="n">
        <v>7.87437855110445</v>
      </c>
      <c r="D114" s="151" t="n">
        <v>5.15571420378564</v>
      </c>
      <c r="E114" s="151" t="n">
        <v>5.34874685150879</v>
      </c>
      <c r="F114" s="151" t="n">
        <v>7.65573968311516</v>
      </c>
      <c r="G114" s="151" t="n">
        <v>5.67007234619825</v>
      </c>
      <c r="I114" s="148" t="s">
        <v>132</v>
      </c>
      <c r="J114" s="152" t="n">
        <f aca="false">D114/100</f>
        <v>0.0515571420378564</v>
      </c>
      <c r="K114" s="153" t="n">
        <f aca="false">G114/100</f>
        <v>0.0567007234619825</v>
      </c>
      <c r="L114" s="152" t="n">
        <f aca="false">K114*(-1)</f>
        <v>-0.0567007234619825</v>
      </c>
    </row>
    <row r="115" customFormat="false" ht="12.75" hidden="false" customHeight="false" outlineLevel="0" collapsed="false">
      <c r="A115" s="150" t="s">
        <v>133</v>
      </c>
      <c r="B115" s="151" t="n">
        <v>3.72950162015282</v>
      </c>
      <c r="C115" s="151" t="n">
        <v>5.79574155660099</v>
      </c>
      <c r="D115" s="151" t="n">
        <v>4.06058088718275</v>
      </c>
      <c r="E115" s="151" t="n">
        <v>4.21197603863728</v>
      </c>
      <c r="F115" s="151" t="n">
        <v>5.21807910499638</v>
      </c>
      <c r="G115" s="151" t="n">
        <v>4.35210935898284</v>
      </c>
      <c r="I115" s="148" t="s">
        <v>133</v>
      </c>
      <c r="J115" s="152" t="n">
        <f aca="false">D115/100</f>
        <v>0.0406058088718275</v>
      </c>
      <c r="K115" s="153" t="n">
        <f aca="false">G115/100</f>
        <v>0.0435210935898284</v>
      </c>
      <c r="L115" s="152" t="n">
        <f aca="false">K115*(-1)</f>
        <v>-0.0435210935898284</v>
      </c>
    </row>
    <row r="116" customFormat="false" ht="12.75" hidden="false" customHeight="false" outlineLevel="0" collapsed="false">
      <c r="A116" s="150" t="s">
        <v>134</v>
      </c>
      <c r="B116" s="151" t="n">
        <v>2.51533710323018</v>
      </c>
      <c r="C116" s="151" t="n">
        <v>4.32936034174674</v>
      </c>
      <c r="D116" s="151" t="n">
        <v>2.80600300005517</v>
      </c>
      <c r="E116" s="151" t="n">
        <v>3.1026262108008</v>
      </c>
      <c r="F116" s="151" t="n">
        <v>3.67274419996252</v>
      </c>
      <c r="G116" s="151" t="n">
        <v>3.1820341059572</v>
      </c>
      <c r="I116" s="148" t="s">
        <v>134</v>
      </c>
      <c r="J116" s="152" t="n">
        <f aca="false">D116/100</f>
        <v>0.0280600300005517</v>
      </c>
      <c r="K116" s="153" t="n">
        <f aca="false">G116/100</f>
        <v>0.031820341059572</v>
      </c>
      <c r="L116" s="152" t="n">
        <f aca="false">K116*(-1)</f>
        <v>-0.031820341059572</v>
      </c>
    </row>
    <row r="117" customFormat="false" ht="12.75" hidden="false" customHeight="false" outlineLevel="0" collapsed="false">
      <c r="A117" s="150" t="s">
        <v>135</v>
      </c>
      <c r="B117" s="151" t="n">
        <v>1.56314736673811</v>
      </c>
      <c r="C117" s="151" t="n">
        <v>2.47892710846079</v>
      </c>
      <c r="D117" s="151" t="n">
        <v>1.70988525535505</v>
      </c>
      <c r="E117" s="151" t="n">
        <v>2.13595360946584</v>
      </c>
      <c r="F117" s="151" t="n">
        <v>2.16695354482909</v>
      </c>
      <c r="G117" s="151" t="n">
        <v>2.14027138168839</v>
      </c>
      <c r="I117" s="148" t="s">
        <v>135</v>
      </c>
      <c r="J117" s="152" t="n">
        <f aca="false">D117/100</f>
        <v>0.0170988525535505</v>
      </c>
      <c r="K117" s="153" t="n">
        <f aca="false">G117/100</f>
        <v>0.0214027138168839</v>
      </c>
      <c r="L117" s="152" t="n">
        <f aca="false">K117*(-1)</f>
        <v>-0.0214027138168839</v>
      </c>
    </row>
    <row r="118" customFormat="false" ht="12.75" hidden="false" customHeight="false" outlineLevel="0" collapsed="false">
      <c r="A118" s="154" t="s">
        <v>136</v>
      </c>
      <c r="B118" s="155" t="n">
        <v>1.65408550721658</v>
      </c>
      <c r="C118" s="155" t="n">
        <v>2.52527972527734</v>
      </c>
      <c r="D118" s="155" t="n">
        <v>1.79367933563327</v>
      </c>
      <c r="E118" s="155" t="n">
        <v>2.55667830754408</v>
      </c>
      <c r="F118" s="155" t="n">
        <v>2.93370460243898</v>
      </c>
      <c r="G118" s="155" t="n">
        <v>2.60919176101402</v>
      </c>
      <c r="I118" s="148" t="s">
        <v>136</v>
      </c>
      <c r="J118" s="152" t="n">
        <f aca="false">D118/100</f>
        <v>0.0179367933563327</v>
      </c>
      <c r="K118" s="153" t="n">
        <f aca="false">G118/100</f>
        <v>0.0260919176101402</v>
      </c>
      <c r="L118" s="152" t="n">
        <f aca="false">K118*(-1)</f>
        <v>-0.0260919176101402</v>
      </c>
    </row>
    <row r="119" customFormat="false" ht="13.5" hidden="false" customHeight="false" outlineLevel="0" collapsed="false">
      <c r="A119" s="158" t="s">
        <v>53</v>
      </c>
      <c r="B119" s="159"/>
      <c r="C119" s="159"/>
      <c r="D119" s="159"/>
      <c r="E119" s="159"/>
      <c r="F119" s="159"/>
      <c r="G119" s="159"/>
      <c r="I119" s="148"/>
      <c r="J119" s="152"/>
      <c r="K119" s="153"/>
      <c r="L119" s="152"/>
    </row>
    <row r="120" customFormat="false" ht="12.75" hidden="false" customHeight="false" outlineLevel="0" collapsed="false">
      <c r="A120" s="150"/>
      <c r="B120" s="159"/>
      <c r="C120" s="159"/>
      <c r="D120" s="159"/>
      <c r="E120" s="159"/>
      <c r="F120" s="159"/>
      <c r="G120" s="159"/>
      <c r="I120" s="148"/>
      <c r="J120" s="152"/>
      <c r="K120" s="153"/>
      <c r="L120" s="152"/>
    </row>
    <row r="121" customFormat="false" ht="13.5" hidden="false" customHeight="false" outlineLevel="0" collapsed="false">
      <c r="A121" s="140" t="s">
        <v>141</v>
      </c>
      <c r="B121" s="140"/>
      <c r="C121" s="140"/>
      <c r="D121" s="140"/>
      <c r="E121" s="140"/>
      <c r="F121" s="140"/>
      <c r="G121" s="140"/>
      <c r="I121" s="148"/>
      <c r="J121" s="152"/>
      <c r="K121" s="153"/>
      <c r="L121" s="152"/>
    </row>
    <row r="122" customFormat="false" ht="14.25" hidden="false" customHeight="true" outlineLevel="0" collapsed="false">
      <c r="A122" s="141" t="s">
        <v>112</v>
      </c>
      <c r="B122" s="142" t="s">
        <v>113</v>
      </c>
      <c r="C122" s="142"/>
      <c r="D122" s="142"/>
      <c r="E122" s="142"/>
      <c r="F122" s="142"/>
      <c r="G122" s="142"/>
      <c r="I122" s="160"/>
      <c r="J122" s="148"/>
      <c r="K122" s="148"/>
      <c r="L122" s="148"/>
    </row>
    <row r="123" customFormat="false" ht="14.25" hidden="false" customHeight="true" outlineLevel="0" collapsed="false">
      <c r="A123" s="141"/>
      <c r="B123" s="143" t="s">
        <v>114</v>
      </c>
      <c r="C123" s="143"/>
      <c r="D123" s="143"/>
      <c r="E123" s="142" t="s">
        <v>115</v>
      </c>
      <c r="F123" s="142"/>
      <c r="G123" s="142"/>
      <c r="I123" s="148"/>
      <c r="J123" s="148"/>
      <c r="K123" s="148"/>
      <c r="L123" s="148"/>
    </row>
    <row r="124" customFormat="false" ht="25.5" hidden="false" customHeight="false" outlineLevel="0" collapsed="false">
      <c r="A124" s="141"/>
      <c r="B124" s="144" t="s">
        <v>116</v>
      </c>
      <c r="C124" s="144" t="s">
        <v>117</v>
      </c>
      <c r="D124" s="144" t="s">
        <v>118</v>
      </c>
      <c r="E124" s="144" t="s">
        <v>116</v>
      </c>
      <c r="F124" s="144" t="s">
        <v>117</v>
      </c>
      <c r="G124" s="145" t="s">
        <v>118</v>
      </c>
      <c r="I124" s="147" t="s">
        <v>119</v>
      </c>
      <c r="J124" s="147" t="s">
        <v>114</v>
      </c>
      <c r="K124" s="147" t="s">
        <v>115</v>
      </c>
      <c r="L124" s="148"/>
    </row>
    <row r="125" customFormat="false" ht="3" hidden="false" customHeight="true" outlineLevel="0" collapsed="false">
      <c r="A125" s="149"/>
      <c r="B125" s="149"/>
      <c r="C125" s="149"/>
      <c r="D125" s="149"/>
      <c r="E125" s="149"/>
      <c r="F125" s="149"/>
      <c r="G125" s="149"/>
      <c r="I125" s="147"/>
      <c r="J125" s="147"/>
      <c r="K125" s="147"/>
      <c r="L125" s="148"/>
    </row>
    <row r="126" customFormat="false" ht="12.75" hidden="false" customHeight="false" outlineLevel="0" collapsed="false">
      <c r="A126" s="150" t="s">
        <v>120</v>
      </c>
      <c r="B126" s="151" t="n">
        <v>6.70883297283128</v>
      </c>
      <c r="C126" s="151" t="n">
        <v>6.04335631292211</v>
      </c>
      <c r="D126" s="151" t="n">
        <v>6.59626586972223</v>
      </c>
      <c r="E126" s="151" t="n">
        <v>5.89075160635799</v>
      </c>
      <c r="F126" s="151" t="n">
        <v>7.40949785203542</v>
      </c>
      <c r="G126" s="151" t="n">
        <v>6.12413122360761</v>
      </c>
      <c r="I126" s="148" t="s">
        <v>120</v>
      </c>
      <c r="J126" s="152" t="n">
        <f aca="false">D126/100</f>
        <v>0.0659626586972223</v>
      </c>
      <c r="K126" s="153" t="n">
        <f aca="false">G126/100</f>
        <v>0.0612413122360761</v>
      </c>
      <c r="L126" s="152" t="n">
        <f aca="false">K126*(-1)</f>
        <v>-0.0612413122360761</v>
      </c>
    </row>
    <row r="127" customFormat="false" ht="12.75" hidden="false" customHeight="false" outlineLevel="0" collapsed="false">
      <c r="A127" s="150" t="s">
        <v>121</v>
      </c>
      <c r="B127" s="151" t="n">
        <v>7.12141614980366</v>
      </c>
      <c r="C127" s="151" t="n">
        <v>7.53673833740464</v>
      </c>
      <c r="D127" s="151" t="n">
        <v>7.19166897508162</v>
      </c>
      <c r="E127" s="151" t="n">
        <v>6.13305570901724</v>
      </c>
      <c r="F127" s="151" t="n">
        <v>7.52941120334912</v>
      </c>
      <c r="G127" s="151" t="n">
        <v>6.34762803256312</v>
      </c>
      <c r="I127" s="148" t="s">
        <v>121</v>
      </c>
      <c r="J127" s="152" t="n">
        <f aca="false">D127/100</f>
        <v>0.0719166897508162</v>
      </c>
      <c r="K127" s="153" t="n">
        <f aca="false">G127/100</f>
        <v>0.0634762803256312</v>
      </c>
      <c r="L127" s="152" t="n">
        <f aca="false">K127*(-1)</f>
        <v>-0.0634762803256312</v>
      </c>
    </row>
    <row r="128" customFormat="false" ht="12.75" hidden="false" customHeight="false" outlineLevel="0" collapsed="false">
      <c r="A128" s="150" t="s">
        <v>122</v>
      </c>
      <c r="B128" s="151" t="n">
        <v>7.78004563606948</v>
      </c>
      <c r="C128" s="151" t="n">
        <v>7.20746351561132</v>
      </c>
      <c r="D128" s="151" t="n">
        <v>7.68319188525452</v>
      </c>
      <c r="E128" s="151" t="n">
        <v>7.28198128939633</v>
      </c>
      <c r="F128" s="151" t="n">
        <v>7.61545581248709</v>
      </c>
      <c r="G128" s="151" t="n">
        <v>7.33322497594564</v>
      </c>
      <c r="I128" s="148" t="s">
        <v>122</v>
      </c>
      <c r="J128" s="152" t="n">
        <f aca="false">D128/100</f>
        <v>0.0768319188525452</v>
      </c>
      <c r="K128" s="153" t="n">
        <f aca="false">G128/100</f>
        <v>0.0733322497594564</v>
      </c>
      <c r="L128" s="152" t="n">
        <f aca="false">K128*(-1)</f>
        <v>-0.0733322497594564</v>
      </c>
    </row>
    <row r="129" customFormat="false" ht="12.75" hidden="false" customHeight="false" outlineLevel="0" collapsed="false">
      <c r="A129" s="150" t="s">
        <v>123</v>
      </c>
      <c r="B129" s="151" t="n">
        <v>7.87755739252674</v>
      </c>
      <c r="C129" s="151" t="n">
        <v>6.73809613056379</v>
      </c>
      <c r="D129" s="151" t="n">
        <v>7.68481456457893</v>
      </c>
      <c r="E129" s="151" t="n">
        <v>7.0315367186642</v>
      </c>
      <c r="F129" s="151" t="n">
        <v>6.4529098134203</v>
      </c>
      <c r="G129" s="151" t="n">
        <v>6.94262145315457</v>
      </c>
      <c r="I129" s="148" t="s">
        <v>123</v>
      </c>
      <c r="J129" s="152" t="n">
        <f aca="false">D129/100</f>
        <v>0.0768481456457893</v>
      </c>
      <c r="K129" s="153" t="n">
        <f aca="false">G129/100</f>
        <v>0.0694262145315457</v>
      </c>
      <c r="L129" s="152" t="n">
        <f aca="false">K129*(-1)</f>
        <v>-0.0694262145315457</v>
      </c>
    </row>
    <row r="130" customFormat="false" ht="12.75" hidden="false" customHeight="false" outlineLevel="0" collapsed="false">
      <c r="A130" s="150" t="s">
        <v>124</v>
      </c>
      <c r="B130" s="151" t="n">
        <v>8.00269224239506</v>
      </c>
      <c r="C130" s="151" t="n">
        <v>5.71180598130483</v>
      </c>
      <c r="D130" s="151" t="n">
        <v>7.61518288932705</v>
      </c>
      <c r="E130" s="151" t="n">
        <v>7.89191366540676</v>
      </c>
      <c r="F130" s="151" t="n">
        <v>6.6496446343394</v>
      </c>
      <c r="G130" s="151" t="n">
        <v>7.7010191879279</v>
      </c>
      <c r="I130" s="148" t="s">
        <v>124</v>
      </c>
      <c r="J130" s="152" t="n">
        <f aca="false">D130/100</f>
        <v>0.0761518288932705</v>
      </c>
      <c r="K130" s="153" t="n">
        <f aca="false">G130/100</f>
        <v>0.077010191879279</v>
      </c>
      <c r="L130" s="152" t="n">
        <f aca="false">K130*(-1)</f>
        <v>-0.077010191879279</v>
      </c>
    </row>
    <row r="131" customFormat="false" ht="12.75" hidden="false" customHeight="false" outlineLevel="0" collapsed="false">
      <c r="A131" s="150" t="s">
        <v>125</v>
      </c>
      <c r="B131" s="151" t="n">
        <v>7.63582916962734</v>
      </c>
      <c r="C131" s="151" t="n">
        <v>6.89790160840247</v>
      </c>
      <c r="D131" s="151" t="n">
        <v>7.51100680864063</v>
      </c>
      <c r="E131" s="151" t="n">
        <v>6.16124980980674</v>
      </c>
      <c r="F131" s="151" t="n">
        <v>6.31445584056644</v>
      </c>
      <c r="G131" s="151" t="n">
        <v>6.18479236335761</v>
      </c>
      <c r="I131" s="148" t="s">
        <v>125</v>
      </c>
      <c r="J131" s="152" t="n">
        <f aca="false">D131/100</f>
        <v>0.0751100680864063</v>
      </c>
      <c r="K131" s="153" t="n">
        <f aca="false">G131/100</f>
        <v>0.0618479236335761</v>
      </c>
      <c r="L131" s="152" t="n">
        <f aca="false">K131*(-1)</f>
        <v>-0.0618479236335761</v>
      </c>
    </row>
    <row r="132" customFormat="false" ht="12.75" hidden="false" customHeight="false" outlineLevel="0" collapsed="false">
      <c r="A132" s="150" t="s">
        <v>126</v>
      </c>
      <c r="B132" s="151" t="n">
        <v>6.8932886290843</v>
      </c>
      <c r="C132" s="151" t="n">
        <v>6.57678279383335</v>
      </c>
      <c r="D132" s="151" t="n">
        <v>6.83975084611206</v>
      </c>
      <c r="E132" s="151" t="n">
        <v>6.96973847121262</v>
      </c>
      <c r="F132" s="151" t="n">
        <v>6.34418967764715</v>
      </c>
      <c r="G132" s="151" t="n">
        <v>6.87361290815112</v>
      </c>
      <c r="I132" s="148" t="s">
        <v>126</v>
      </c>
      <c r="J132" s="152" t="n">
        <f aca="false">D132/100</f>
        <v>0.0683975084611206</v>
      </c>
      <c r="K132" s="153" t="n">
        <f aca="false">G132/100</f>
        <v>0.0687361290815112</v>
      </c>
      <c r="L132" s="152" t="n">
        <f aca="false">K132*(-1)</f>
        <v>-0.0687361290815112</v>
      </c>
    </row>
    <row r="133" customFormat="false" ht="12.75" hidden="false" customHeight="false" outlineLevel="0" collapsed="false">
      <c r="A133" s="150" t="s">
        <v>127</v>
      </c>
      <c r="B133" s="151" t="n">
        <v>7.23952520191286</v>
      </c>
      <c r="C133" s="151" t="n">
        <v>6.43679449427757</v>
      </c>
      <c r="D133" s="151" t="n">
        <v>7.10374122062715</v>
      </c>
      <c r="E133" s="151" t="n">
        <v>7.41305821900899</v>
      </c>
      <c r="F133" s="151" t="n">
        <v>7.98310253060572</v>
      </c>
      <c r="G133" s="151" t="n">
        <v>7.50065463192814</v>
      </c>
      <c r="I133" s="148" t="s">
        <v>127</v>
      </c>
      <c r="J133" s="152" t="n">
        <f aca="false">D133/100</f>
        <v>0.0710374122062715</v>
      </c>
      <c r="K133" s="153" t="n">
        <f aca="false">G133/100</f>
        <v>0.0750065463192814</v>
      </c>
      <c r="L133" s="152" t="n">
        <f aca="false">K133*(-1)</f>
        <v>-0.0750065463192814</v>
      </c>
    </row>
    <row r="134" customFormat="false" ht="12.75" hidden="false" customHeight="false" outlineLevel="0" collapsed="false">
      <c r="A134" s="150" t="s">
        <v>128</v>
      </c>
      <c r="B134" s="151" t="n">
        <v>6.89293497989743</v>
      </c>
      <c r="C134" s="151" t="n">
        <v>8.35745436139211</v>
      </c>
      <c r="D134" s="151" t="n">
        <v>7.14066223188613</v>
      </c>
      <c r="E134" s="151" t="n">
        <v>6.77564439680115</v>
      </c>
      <c r="F134" s="151" t="n">
        <v>7.75892029553425</v>
      </c>
      <c r="G134" s="151" t="n">
        <v>6.9267404429973</v>
      </c>
      <c r="I134" s="148" t="s">
        <v>128</v>
      </c>
      <c r="J134" s="152" t="n">
        <f aca="false">D134/100</f>
        <v>0.0714066223188613</v>
      </c>
      <c r="K134" s="153" t="n">
        <f aca="false">G134/100</f>
        <v>0.069267404429973</v>
      </c>
      <c r="L134" s="152" t="n">
        <f aca="false">K134*(-1)</f>
        <v>-0.069267404429973</v>
      </c>
    </row>
    <row r="135" customFormat="false" ht="12.75" hidden="false" customHeight="false" outlineLevel="0" collapsed="false">
      <c r="A135" s="150" t="s">
        <v>129</v>
      </c>
      <c r="B135" s="151" t="n">
        <v>6.50963644593993</v>
      </c>
      <c r="C135" s="151" t="n">
        <v>7.1396267844943</v>
      </c>
      <c r="D135" s="151" t="n">
        <v>6.61620094574889</v>
      </c>
      <c r="E135" s="151" t="n">
        <v>7.62000253999544</v>
      </c>
      <c r="F135" s="151" t="n">
        <v>7.12586508358517</v>
      </c>
      <c r="G135" s="151" t="n">
        <v>7.5440704277193</v>
      </c>
      <c r="I135" s="148" t="s">
        <v>129</v>
      </c>
      <c r="J135" s="152" t="n">
        <f aca="false">D135/100</f>
        <v>0.0661620094574889</v>
      </c>
      <c r="K135" s="153" t="n">
        <f aca="false">G135/100</f>
        <v>0.075440704277193</v>
      </c>
      <c r="L135" s="152" t="n">
        <f aca="false">K135*(-1)</f>
        <v>-0.075440704277193</v>
      </c>
    </row>
    <row r="136" customFormat="false" ht="12.75" hidden="false" customHeight="false" outlineLevel="0" collapsed="false">
      <c r="A136" s="150" t="s">
        <v>130</v>
      </c>
      <c r="B136" s="151" t="n">
        <v>6.51301776828953</v>
      </c>
      <c r="C136" s="151" t="n">
        <v>6.79275737245051</v>
      </c>
      <c r="D136" s="151" t="n">
        <v>6.5603364479102</v>
      </c>
      <c r="E136" s="151" t="n">
        <v>6.42646871214529</v>
      </c>
      <c r="F136" s="151" t="n">
        <v>7.15156105566618</v>
      </c>
      <c r="G136" s="151" t="n">
        <v>6.53789073151368</v>
      </c>
      <c r="I136" s="148" t="s">
        <v>130</v>
      </c>
      <c r="J136" s="152" t="n">
        <f aca="false">D136/100</f>
        <v>0.065603364479102</v>
      </c>
      <c r="K136" s="153" t="n">
        <f aca="false">G136/100</f>
        <v>0.0653789073151368</v>
      </c>
      <c r="L136" s="152" t="n">
        <f aca="false">K136*(-1)</f>
        <v>-0.0653789073151368</v>
      </c>
    </row>
    <row r="137" customFormat="false" ht="12.75" hidden="false" customHeight="false" outlineLevel="0" collapsed="false">
      <c r="A137" s="150" t="s">
        <v>131</v>
      </c>
      <c r="B137" s="151" t="n">
        <v>5.17835399273793</v>
      </c>
      <c r="C137" s="151" t="n">
        <v>6.86616795318708</v>
      </c>
      <c r="D137" s="151" t="n">
        <v>5.46385210192888</v>
      </c>
      <c r="E137" s="151" t="n">
        <v>5.37444344204206</v>
      </c>
      <c r="F137" s="151" t="n">
        <v>6.88895204054859</v>
      </c>
      <c r="G137" s="151" t="n">
        <v>5.60717187712245</v>
      </c>
      <c r="I137" s="148" t="s">
        <v>131</v>
      </c>
      <c r="J137" s="152" t="n">
        <f aca="false">D137/100</f>
        <v>0.0546385210192888</v>
      </c>
      <c r="K137" s="153" t="n">
        <f aca="false">G137/100</f>
        <v>0.0560717187712245</v>
      </c>
      <c r="L137" s="152" t="n">
        <f aca="false">K137*(-1)</f>
        <v>-0.0560717187712245</v>
      </c>
    </row>
    <row r="138" customFormat="false" ht="12.75" hidden="false" customHeight="false" outlineLevel="0" collapsed="false">
      <c r="A138" s="150" t="s">
        <v>132</v>
      </c>
      <c r="B138" s="151" t="n">
        <v>4.86019375913116</v>
      </c>
      <c r="C138" s="151" t="n">
        <v>5.55542518981178</v>
      </c>
      <c r="D138" s="151" t="n">
        <v>4.97779395889288</v>
      </c>
      <c r="E138" s="151" t="n">
        <v>5.11388403912177</v>
      </c>
      <c r="F138" s="151" t="n">
        <v>4.5923413902171</v>
      </c>
      <c r="G138" s="151" t="n">
        <v>5.03374068131783</v>
      </c>
      <c r="I138" s="148" t="s">
        <v>132</v>
      </c>
      <c r="J138" s="152" t="n">
        <f aca="false">D138/100</f>
        <v>0.0497779395889288</v>
      </c>
      <c r="K138" s="153" t="n">
        <f aca="false">G138/100</f>
        <v>0.0503374068131783</v>
      </c>
      <c r="L138" s="152" t="n">
        <f aca="false">K138*(-1)</f>
        <v>-0.0503374068131783</v>
      </c>
    </row>
    <row r="139" customFormat="false" ht="12.75" hidden="false" customHeight="false" outlineLevel="0" collapsed="false">
      <c r="A139" s="150" t="s">
        <v>133</v>
      </c>
      <c r="B139" s="151" t="n">
        <v>4.30702578946135</v>
      </c>
      <c r="C139" s="151" t="n">
        <v>5.05080974930848</v>
      </c>
      <c r="D139" s="151" t="n">
        <v>4.43283877546509</v>
      </c>
      <c r="E139" s="151" t="n">
        <v>4.64457487878823</v>
      </c>
      <c r="F139" s="151" t="n">
        <v>4.31585119028451</v>
      </c>
      <c r="G139" s="151" t="n">
        <v>4.59406123385101</v>
      </c>
      <c r="I139" s="148" t="s">
        <v>133</v>
      </c>
      <c r="J139" s="152" t="n">
        <f aca="false">D139/100</f>
        <v>0.0443283877546509</v>
      </c>
      <c r="K139" s="153" t="n">
        <f aca="false">G139/100</f>
        <v>0.0459406123385101</v>
      </c>
      <c r="L139" s="152" t="n">
        <f aca="false">K139*(-1)</f>
        <v>-0.0459406123385101</v>
      </c>
    </row>
    <row r="140" customFormat="false" ht="12.75" hidden="false" customHeight="false" outlineLevel="0" collapsed="false">
      <c r="A140" s="150" t="s">
        <v>134</v>
      </c>
      <c r="B140" s="151" t="n">
        <v>2.75191437582144</v>
      </c>
      <c r="C140" s="151" t="n">
        <v>2.65440520983269</v>
      </c>
      <c r="D140" s="151" t="n">
        <v>2.73542044747926</v>
      </c>
      <c r="E140" s="151" t="n">
        <v>3.59326396379139</v>
      </c>
      <c r="F140" s="151" t="n">
        <v>2.1197017807321</v>
      </c>
      <c r="G140" s="151" t="n">
        <v>3.36682759941868</v>
      </c>
      <c r="I140" s="148" t="s">
        <v>134</v>
      </c>
      <c r="J140" s="152" t="n">
        <f aca="false">D140/100</f>
        <v>0.0273542044747926</v>
      </c>
      <c r="K140" s="153" t="n">
        <f aca="false">G140/100</f>
        <v>0.0336682759941868</v>
      </c>
      <c r="L140" s="152" t="n">
        <f aca="false">K140*(-1)</f>
        <v>-0.0336682759941868</v>
      </c>
    </row>
    <row r="141" customFormat="false" ht="12.75" hidden="false" customHeight="false" outlineLevel="0" collapsed="false">
      <c r="A141" s="150" t="s">
        <v>135</v>
      </c>
      <c r="B141" s="151" t="n">
        <v>1.93733460336979</v>
      </c>
      <c r="C141" s="151" t="n">
        <v>2.57385176366787</v>
      </c>
      <c r="D141" s="151" t="n">
        <v>2.04500313200569</v>
      </c>
      <c r="E141" s="151" t="n">
        <v>2.6215458362488</v>
      </c>
      <c r="F141" s="151" t="n">
        <v>1.66642288545931</v>
      </c>
      <c r="G141" s="151" t="n">
        <v>2.47477594014798</v>
      </c>
      <c r="I141" s="148" t="s">
        <v>135</v>
      </c>
      <c r="J141" s="152" t="n">
        <f aca="false">D141/100</f>
        <v>0.0204500313200569</v>
      </c>
      <c r="K141" s="153" t="n">
        <f aca="false">G141/100</f>
        <v>0.0247477594014798</v>
      </c>
      <c r="L141" s="152" t="n">
        <f aca="false">K141*(-1)</f>
        <v>-0.0247477594014798</v>
      </c>
    </row>
    <row r="142" customFormat="false" ht="12.75" hidden="false" customHeight="false" outlineLevel="0" collapsed="false">
      <c r="A142" s="154" t="s">
        <v>136</v>
      </c>
      <c r="B142" s="155" t="n">
        <v>1.6298229119446</v>
      </c>
      <c r="C142" s="155" t="n">
        <v>1.7231365491567</v>
      </c>
      <c r="D142" s="155" t="n">
        <v>1.64560715571202</v>
      </c>
      <c r="E142" s="155" t="n">
        <v>3.00035383409963</v>
      </c>
      <c r="F142" s="155" t="n">
        <v>1.94996291543014</v>
      </c>
      <c r="G142" s="155" t="n">
        <v>2.83894449316511</v>
      </c>
      <c r="I142" s="148" t="s">
        <v>136</v>
      </c>
      <c r="J142" s="152" t="n">
        <f aca="false">D142/100</f>
        <v>0.0164560715571202</v>
      </c>
      <c r="K142" s="153" t="n">
        <f aca="false">G142/100</f>
        <v>0.0283894449316511</v>
      </c>
      <c r="L142" s="152" t="n">
        <f aca="false">K142*(-1)</f>
        <v>-0.0283894449316511</v>
      </c>
    </row>
    <row r="143" customFormat="false" ht="13.5" hidden="false" customHeight="false" outlineLevel="0" collapsed="false">
      <c r="A143" s="158" t="s">
        <v>53</v>
      </c>
      <c r="B143" s="159"/>
      <c r="C143" s="159"/>
      <c r="D143" s="159"/>
      <c r="E143" s="159"/>
      <c r="F143" s="159"/>
      <c r="G143" s="159"/>
      <c r="I143" s="148"/>
      <c r="J143" s="152"/>
      <c r="K143" s="153"/>
      <c r="L143" s="152"/>
    </row>
    <row r="144" customFormat="false" ht="12.75" hidden="false" customHeight="false" outlineLevel="0" collapsed="false">
      <c r="A144" s="150"/>
      <c r="B144" s="159"/>
      <c r="C144" s="159"/>
      <c r="D144" s="159"/>
      <c r="E144" s="159"/>
      <c r="F144" s="159"/>
      <c r="G144" s="159"/>
      <c r="I144" s="148"/>
      <c r="J144" s="152"/>
      <c r="K144" s="153"/>
      <c r="L144" s="152"/>
    </row>
    <row r="145" customFormat="false" ht="13.5" hidden="false" customHeight="false" outlineLevel="0" collapsed="false">
      <c r="A145" s="140" t="s">
        <v>142</v>
      </c>
      <c r="B145" s="140"/>
      <c r="C145" s="140"/>
      <c r="D145" s="140"/>
      <c r="E145" s="140"/>
      <c r="F145" s="140"/>
      <c r="G145" s="140"/>
      <c r="I145" s="148"/>
      <c r="J145" s="152"/>
      <c r="K145" s="153"/>
      <c r="L145" s="152"/>
    </row>
    <row r="146" customFormat="false" ht="14.25" hidden="false" customHeight="true" outlineLevel="0" collapsed="false">
      <c r="A146" s="141" t="s">
        <v>112</v>
      </c>
      <c r="B146" s="142" t="s">
        <v>113</v>
      </c>
      <c r="C146" s="142"/>
      <c r="D146" s="142"/>
      <c r="E146" s="142"/>
      <c r="F146" s="142"/>
      <c r="G146" s="142"/>
      <c r="I146" s="160"/>
      <c r="J146" s="148"/>
      <c r="K146" s="148"/>
      <c r="L146" s="148"/>
    </row>
    <row r="147" customFormat="false" ht="14.25" hidden="false" customHeight="true" outlineLevel="0" collapsed="false">
      <c r="A147" s="141"/>
      <c r="B147" s="143" t="s">
        <v>114</v>
      </c>
      <c r="C147" s="143"/>
      <c r="D147" s="143"/>
      <c r="E147" s="142" t="s">
        <v>115</v>
      </c>
      <c r="F147" s="142"/>
      <c r="G147" s="142"/>
      <c r="I147" s="148"/>
      <c r="J147" s="148"/>
      <c r="K147" s="148"/>
      <c r="L147" s="148"/>
    </row>
    <row r="148" customFormat="false" ht="25.5" hidden="false" customHeight="false" outlineLevel="0" collapsed="false">
      <c r="A148" s="141"/>
      <c r="B148" s="144" t="s">
        <v>116</v>
      </c>
      <c r="C148" s="144" t="s">
        <v>117</v>
      </c>
      <c r="D148" s="144" t="s">
        <v>118</v>
      </c>
      <c r="E148" s="144" t="s">
        <v>116</v>
      </c>
      <c r="F148" s="144" t="s">
        <v>117</v>
      </c>
      <c r="G148" s="145" t="s">
        <v>118</v>
      </c>
      <c r="I148" s="147" t="s">
        <v>119</v>
      </c>
      <c r="J148" s="147" t="s">
        <v>114</v>
      </c>
      <c r="K148" s="147" t="s">
        <v>115</v>
      </c>
      <c r="L148" s="148"/>
    </row>
    <row r="149" customFormat="false" ht="3" hidden="false" customHeight="true" outlineLevel="0" collapsed="false">
      <c r="A149" s="149"/>
      <c r="B149" s="149"/>
      <c r="C149" s="149"/>
      <c r="D149" s="149"/>
      <c r="E149" s="149"/>
      <c r="F149" s="149"/>
      <c r="G149" s="149"/>
      <c r="I149" s="147"/>
      <c r="J149" s="147"/>
      <c r="K149" s="147"/>
      <c r="L149" s="148"/>
    </row>
    <row r="150" customFormat="false" ht="12.75" hidden="false" customHeight="false" outlineLevel="0" collapsed="false">
      <c r="A150" s="150" t="s">
        <v>120</v>
      </c>
      <c r="B150" s="151" t="n">
        <v>6.95713847673302</v>
      </c>
      <c r="C150" s="151" t="n">
        <v>4.87050159581139</v>
      </c>
      <c r="D150" s="151" t="n">
        <v>6.365715895666</v>
      </c>
      <c r="E150" s="151" t="n">
        <v>6.91261898099246</v>
      </c>
      <c r="F150" s="151" t="n">
        <v>6.02558980648745</v>
      </c>
      <c r="G150" s="151" t="n">
        <v>6.69099215682252</v>
      </c>
      <c r="I150" s="148" t="s">
        <v>120</v>
      </c>
      <c r="J150" s="152" t="n">
        <f aca="false">D150/100</f>
        <v>0.06365715895666</v>
      </c>
      <c r="K150" s="153" t="n">
        <f aca="false">G150/100</f>
        <v>0.0669099215682252</v>
      </c>
      <c r="L150" s="152" t="n">
        <f aca="false">K150*(-1)</f>
        <v>-0.0669099215682252</v>
      </c>
    </row>
    <row r="151" customFormat="false" ht="12.75" hidden="false" customHeight="false" outlineLevel="0" collapsed="false">
      <c r="A151" s="150" t="s">
        <v>121</v>
      </c>
      <c r="B151" s="151" t="n">
        <v>8.05420884291857</v>
      </c>
      <c r="C151" s="151" t="n">
        <v>6.22761505008624</v>
      </c>
      <c r="D151" s="151" t="n">
        <v>7.53649115787471</v>
      </c>
      <c r="E151" s="151" t="n">
        <v>7.64915006907957</v>
      </c>
      <c r="F151" s="151" t="n">
        <v>7.12332705695374</v>
      </c>
      <c r="G151" s="151" t="n">
        <v>7.51777165718241</v>
      </c>
      <c r="I151" s="148" t="s">
        <v>121</v>
      </c>
      <c r="J151" s="152" t="n">
        <f aca="false">D151/100</f>
        <v>0.0753649115787471</v>
      </c>
      <c r="K151" s="153" t="n">
        <f aca="false">G151/100</f>
        <v>0.0751777165718241</v>
      </c>
      <c r="L151" s="152" t="n">
        <f aca="false">K151*(-1)</f>
        <v>-0.0751777165718241</v>
      </c>
    </row>
    <row r="152" customFormat="false" ht="12.75" hidden="false" customHeight="false" outlineLevel="0" collapsed="false">
      <c r="A152" s="150" t="s">
        <v>122</v>
      </c>
      <c r="B152" s="151" t="n">
        <v>6.78259360986727</v>
      </c>
      <c r="C152" s="151" t="n">
        <v>6.86266607602316</v>
      </c>
      <c r="D152" s="151" t="n">
        <v>6.80528882101747</v>
      </c>
      <c r="E152" s="151" t="n">
        <v>6.11869784048269</v>
      </c>
      <c r="F152" s="151" t="n">
        <v>6.8356685453337</v>
      </c>
      <c r="G152" s="151" t="n">
        <v>6.2978350604368</v>
      </c>
      <c r="I152" s="148" t="s">
        <v>122</v>
      </c>
      <c r="J152" s="152" t="n">
        <f aca="false">D152/100</f>
        <v>0.0680528882101747</v>
      </c>
      <c r="K152" s="153" t="n">
        <f aca="false">G152/100</f>
        <v>0.062978350604368</v>
      </c>
      <c r="L152" s="152" t="n">
        <f aca="false">K152*(-1)</f>
        <v>-0.062978350604368</v>
      </c>
    </row>
    <row r="153" customFormat="false" ht="12.75" hidden="false" customHeight="false" outlineLevel="0" collapsed="false">
      <c r="A153" s="150" t="s">
        <v>123</v>
      </c>
      <c r="B153" s="151" t="n">
        <v>7.52082453608075</v>
      </c>
      <c r="C153" s="151" t="n">
        <v>6.77927658618226</v>
      </c>
      <c r="D153" s="151" t="n">
        <v>7.31064508103334</v>
      </c>
      <c r="E153" s="151" t="n">
        <v>7.41560021437661</v>
      </c>
      <c r="F153" s="151" t="n">
        <v>6.44709725756993</v>
      </c>
      <c r="G153" s="151" t="n">
        <v>7.17361692827326</v>
      </c>
      <c r="I153" s="148" t="s">
        <v>123</v>
      </c>
      <c r="J153" s="152" t="n">
        <f aca="false">D153/100</f>
        <v>0.0731064508103334</v>
      </c>
      <c r="K153" s="153" t="n">
        <f aca="false">G153/100</f>
        <v>0.0717361692827326</v>
      </c>
      <c r="L153" s="152" t="n">
        <f aca="false">K153*(-1)</f>
        <v>-0.0717361692827326</v>
      </c>
    </row>
    <row r="154" customFormat="false" ht="12.75" hidden="false" customHeight="false" outlineLevel="0" collapsed="false">
      <c r="A154" s="150" t="s">
        <v>124</v>
      </c>
      <c r="B154" s="151" t="n">
        <v>8.99093932875977</v>
      </c>
      <c r="C154" s="151" t="n">
        <v>7.2531041605336</v>
      </c>
      <c r="D154" s="151" t="n">
        <v>8.49837880226922</v>
      </c>
      <c r="E154" s="151" t="n">
        <v>7.5262365091011</v>
      </c>
      <c r="F154" s="151" t="n">
        <v>5.17319747075697</v>
      </c>
      <c r="G154" s="151" t="n">
        <v>6.93832284830508</v>
      </c>
      <c r="I154" s="148" t="s">
        <v>124</v>
      </c>
      <c r="J154" s="152" t="n">
        <f aca="false">D154/100</f>
        <v>0.0849837880226922</v>
      </c>
      <c r="K154" s="153" t="n">
        <f aca="false">G154/100</f>
        <v>0.0693832284830508</v>
      </c>
      <c r="L154" s="152" t="n">
        <f aca="false">K154*(-1)</f>
        <v>-0.0693832284830508</v>
      </c>
    </row>
    <row r="155" customFormat="false" ht="12.75" hidden="false" customHeight="false" outlineLevel="0" collapsed="false">
      <c r="A155" s="150" t="s">
        <v>125</v>
      </c>
      <c r="B155" s="151" t="n">
        <v>7.07457829742693</v>
      </c>
      <c r="C155" s="151" t="n">
        <v>6.15310582011376</v>
      </c>
      <c r="D155" s="151" t="n">
        <v>6.81340222223264</v>
      </c>
      <c r="E155" s="151" t="n">
        <v>7.8037967828885</v>
      </c>
      <c r="F155" s="151" t="n">
        <v>7.0832835139715</v>
      </c>
      <c r="G155" s="151" t="n">
        <v>7.62377444297901</v>
      </c>
      <c r="I155" s="148" t="s">
        <v>125</v>
      </c>
      <c r="J155" s="152" t="n">
        <f aca="false">D155/100</f>
        <v>0.0681340222223264</v>
      </c>
      <c r="K155" s="153" t="n">
        <f aca="false">G155/100</f>
        <v>0.0762377444297901</v>
      </c>
      <c r="L155" s="152" t="n">
        <f aca="false">K155*(-1)</f>
        <v>-0.0762377444297901</v>
      </c>
    </row>
    <row r="156" customFormat="false" ht="12.75" hidden="false" customHeight="false" outlineLevel="0" collapsed="false">
      <c r="A156" s="150" t="s">
        <v>126</v>
      </c>
      <c r="B156" s="151" t="n">
        <v>8.20306630985064</v>
      </c>
      <c r="C156" s="151" t="n">
        <v>6.78924058998122</v>
      </c>
      <c r="D156" s="151" t="n">
        <v>7.80234088221668</v>
      </c>
      <c r="E156" s="151" t="n">
        <v>6.16626020306602</v>
      </c>
      <c r="F156" s="151" t="n">
        <v>6.809173458866</v>
      </c>
      <c r="G156" s="151" t="n">
        <v>6.32689395356157</v>
      </c>
      <c r="I156" s="148" t="s">
        <v>126</v>
      </c>
      <c r="J156" s="152" t="n">
        <f aca="false">D156/100</f>
        <v>0.0780234088221668</v>
      </c>
      <c r="K156" s="153" t="n">
        <f aca="false">G156/100</f>
        <v>0.0632689395356157</v>
      </c>
      <c r="L156" s="152" t="n">
        <f aca="false">K156*(-1)</f>
        <v>-0.0632689395356157</v>
      </c>
    </row>
    <row r="157" customFormat="false" ht="12.75" hidden="false" customHeight="false" outlineLevel="0" collapsed="false">
      <c r="A157" s="150" t="s">
        <v>127</v>
      </c>
      <c r="B157" s="151" t="n">
        <v>6.38301321362622</v>
      </c>
      <c r="C157" s="151" t="n">
        <v>5.84335661714507</v>
      </c>
      <c r="D157" s="151" t="n">
        <v>6.23005651085781</v>
      </c>
      <c r="E157" s="151" t="n">
        <v>7.11177003956211</v>
      </c>
      <c r="F157" s="151" t="n">
        <v>8.45217260595998</v>
      </c>
      <c r="G157" s="151" t="n">
        <v>7.44667352688628</v>
      </c>
      <c r="I157" s="148" t="s">
        <v>127</v>
      </c>
      <c r="J157" s="152" t="n">
        <f aca="false">D157/100</f>
        <v>0.0623005651085781</v>
      </c>
      <c r="K157" s="153" t="n">
        <f aca="false">G157/100</f>
        <v>0.0744667352688628</v>
      </c>
      <c r="L157" s="152" t="n">
        <f aca="false">K157*(-1)</f>
        <v>-0.0744667352688628</v>
      </c>
    </row>
    <row r="158" customFormat="false" ht="12.75" hidden="false" customHeight="false" outlineLevel="0" collapsed="false">
      <c r="A158" s="150" t="s">
        <v>128</v>
      </c>
      <c r="B158" s="151" t="n">
        <v>7.69082414117816</v>
      </c>
      <c r="C158" s="151" t="n">
        <v>6.33603985187446</v>
      </c>
      <c r="D158" s="151" t="n">
        <v>7.30683302681851</v>
      </c>
      <c r="E158" s="151" t="n">
        <v>7.31960564274189</v>
      </c>
      <c r="F158" s="151" t="n">
        <v>7.60101806368515</v>
      </c>
      <c r="G158" s="151" t="n">
        <v>7.38991735618743</v>
      </c>
      <c r="I158" s="148" t="s">
        <v>128</v>
      </c>
      <c r="J158" s="152" t="n">
        <f aca="false">D158/100</f>
        <v>0.0730683302681851</v>
      </c>
      <c r="K158" s="153" t="n">
        <f aca="false">G158/100</f>
        <v>0.0738991735618743</v>
      </c>
      <c r="L158" s="152" t="n">
        <f aca="false">K158*(-1)</f>
        <v>-0.0738991735618743</v>
      </c>
    </row>
    <row r="159" customFormat="false" ht="12.75" hidden="false" customHeight="false" outlineLevel="0" collapsed="false">
      <c r="A159" s="150" t="s">
        <v>129</v>
      </c>
      <c r="B159" s="151" t="n">
        <v>6.42560244780607</v>
      </c>
      <c r="C159" s="151" t="n">
        <v>7.44440852910135</v>
      </c>
      <c r="D159" s="151" t="n">
        <v>6.71436611709399</v>
      </c>
      <c r="E159" s="151" t="n">
        <v>6.56131156205884</v>
      </c>
      <c r="F159" s="151" t="n">
        <v>6.27251393506073</v>
      </c>
      <c r="G159" s="151" t="n">
        <v>6.48915463335903</v>
      </c>
      <c r="I159" s="148" t="s">
        <v>129</v>
      </c>
      <c r="J159" s="152" t="n">
        <f aca="false">D159/100</f>
        <v>0.0671436611709399</v>
      </c>
      <c r="K159" s="153" t="n">
        <f aca="false">G159/100</f>
        <v>0.0648915463335903</v>
      </c>
      <c r="L159" s="152" t="n">
        <f aca="false">K159*(-1)</f>
        <v>-0.0648915463335903</v>
      </c>
    </row>
    <row r="160" customFormat="false" ht="12.75" hidden="false" customHeight="false" outlineLevel="0" collapsed="false">
      <c r="A160" s="150" t="s">
        <v>130</v>
      </c>
      <c r="B160" s="151" t="n">
        <v>5.2343614951472</v>
      </c>
      <c r="C160" s="151" t="n">
        <v>8.36369509639165</v>
      </c>
      <c r="D160" s="151" t="n">
        <v>6.12131915049656</v>
      </c>
      <c r="E160" s="151" t="n">
        <v>6.08125412377343</v>
      </c>
      <c r="F160" s="151" t="n">
        <v>8.13506185149723</v>
      </c>
      <c r="G160" s="151" t="n">
        <v>6.5944039696115</v>
      </c>
      <c r="I160" s="148" t="s">
        <v>130</v>
      </c>
      <c r="J160" s="152" t="n">
        <f aca="false">D160/100</f>
        <v>0.0612131915049656</v>
      </c>
      <c r="K160" s="153" t="n">
        <f aca="false">G160/100</f>
        <v>0.065944039696115</v>
      </c>
      <c r="L160" s="152" t="n">
        <f aca="false">K160*(-1)</f>
        <v>-0.065944039696115</v>
      </c>
    </row>
    <row r="161" customFormat="false" ht="12.75" hidden="false" customHeight="false" outlineLevel="0" collapsed="false">
      <c r="A161" s="150" t="s">
        <v>131</v>
      </c>
      <c r="B161" s="151" t="n">
        <v>5.50446785052829</v>
      </c>
      <c r="C161" s="151" t="n">
        <v>8.43988998499394</v>
      </c>
      <c r="D161" s="151" t="n">
        <v>6.33646451998241</v>
      </c>
      <c r="E161" s="151" t="n">
        <v>7.54505322260224</v>
      </c>
      <c r="F161" s="151" t="n">
        <v>6.12262044604451</v>
      </c>
      <c r="G161" s="151" t="n">
        <v>7.18965424822279</v>
      </c>
      <c r="I161" s="148" t="s">
        <v>131</v>
      </c>
      <c r="J161" s="152" t="n">
        <f aca="false">D161/100</f>
        <v>0.0633646451998241</v>
      </c>
      <c r="K161" s="153" t="n">
        <f aca="false">G161/100</f>
        <v>0.0718965424822279</v>
      </c>
      <c r="L161" s="152" t="n">
        <f aca="false">K161*(-1)</f>
        <v>-0.0718965424822279</v>
      </c>
    </row>
    <row r="162" customFormat="false" ht="12.75" hidden="false" customHeight="false" outlineLevel="0" collapsed="false">
      <c r="A162" s="150" t="s">
        <v>132</v>
      </c>
      <c r="B162" s="151" t="n">
        <v>5.18281048941149</v>
      </c>
      <c r="C162" s="151" t="n">
        <v>6.57234954663838</v>
      </c>
      <c r="D162" s="151" t="n">
        <v>5.57665226573224</v>
      </c>
      <c r="E162" s="151" t="n">
        <v>5.33255600704264</v>
      </c>
      <c r="F162" s="151" t="n">
        <v>5.91005706773674</v>
      </c>
      <c r="G162" s="151" t="n">
        <v>5.47684632997123</v>
      </c>
      <c r="I162" s="148" t="s">
        <v>132</v>
      </c>
      <c r="J162" s="152" t="n">
        <f aca="false">D162/100</f>
        <v>0.0557665226573224</v>
      </c>
      <c r="K162" s="153" t="n">
        <f aca="false">G162/100</f>
        <v>0.0547684632997123</v>
      </c>
      <c r="L162" s="152" t="n">
        <f aca="false">K162*(-1)</f>
        <v>-0.0547684632997123</v>
      </c>
    </row>
    <row r="163" customFormat="false" ht="12.75" hidden="false" customHeight="false" outlineLevel="0" collapsed="false">
      <c r="A163" s="150" t="s">
        <v>133</v>
      </c>
      <c r="B163" s="151" t="n">
        <v>3.46247154327082</v>
      </c>
      <c r="C163" s="151" t="n">
        <v>4.71918150210124</v>
      </c>
      <c r="D163" s="151" t="n">
        <v>3.81866511691064</v>
      </c>
      <c r="E163" s="151" t="n">
        <v>3.78642998671841</v>
      </c>
      <c r="F163" s="151" t="n">
        <v>4.72737381694803</v>
      </c>
      <c r="G163" s="151" t="n">
        <v>4.02152754473556</v>
      </c>
      <c r="I163" s="148" t="s">
        <v>133</v>
      </c>
      <c r="J163" s="152" t="n">
        <f aca="false">D163/100</f>
        <v>0.0381866511691064</v>
      </c>
      <c r="K163" s="153" t="n">
        <f aca="false">G163/100</f>
        <v>0.0402152754473556</v>
      </c>
      <c r="L163" s="152" t="n">
        <f aca="false">K163*(-1)</f>
        <v>-0.0402152754473556</v>
      </c>
    </row>
    <row r="164" customFormat="false" ht="12.75" hidden="false" customHeight="false" outlineLevel="0" collapsed="false">
      <c r="A164" s="150" t="s">
        <v>134</v>
      </c>
      <c r="B164" s="151" t="n">
        <v>3.45594703047192</v>
      </c>
      <c r="C164" s="151" t="n">
        <v>3.51662593501694</v>
      </c>
      <c r="D164" s="151" t="n">
        <v>3.47314545855994</v>
      </c>
      <c r="E164" s="151" t="n">
        <v>3.09066144716539</v>
      </c>
      <c r="F164" s="151" t="n">
        <v>3.07766118671666</v>
      </c>
      <c r="G164" s="151" t="n">
        <v>3.08741329420781</v>
      </c>
      <c r="I164" s="148" t="s">
        <v>134</v>
      </c>
      <c r="J164" s="152" t="n">
        <f aca="false">D164/100</f>
        <v>0.0347314545855994</v>
      </c>
      <c r="K164" s="153" t="n">
        <f aca="false">G164/100</f>
        <v>0.0308741329420781</v>
      </c>
      <c r="L164" s="152" t="n">
        <f aca="false">K164*(-1)</f>
        <v>-0.0308741329420781</v>
      </c>
    </row>
    <row r="165" customFormat="false" ht="12.75" hidden="false" customHeight="false" outlineLevel="0" collapsed="false">
      <c r="A165" s="150" t="s">
        <v>135</v>
      </c>
      <c r="B165" s="151" t="n">
        <v>1.46007110461005</v>
      </c>
      <c r="C165" s="151" t="n">
        <v>2.28948909335093</v>
      </c>
      <c r="D165" s="151" t="n">
        <v>1.69515586332853</v>
      </c>
      <c r="E165" s="151" t="n">
        <v>1.95790951619531</v>
      </c>
      <c r="F165" s="151" t="n">
        <v>1.69009546138141</v>
      </c>
      <c r="G165" s="151" t="n">
        <v>1.89099539415462</v>
      </c>
      <c r="I165" s="148" t="s">
        <v>135</v>
      </c>
      <c r="J165" s="152" t="n">
        <f aca="false">D165/100</f>
        <v>0.0169515586332853</v>
      </c>
      <c r="K165" s="153" t="n">
        <f aca="false">G165/100</f>
        <v>0.0189099539415462</v>
      </c>
      <c r="L165" s="152" t="n">
        <f aca="false">K165*(-1)</f>
        <v>-0.0189099539415462</v>
      </c>
    </row>
    <row r="166" customFormat="false" ht="12.75" hidden="false" customHeight="false" outlineLevel="0" collapsed="false">
      <c r="A166" s="154" t="s">
        <v>136</v>
      </c>
      <c r="B166" s="155" t="n">
        <v>1.61708128231284</v>
      </c>
      <c r="C166" s="155" t="n">
        <v>1.53945396465443</v>
      </c>
      <c r="D166" s="155" t="n">
        <v>1.59507910790933</v>
      </c>
      <c r="E166" s="155" t="n">
        <v>1.57430731408237</v>
      </c>
      <c r="F166" s="155" t="n">
        <v>2.41859681779117</v>
      </c>
      <c r="G166" s="155" t="n">
        <v>1.78525550695485</v>
      </c>
      <c r="I166" s="148" t="s">
        <v>136</v>
      </c>
      <c r="J166" s="152" t="n">
        <f aca="false">D166/100</f>
        <v>0.0159507910790933</v>
      </c>
      <c r="K166" s="153" t="n">
        <f aca="false">G166/100</f>
        <v>0.0178525550695485</v>
      </c>
      <c r="L166" s="152" t="n">
        <f aca="false">K166*(-1)</f>
        <v>-0.0178525550695485</v>
      </c>
    </row>
    <row r="167" customFormat="false" ht="13.5" hidden="false" customHeight="false" outlineLevel="0" collapsed="false">
      <c r="A167" s="140" t="s">
        <v>53</v>
      </c>
      <c r="B167" s="140"/>
      <c r="C167" s="140"/>
      <c r="D167" s="140"/>
      <c r="E167" s="140"/>
      <c r="F167" s="140"/>
      <c r="G167" s="140"/>
      <c r="I167" s="148"/>
      <c r="J167" s="148"/>
      <c r="K167" s="148"/>
      <c r="L167" s="148"/>
    </row>
  </sheetData>
  <mergeCells count="39">
    <mergeCell ref="A1:G1"/>
    <mergeCell ref="A2:A4"/>
    <mergeCell ref="B2:G2"/>
    <mergeCell ref="B3:D3"/>
    <mergeCell ref="E3:G3"/>
    <mergeCell ref="A23:G23"/>
    <mergeCell ref="A25:G25"/>
    <mergeCell ref="A26:A28"/>
    <mergeCell ref="B26:G26"/>
    <mergeCell ref="B27:D27"/>
    <mergeCell ref="E27:G27"/>
    <mergeCell ref="A47:G47"/>
    <mergeCell ref="A49:G49"/>
    <mergeCell ref="A50:A52"/>
    <mergeCell ref="B50:G50"/>
    <mergeCell ref="B51:D51"/>
    <mergeCell ref="E51:G51"/>
    <mergeCell ref="A71:G71"/>
    <mergeCell ref="A73:G73"/>
    <mergeCell ref="A74:A76"/>
    <mergeCell ref="B74:G74"/>
    <mergeCell ref="B75:D75"/>
    <mergeCell ref="E75:G75"/>
    <mergeCell ref="A97:G97"/>
    <mergeCell ref="A98:A100"/>
    <mergeCell ref="B98:G98"/>
    <mergeCell ref="B99:D99"/>
    <mergeCell ref="E99:G99"/>
    <mergeCell ref="A121:G121"/>
    <mergeCell ref="A122:A124"/>
    <mergeCell ref="B122:G122"/>
    <mergeCell ref="B123:D123"/>
    <mergeCell ref="E123:G123"/>
    <mergeCell ref="A145:G145"/>
    <mergeCell ref="A146:A148"/>
    <mergeCell ref="B146:G146"/>
    <mergeCell ref="B147:D147"/>
    <mergeCell ref="E147:G147"/>
    <mergeCell ref="A167:G167"/>
  </mergeCells>
  <printOptions headings="false" gridLines="false" gridLinesSet="true" horizontalCentered="false" verticalCentered="false"/>
  <pageMargins left="0.39375" right="0.39375" top="0.472222222222222" bottom="0.275694444444444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G4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B9" activeCellId="0" sqref="B9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3.71"/>
    <col collapsed="false" customWidth="true" hidden="false" outlineLevel="0" max="2" min="2" style="1" width="10.71"/>
    <col collapsed="false" customWidth="true" hidden="false" outlineLevel="0" max="3" min="3" style="1" width="7.71"/>
    <col collapsed="false" customWidth="true" hidden="false" outlineLevel="0" max="4" min="4" style="1" width="10.71"/>
    <col collapsed="false" customWidth="true" hidden="false" outlineLevel="0" max="5" min="5" style="1" width="8.29"/>
    <col collapsed="false" customWidth="false" hidden="false" outlineLevel="0" max="16384" min="6" style="1" width="9.14"/>
  </cols>
  <sheetData>
    <row r="1" customFormat="false" ht="15" hidden="false" customHeight="true" outlineLevel="0" collapsed="false">
      <c r="A1" s="161" t="s">
        <v>143</v>
      </c>
      <c r="B1" s="161"/>
      <c r="C1" s="161"/>
      <c r="D1" s="161"/>
      <c r="E1" s="161"/>
    </row>
    <row r="2" customFormat="false" ht="15" hidden="false" customHeight="true" outlineLevel="0" collapsed="false">
      <c r="A2" s="54" t="s">
        <v>144</v>
      </c>
      <c r="B2" s="54"/>
      <c r="C2" s="54"/>
      <c r="D2" s="54"/>
      <c r="E2" s="54"/>
    </row>
    <row r="3" customFormat="false" ht="15" hidden="false" customHeight="false" outlineLevel="0" collapsed="false">
      <c r="A3" s="162" t="s">
        <v>145</v>
      </c>
      <c r="B3" s="163" t="s">
        <v>146</v>
      </c>
      <c r="C3" s="163"/>
      <c r="D3" s="163"/>
      <c r="E3" s="163"/>
    </row>
    <row r="4" customFormat="false" ht="15" hidden="false" customHeight="false" outlineLevel="0" collapsed="false">
      <c r="A4" s="162"/>
      <c r="B4" s="164" t="s">
        <v>147</v>
      </c>
      <c r="C4" s="164"/>
      <c r="D4" s="164"/>
      <c r="E4" s="164"/>
    </row>
    <row r="5" customFormat="false" ht="15" hidden="false" customHeight="false" outlineLevel="0" collapsed="false">
      <c r="A5" s="162"/>
      <c r="B5" s="165" t="s">
        <v>87</v>
      </c>
      <c r="C5" s="166" t="s">
        <v>42</v>
      </c>
      <c r="D5" s="165" t="s">
        <v>88</v>
      </c>
      <c r="E5" s="165" t="s">
        <v>42</v>
      </c>
    </row>
    <row r="6" customFormat="false" ht="3" hidden="false" customHeight="true" outlineLevel="0" collapsed="false">
      <c r="A6" s="167"/>
      <c r="B6" s="168"/>
      <c r="C6" s="167"/>
      <c r="D6" s="168"/>
      <c r="E6" s="168"/>
    </row>
    <row r="7" customFormat="false" ht="13.5" hidden="false" customHeight="true" outlineLevel="0" collapsed="false">
      <c r="A7" s="169" t="s">
        <v>46</v>
      </c>
      <c r="B7" s="61" t="n">
        <v>9143692.32224824</v>
      </c>
      <c r="C7" s="82" t="n">
        <v>95.3200309737039</v>
      </c>
      <c r="D7" s="61" t="n">
        <v>448931.839582686</v>
      </c>
      <c r="E7" s="82" t="n">
        <v>4.67996902629613</v>
      </c>
      <c r="G7" s="32"/>
    </row>
    <row r="8" customFormat="false" ht="13.5" hidden="false" customHeight="true" outlineLevel="0" collapsed="false">
      <c r="A8" s="170" t="s">
        <v>47</v>
      </c>
      <c r="B8" s="57" t="n">
        <v>1703358.81269683</v>
      </c>
      <c r="C8" s="171" t="n">
        <v>94.6424372932626</v>
      </c>
      <c r="D8" s="57" t="n">
        <v>96424.5206705661</v>
      </c>
      <c r="E8" s="171" t="n">
        <v>5.35756270673737</v>
      </c>
      <c r="G8" s="32"/>
    </row>
    <row r="9" customFormat="false" ht="13.5" hidden="false" customHeight="true" outlineLevel="0" collapsed="false">
      <c r="A9" s="170" t="s">
        <v>48</v>
      </c>
      <c r="B9" s="57" t="n">
        <v>3319202.08885069</v>
      </c>
      <c r="C9" s="171" t="n">
        <v>96.9209336672286</v>
      </c>
      <c r="D9" s="57" t="n">
        <v>105447.224007712</v>
      </c>
      <c r="E9" s="171" t="n">
        <v>3.07906633277144</v>
      </c>
      <c r="G9" s="32"/>
    </row>
    <row r="10" customFormat="false" ht="13.5" hidden="false" customHeight="true" outlineLevel="0" collapsed="false">
      <c r="A10" s="170" t="s">
        <v>49</v>
      </c>
      <c r="B10" s="57" t="n">
        <v>317369.820733318</v>
      </c>
      <c r="C10" s="171" t="n">
        <v>93.6292633597791</v>
      </c>
      <c r="D10" s="57" t="n">
        <v>21594.5258233726</v>
      </c>
      <c r="E10" s="171" t="n">
        <v>6.37073664022094</v>
      </c>
      <c r="G10" s="32"/>
    </row>
    <row r="11" customFormat="false" ht="13.5" hidden="false" customHeight="true" outlineLevel="0" collapsed="false">
      <c r="A11" s="170" t="s">
        <v>50</v>
      </c>
      <c r="B11" s="57" t="n">
        <v>1533171.11431443</v>
      </c>
      <c r="C11" s="171" t="n">
        <v>94.5900990660492</v>
      </c>
      <c r="D11" s="57" t="n">
        <v>87686.8078702861</v>
      </c>
      <c r="E11" s="171" t="n">
        <v>5.40990093395078</v>
      </c>
      <c r="G11" s="32"/>
    </row>
    <row r="12" customFormat="false" ht="13.5" hidden="false" customHeight="true" outlineLevel="0" collapsed="false">
      <c r="A12" s="170" t="s">
        <v>51</v>
      </c>
      <c r="B12" s="57" t="n">
        <v>1518341.07062751</v>
      </c>
      <c r="C12" s="171" t="n">
        <v>93.6781372286897</v>
      </c>
      <c r="D12" s="57" t="n">
        <v>102465.14472335</v>
      </c>
      <c r="E12" s="171" t="n">
        <v>6.32186277131034</v>
      </c>
      <c r="G12" s="32"/>
    </row>
    <row r="13" customFormat="false" ht="13.5" hidden="false" customHeight="true" outlineLevel="0" collapsed="false">
      <c r="A13" s="170" t="s">
        <v>52</v>
      </c>
      <c r="B13" s="57" t="n">
        <v>752249.415025476</v>
      </c>
      <c r="C13" s="171" t="n">
        <v>95.5160901319144</v>
      </c>
      <c r="D13" s="57" t="n">
        <v>35313.6164873996</v>
      </c>
      <c r="E13" s="171" t="n">
        <v>4.48390986808555</v>
      </c>
      <c r="G13" s="32"/>
    </row>
    <row r="14" customFormat="false" ht="15" hidden="false" customHeight="false" outlineLevel="0" collapsed="false">
      <c r="A14" s="172" t="s">
        <v>53</v>
      </c>
      <c r="B14" s="173"/>
      <c r="C14" s="173"/>
      <c r="D14" s="173"/>
      <c r="E14" s="173"/>
    </row>
    <row r="17" customFormat="false" ht="15" hidden="false" customHeight="false" outlineLevel="0" collapsed="false">
      <c r="A17" s="54" t="s">
        <v>148</v>
      </c>
      <c r="B17" s="54"/>
      <c r="C17" s="54"/>
      <c r="D17" s="54"/>
      <c r="E17" s="54"/>
    </row>
    <row r="18" customFormat="false" ht="15" hidden="false" customHeight="false" outlineLevel="0" collapsed="false">
      <c r="A18" s="54" t="s">
        <v>149</v>
      </c>
      <c r="B18" s="54"/>
      <c r="C18" s="54"/>
      <c r="D18" s="54"/>
      <c r="E18" s="54"/>
    </row>
    <row r="19" customFormat="false" ht="15" hidden="false" customHeight="false" outlineLevel="0" collapsed="false">
      <c r="A19" s="162" t="s">
        <v>145</v>
      </c>
      <c r="B19" s="163" t="s">
        <v>146</v>
      </c>
      <c r="C19" s="163"/>
      <c r="D19" s="163"/>
      <c r="E19" s="163"/>
    </row>
    <row r="20" customFormat="false" ht="15" hidden="false" customHeight="false" outlineLevel="0" collapsed="false">
      <c r="A20" s="162"/>
      <c r="B20" s="164" t="s">
        <v>147</v>
      </c>
      <c r="C20" s="164"/>
      <c r="D20" s="164"/>
      <c r="E20" s="164"/>
    </row>
    <row r="21" customFormat="false" ht="15" hidden="false" customHeight="false" outlineLevel="0" collapsed="false">
      <c r="A21" s="162"/>
      <c r="B21" s="165" t="s">
        <v>87</v>
      </c>
      <c r="C21" s="166" t="s">
        <v>42</v>
      </c>
      <c r="D21" s="165" t="s">
        <v>88</v>
      </c>
      <c r="E21" s="165" t="s">
        <v>42</v>
      </c>
    </row>
    <row r="22" customFormat="false" ht="3" hidden="false" customHeight="true" outlineLevel="0" collapsed="false">
      <c r="A22" s="167"/>
      <c r="B22" s="168"/>
      <c r="C22" s="167"/>
      <c r="D22" s="168"/>
      <c r="E22" s="168"/>
    </row>
    <row r="23" customFormat="false" ht="13.5" hidden="false" customHeight="true" outlineLevel="0" collapsed="false">
      <c r="A23" s="169" t="s">
        <v>46</v>
      </c>
      <c r="B23" s="61" t="n">
        <v>8231648.70216333</v>
      </c>
      <c r="C23" s="82" t="n">
        <v>95.6119528775035</v>
      </c>
      <c r="D23" s="61" t="n">
        <v>377786.054084753</v>
      </c>
      <c r="E23" s="82" t="n">
        <v>4.38804712249645</v>
      </c>
    </row>
    <row r="24" customFormat="false" ht="13.5" hidden="false" customHeight="true" outlineLevel="0" collapsed="false">
      <c r="A24" s="170" t="s">
        <v>47</v>
      </c>
      <c r="B24" s="57" t="n">
        <v>1448692.13332285</v>
      </c>
      <c r="C24" s="171" t="n">
        <v>95.0724696472623</v>
      </c>
      <c r="D24" s="57" t="n">
        <v>75084.5590232988</v>
      </c>
      <c r="E24" s="171" t="n">
        <v>4.92753035273769</v>
      </c>
    </row>
    <row r="25" customFormat="false" ht="13.5" hidden="false" customHeight="true" outlineLevel="0" collapsed="false">
      <c r="A25" s="170" t="s">
        <v>48</v>
      </c>
      <c r="B25" s="57" t="n">
        <v>3102824.53565217</v>
      </c>
      <c r="C25" s="171" t="n">
        <v>97.1072310794646</v>
      </c>
      <c r="D25" s="57" t="n">
        <v>92431.3697634358</v>
      </c>
      <c r="E25" s="171" t="n">
        <v>2.89276892053543</v>
      </c>
    </row>
    <row r="26" customFormat="false" ht="13.5" hidden="false" customHeight="true" outlineLevel="0" collapsed="false">
      <c r="A26" s="170" t="s">
        <v>49</v>
      </c>
      <c r="B26" s="57" t="n">
        <v>232463.322867046</v>
      </c>
      <c r="C26" s="171" t="n">
        <v>94.244520538122</v>
      </c>
      <c r="D26" s="57" t="n">
        <v>14196.4527249095</v>
      </c>
      <c r="E26" s="171" t="n">
        <v>5.75547946187804</v>
      </c>
    </row>
    <row r="27" customFormat="false" ht="13.5" hidden="false" customHeight="true" outlineLevel="0" collapsed="false">
      <c r="A27" s="170" t="s">
        <v>50</v>
      </c>
      <c r="B27" s="57" t="n">
        <v>1401869.42593714</v>
      </c>
      <c r="C27" s="171" t="n">
        <v>94.8104698109251</v>
      </c>
      <c r="D27" s="57" t="n">
        <v>76732.4929572662</v>
      </c>
      <c r="E27" s="171" t="n">
        <v>5.18953018907493</v>
      </c>
    </row>
    <row r="28" customFormat="false" ht="13.5" hidden="false" customHeight="true" outlineLevel="0" collapsed="false">
      <c r="A28" s="170" t="s">
        <v>51</v>
      </c>
      <c r="B28" s="57" t="n">
        <v>1411312.11660513</v>
      </c>
      <c r="C28" s="171" t="n">
        <v>93.9002305041717</v>
      </c>
      <c r="D28" s="57" t="n">
        <v>91678.9932435619</v>
      </c>
      <c r="E28" s="171" t="n">
        <v>6.0997694958283</v>
      </c>
    </row>
    <row r="29" customFormat="false" ht="13.5" hidden="false" customHeight="true" outlineLevel="0" collapsed="false">
      <c r="A29" s="170" t="s">
        <v>52</v>
      </c>
      <c r="B29" s="57" t="n">
        <v>634487.167778995</v>
      </c>
      <c r="C29" s="171" t="n">
        <v>95.8223645165768</v>
      </c>
      <c r="D29" s="57" t="n">
        <v>27662.186372281</v>
      </c>
      <c r="E29" s="171" t="n">
        <v>4.17763548342316</v>
      </c>
    </row>
    <row r="30" customFormat="false" ht="15" hidden="false" customHeight="false" outlineLevel="0" collapsed="false">
      <c r="A30" s="172" t="s">
        <v>53</v>
      </c>
      <c r="B30" s="173"/>
      <c r="C30" s="173"/>
      <c r="D30" s="173"/>
      <c r="E30" s="173"/>
    </row>
    <row r="33" customFormat="false" ht="15" hidden="false" customHeight="false" outlineLevel="0" collapsed="false">
      <c r="A33" s="54" t="s">
        <v>150</v>
      </c>
      <c r="B33" s="54"/>
      <c r="C33" s="54"/>
      <c r="D33" s="54"/>
      <c r="E33" s="54"/>
    </row>
    <row r="34" customFormat="false" ht="15" hidden="false" customHeight="false" outlineLevel="0" collapsed="false">
      <c r="A34" s="54" t="s">
        <v>151</v>
      </c>
      <c r="B34" s="54"/>
      <c r="C34" s="54"/>
      <c r="D34" s="54"/>
      <c r="E34" s="54"/>
    </row>
    <row r="35" customFormat="false" ht="15" hidden="false" customHeight="false" outlineLevel="0" collapsed="false">
      <c r="A35" s="162" t="s">
        <v>145</v>
      </c>
      <c r="B35" s="163" t="s">
        <v>146</v>
      </c>
      <c r="C35" s="163"/>
      <c r="D35" s="163"/>
      <c r="E35" s="163"/>
    </row>
    <row r="36" customFormat="false" ht="15" hidden="false" customHeight="false" outlineLevel="0" collapsed="false">
      <c r="A36" s="162"/>
      <c r="B36" s="164" t="s">
        <v>147</v>
      </c>
      <c r="C36" s="164"/>
      <c r="D36" s="164"/>
      <c r="E36" s="164"/>
    </row>
    <row r="37" customFormat="false" ht="15" hidden="false" customHeight="false" outlineLevel="0" collapsed="false">
      <c r="A37" s="162"/>
      <c r="B37" s="165" t="s">
        <v>87</v>
      </c>
      <c r="C37" s="166" t="s">
        <v>42</v>
      </c>
      <c r="D37" s="165" t="s">
        <v>88</v>
      </c>
      <c r="E37" s="165" t="s">
        <v>42</v>
      </c>
    </row>
    <row r="38" customFormat="false" ht="3" hidden="false" customHeight="true" outlineLevel="0" collapsed="false">
      <c r="A38" s="174"/>
      <c r="B38" s="175"/>
      <c r="C38" s="174"/>
      <c r="D38" s="175"/>
      <c r="E38" s="175"/>
    </row>
    <row r="39" customFormat="false" ht="13.5" hidden="false" customHeight="true" outlineLevel="0" collapsed="false">
      <c r="A39" s="169" t="s">
        <v>46</v>
      </c>
      <c r="B39" s="61" t="n">
        <v>912043.62008491</v>
      </c>
      <c r="C39" s="82" t="n">
        <v>92.7637762272513</v>
      </c>
      <c r="D39" s="61" t="n">
        <v>71145.7854979327</v>
      </c>
      <c r="E39" s="82" t="n">
        <v>7.23622377274874</v>
      </c>
    </row>
    <row r="40" customFormat="false" ht="13.5" hidden="false" customHeight="true" outlineLevel="0" collapsed="false">
      <c r="A40" s="170" t="s">
        <v>47</v>
      </c>
      <c r="B40" s="57" t="n">
        <v>254666.679373978</v>
      </c>
      <c r="C40" s="171" t="n">
        <v>92.2683158751877</v>
      </c>
      <c r="D40" s="57" t="n">
        <v>21339.9616472673</v>
      </c>
      <c r="E40" s="171" t="n">
        <v>7.73168412481232</v>
      </c>
    </row>
    <row r="41" customFormat="false" ht="13.5" hidden="false" customHeight="true" outlineLevel="0" collapsed="false">
      <c r="A41" s="170" t="s">
        <v>48</v>
      </c>
      <c r="B41" s="57" t="n">
        <v>216377.553198515</v>
      </c>
      <c r="C41" s="171" t="n">
        <v>94.32596847949</v>
      </c>
      <c r="D41" s="57" t="n">
        <v>13015.8542442758</v>
      </c>
      <c r="E41" s="171" t="n">
        <v>5.67403152050996</v>
      </c>
    </row>
    <row r="42" customFormat="false" ht="13.5" hidden="false" customHeight="true" outlineLevel="0" collapsed="false">
      <c r="A42" s="170" t="s">
        <v>49</v>
      </c>
      <c r="B42" s="57" t="n">
        <v>84906.4978662721</v>
      </c>
      <c r="C42" s="171" t="n">
        <v>91.9851497914556</v>
      </c>
      <c r="D42" s="57" t="n">
        <v>7398.07309846309</v>
      </c>
      <c r="E42" s="171" t="n">
        <v>8.0148502085444</v>
      </c>
    </row>
    <row r="43" customFormat="false" ht="13.5" hidden="false" customHeight="true" outlineLevel="0" collapsed="false">
      <c r="A43" s="170" t="s">
        <v>50</v>
      </c>
      <c r="B43" s="57" t="n">
        <v>131301.688377292</v>
      </c>
      <c r="C43" s="171" t="n">
        <v>92.2995763555478</v>
      </c>
      <c r="D43" s="57" t="n">
        <v>10954.3149130199</v>
      </c>
      <c r="E43" s="171" t="n">
        <v>7.70042364445222</v>
      </c>
    </row>
    <row r="44" customFormat="false" ht="13.5" hidden="false" customHeight="true" outlineLevel="0" collapsed="false">
      <c r="A44" s="170" t="s">
        <v>51</v>
      </c>
      <c r="B44" s="57" t="n">
        <v>107028.954022373</v>
      </c>
      <c r="C44" s="171" t="n">
        <v>90.8448484310951</v>
      </c>
      <c r="D44" s="57" t="n">
        <v>10786.151479788</v>
      </c>
      <c r="E44" s="171" t="n">
        <v>9.1551515689049</v>
      </c>
    </row>
    <row r="45" customFormat="false" ht="13.5" hidden="false" customHeight="true" outlineLevel="0" collapsed="false">
      <c r="A45" s="170" t="s">
        <v>52</v>
      </c>
      <c r="B45" s="57" t="n">
        <v>117762.24724648</v>
      </c>
      <c r="C45" s="171" t="n">
        <v>93.8990465186205</v>
      </c>
      <c r="D45" s="57" t="n">
        <v>7651.43011511855</v>
      </c>
      <c r="E45" s="171" t="n">
        <v>6.10095348137952</v>
      </c>
    </row>
    <row r="46" customFormat="false" ht="15" hidden="false" customHeight="false" outlineLevel="0" collapsed="false">
      <c r="A46" s="172" t="s">
        <v>53</v>
      </c>
      <c r="B46" s="173"/>
      <c r="C46" s="173"/>
      <c r="D46" s="173"/>
      <c r="E46" s="173"/>
    </row>
  </sheetData>
  <mergeCells count="10">
    <mergeCell ref="A1:E1"/>
    <mergeCell ref="A3:A5"/>
    <mergeCell ref="B3:E3"/>
    <mergeCell ref="B4:E4"/>
    <mergeCell ref="A19:A21"/>
    <mergeCell ref="B19:E19"/>
    <mergeCell ref="B20:E20"/>
    <mergeCell ref="A35:A37"/>
    <mergeCell ref="B35:E35"/>
    <mergeCell ref="B36:E36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K50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B7" activeCellId="0" sqref="B7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0.71"/>
    <col collapsed="false" customWidth="true" hidden="false" outlineLevel="0" max="2" min="2" style="1" width="9.71"/>
    <col collapsed="false" customWidth="true" hidden="false" outlineLevel="0" max="3" min="3" style="1" width="6.71"/>
    <col collapsed="false" customWidth="true" hidden="false" outlineLevel="0" max="4" min="4" style="1" width="9.71"/>
    <col collapsed="false" customWidth="true" hidden="false" outlineLevel="0" max="5" min="5" style="1" width="6.71"/>
    <col collapsed="false" customWidth="true" hidden="false" outlineLevel="0" max="6" min="6" style="1" width="9.71"/>
    <col collapsed="false" customWidth="true" hidden="false" outlineLevel="0" max="7" min="7" style="1" width="6.71"/>
    <col collapsed="false" customWidth="true" hidden="false" outlineLevel="0" max="8" min="8" style="1" width="9.71"/>
    <col collapsed="false" customWidth="true" hidden="false" outlineLevel="0" max="9" min="9" style="1" width="6.71"/>
    <col collapsed="false" customWidth="false" hidden="false" outlineLevel="0" max="16" min="10" style="1" width="9.14"/>
    <col collapsed="false" customWidth="true" hidden="false" outlineLevel="0" max="17" min="17" style="1" width="20.14"/>
    <col collapsed="false" customWidth="false" hidden="false" outlineLevel="0" max="16384" min="18" style="1" width="9.14"/>
  </cols>
  <sheetData>
    <row r="1" customFormat="false" ht="15" hidden="false" customHeight="false" outlineLevel="0" collapsed="false">
      <c r="A1" s="176" t="s">
        <v>152</v>
      </c>
      <c r="B1" s="176"/>
      <c r="C1" s="176"/>
      <c r="D1" s="176"/>
      <c r="E1" s="176"/>
      <c r="F1" s="176"/>
      <c r="G1" s="176"/>
      <c r="H1" s="176"/>
      <c r="I1" s="176"/>
    </row>
    <row r="2" customFormat="false" ht="15" hidden="false" customHeight="false" outlineLevel="0" collapsed="false">
      <c r="A2" s="177" t="s">
        <v>153</v>
      </c>
      <c r="B2" s="177"/>
      <c r="C2" s="177"/>
      <c r="D2" s="177"/>
      <c r="E2" s="177"/>
      <c r="F2" s="177"/>
      <c r="G2" s="177"/>
      <c r="H2" s="177"/>
      <c r="I2" s="177"/>
    </row>
    <row r="3" customFormat="false" ht="15" hidden="false" customHeight="false" outlineLevel="0" collapsed="false">
      <c r="A3" s="178" t="s">
        <v>145</v>
      </c>
      <c r="B3" s="162" t="s">
        <v>146</v>
      </c>
      <c r="C3" s="162"/>
      <c r="D3" s="162"/>
      <c r="E3" s="162"/>
      <c r="F3" s="162"/>
      <c r="G3" s="162"/>
      <c r="H3" s="162"/>
      <c r="I3" s="162"/>
    </row>
    <row r="4" customFormat="false" ht="15" hidden="false" customHeight="false" outlineLevel="0" collapsed="false">
      <c r="A4" s="178"/>
      <c r="B4" s="162" t="s">
        <v>154</v>
      </c>
      <c r="C4" s="162"/>
      <c r="D4" s="162"/>
      <c r="E4" s="162"/>
      <c r="F4" s="162"/>
      <c r="G4" s="162"/>
      <c r="H4" s="162"/>
      <c r="I4" s="162"/>
    </row>
    <row r="5" customFormat="false" ht="25.5" hidden="false" customHeight="false" outlineLevel="0" collapsed="false">
      <c r="A5" s="178"/>
      <c r="B5" s="179" t="s">
        <v>155</v>
      </c>
      <c r="C5" s="166" t="s">
        <v>42</v>
      </c>
      <c r="D5" s="165" t="s">
        <v>156</v>
      </c>
      <c r="E5" s="163" t="s">
        <v>42</v>
      </c>
      <c r="F5" s="165" t="s">
        <v>157</v>
      </c>
      <c r="G5" s="180" t="s">
        <v>42</v>
      </c>
      <c r="H5" s="165" t="s">
        <v>158</v>
      </c>
      <c r="I5" s="163" t="s">
        <v>42</v>
      </c>
    </row>
    <row r="6" customFormat="false" ht="3" hidden="false" customHeight="true" outlineLevel="0" collapsed="false">
      <c r="A6" s="167"/>
      <c r="B6" s="168"/>
      <c r="C6" s="167"/>
      <c r="D6" s="168"/>
      <c r="E6" s="167"/>
      <c r="F6" s="168"/>
      <c r="G6" s="168"/>
      <c r="H6" s="168"/>
      <c r="I6" s="167"/>
    </row>
    <row r="7" customFormat="false" ht="13.5" hidden="false" customHeight="true" outlineLevel="0" collapsed="false">
      <c r="A7" s="169" t="s">
        <v>46</v>
      </c>
      <c r="B7" s="61" t="n">
        <v>647522.975365824</v>
      </c>
      <c r="C7" s="82" t="n">
        <v>6.75021729655916</v>
      </c>
      <c r="D7" s="61" t="n">
        <v>589809.81522974</v>
      </c>
      <c r="E7" s="82" t="n">
        <v>6.14857629444709</v>
      </c>
      <c r="F7" s="61" t="n">
        <v>8093434.10969255</v>
      </c>
      <c r="G7" s="82" t="n">
        <v>84.3714292685035</v>
      </c>
      <c r="H7" s="61" t="n">
        <v>261857.261542811</v>
      </c>
      <c r="I7" s="82" t="n">
        <v>2.72977714049031</v>
      </c>
      <c r="K7" s="32"/>
    </row>
    <row r="8" customFormat="false" ht="13.5" hidden="false" customHeight="true" outlineLevel="0" collapsed="false">
      <c r="A8" s="170" t="s">
        <v>47</v>
      </c>
      <c r="B8" s="57" t="n">
        <v>128140.313262563</v>
      </c>
      <c r="C8" s="171" t="n">
        <v>7.11976330077537</v>
      </c>
      <c r="D8" s="57" t="n">
        <v>96883.3978297003</v>
      </c>
      <c r="E8" s="171" t="n">
        <v>5.38305895123674</v>
      </c>
      <c r="F8" s="57" t="n">
        <v>1523894.7676237</v>
      </c>
      <c r="G8" s="171" t="n">
        <v>84.6710123030475</v>
      </c>
      <c r="H8" s="57" t="n">
        <v>50864.8546514252</v>
      </c>
      <c r="I8" s="171" t="n">
        <v>2.82616544494037</v>
      </c>
    </row>
    <row r="9" customFormat="false" ht="13.5" hidden="false" customHeight="true" outlineLevel="0" collapsed="false">
      <c r="A9" s="170" t="s">
        <v>48</v>
      </c>
      <c r="B9" s="57" t="n">
        <v>227888.771938825</v>
      </c>
      <c r="C9" s="171" t="n">
        <v>6.65436811539156</v>
      </c>
      <c r="D9" s="57" t="n">
        <v>286792.543139046</v>
      </c>
      <c r="E9" s="171" t="n">
        <v>8.37436236353418</v>
      </c>
      <c r="F9" s="57" t="n">
        <v>2847551.42508219</v>
      </c>
      <c r="G9" s="171" t="n">
        <v>83.1487012229427</v>
      </c>
      <c r="H9" s="57" t="n">
        <v>62416.572698339</v>
      </c>
      <c r="I9" s="171" t="n">
        <v>1.82256829813161</v>
      </c>
    </row>
    <row r="10" customFormat="false" ht="13.5" hidden="false" customHeight="true" outlineLevel="0" collapsed="false">
      <c r="A10" s="170" t="s">
        <v>49</v>
      </c>
      <c r="B10" s="57" t="n">
        <v>26579.1115119175</v>
      </c>
      <c r="C10" s="171" t="n">
        <v>7.84127055895898</v>
      </c>
      <c r="D10" s="57" t="n">
        <v>14390.6125861966</v>
      </c>
      <c r="E10" s="171" t="n">
        <v>4.24546496774103</v>
      </c>
      <c r="F10" s="57" t="n">
        <v>286639.472199224</v>
      </c>
      <c r="G10" s="171" t="n">
        <v>84.5633103041662</v>
      </c>
      <c r="H10" s="57" t="n">
        <v>11355.1502593531</v>
      </c>
      <c r="I10" s="171" t="n">
        <v>3.34995416913383</v>
      </c>
    </row>
    <row r="11" customFormat="false" ht="13.5" hidden="false" customHeight="true" outlineLevel="0" collapsed="false">
      <c r="A11" s="170" t="s">
        <v>50</v>
      </c>
      <c r="B11" s="57" t="n">
        <v>106452.633059323</v>
      </c>
      <c r="C11" s="171" t="n">
        <v>6.56767207059319</v>
      </c>
      <c r="D11" s="57" t="n">
        <v>76573.5710922847</v>
      </c>
      <c r="E11" s="171" t="n">
        <v>4.7242617655885</v>
      </c>
      <c r="F11" s="57" t="n">
        <v>1380726.13772831</v>
      </c>
      <c r="G11" s="171" t="n">
        <v>85.1848961485322</v>
      </c>
      <c r="H11" s="57" t="n">
        <v>57105.5803048023</v>
      </c>
      <c r="I11" s="171" t="n">
        <v>3.52317001528617</v>
      </c>
    </row>
    <row r="12" customFormat="false" ht="13.5" hidden="false" customHeight="true" outlineLevel="0" collapsed="false">
      <c r="A12" s="170" t="s">
        <v>51</v>
      </c>
      <c r="B12" s="57" t="n">
        <v>101958.167984989</v>
      </c>
      <c r="C12" s="171" t="n">
        <v>6.29058347748979</v>
      </c>
      <c r="D12" s="57" t="n">
        <v>84803.9981910033</v>
      </c>
      <c r="E12" s="171" t="n">
        <v>5.23221082124527</v>
      </c>
      <c r="F12" s="57" t="n">
        <v>1376872.23328795</v>
      </c>
      <c r="G12" s="171" t="n">
        <v>84.9498367076474</v>
      </c>
      <c r="H12" s="57" t="n">
        <v>57171.8158869119</v>
      </c>
      <c r="I12" s="171" t="n">
        <v>3.52736899361753</v>
      </c>
    </row>
    <row r="13" customFormat="false" ht="13.5" hidden="false" customHeight="true" outlineLevel="0" collapsed="false">
      <c r="A13" s="170" t="s">
        <v>52</v>
      </c>
      <c r="B13" s="57" t="n">
        <v>56503.9776082071</v>
      </c>
      <c r="C13" s="171" t="n">
        <v>7.17453401788875</v>
      </c>
      <c r="D13" s="57" t="n">
        <v>30365.6923915092</v>
      </c>
      <c r="E13" s="171" t="n">
        <v>3.85565233212863</v>
      </c>
      <c r="F13" s="57" t="n">
        <v>677750.07377118</v>
      </c>
      <c r="G13" s="171" t="n">
        <v>86.0566134585127</v>
      </c>
      <c r="H13" s="57" t="n">
        <v>22943.2877419794</v>
      </c>
      <c r="I13" s="171" t="n">
        <v>2.91320019146992</v>
      </c>
    </row>
    <row r="14" customFormat="false" ht="15" hidden="false" customHeight="false" outlineLevel="0" collapsed="false">
      <c r="A14" s="172" t="s">
        <v>53</v>
      </c>
      <c r="B14" s="173"/>
      <c r="C14" s="173"/>
      <c r="D14" s="173"/>
      <c r="E14" s="173"/>
      <c r="F14" s="173"/>
      <c r="G14" s="173"/>
      <c r="H14" s="173"/>
      <c r="I14" s="173"/>
    </row>
    <row r="15" customFormat="false" ht="15" hidden="false" customHeight="false" outlineLevel="0" collapsed="false">
      <c r="A15" s="54" t="s">
        <v>159</v>
      </c>
    </row>
    <row r="16" customFormat="false" ht="15" hidden="false" customHeight="false" outlineLevel="0" collapsed="false">
      <c r="A16" s="54"/>
    </row>
    <row r="18" customFormat="false" ht="15" hidden="false" customHeight="true" outlineLevel="0" collapsed="false">
      <c r="A18" s="181" t="s">
        <v>160</v>
      </c>
      <c r="B18" s="182"/>
      <c r="C18" s="182"/>
      <c r="D18" s="182"/>
      <c r="E18" s="182"/>
      <c r="F18" s="182"/>
      <c r="G18" s="182"/>
      <c r="H18" s="182"/>
      <c r="I18" s="182"/>
    </row>
    <row r="19" customFormat="false" ht="15" hidden="false" customHeight="true" outlineLevel="0" collapsed="false">
      <c r="A19" s="80" t="s">
        <v>144</v>
      </c>
      <c r="B19" s="183"/>
      <c r="C19" s="183"/>
      <c r="D19" s="183"/>
      <c r="E19" s="183"/>
      <c r="F19" s="183"/>
      <c r="G19" s="183"/>
      <c r="H19" s="183"/>
      <c r="I19" s="183"/>
    </row>
    <row r="20" customFormat="false" ht="15" hidden="false" customHeight="false" outlineLevel="0" collapsed="false">
      <c r="A20" s="178" t="s">
        <v>145</v>
      </c>
      <c r="B20" s="162" t="s">
        <v>146</v>
      </c>
      <c r="C20" s="162"/>
      <c r="D20" s="162"/>
      <c r="E20" s="162"/>
      <c r="F20" s="162"/>
      <c r="G20" s="162"/>
      <c r="H20" s="162"/>
      <c r="I20" s="162"/>
    </row>
    <row r="21" customFormat="false" ht="15" hidden="false" customHeight="false" outlineLevel="0" collapsed="false">
      <c r="A21" s="178"/>
      <c r="B21" s="162" t="s">
        <v>154</v>
      </c>
      <c r="C21" s="162"/>
      <c r="D21" s="162"/>
      <c r="E21" s="162"/>
      <c r="F21" s="162"/>
      <c r="G21" s="162"/>
      <c r="H21" s="162"/>
      <c r="I21" s="162"/>
    </row>
    <row r="22" customFormat="false" ht="25.5" hidden="false" customHeight="false" outlineLevel="0" collapsed="false">
      <c r="A22" s="178"/>
      <c r="B22" s="179" t="s">
        <v>155</v>
      </c>
      <c r="C22" s="166" t="s">
        <v>42</v>
      </c>
      <c r="D22" s="165" t="s">
        <v>156</v>
      </c>
      <c r="E22" s="163" t="s">
        <v>42</v>
      </c>
      <c r="F22" s="165" t="s">
        <v>157</v>
      </c>
      <c r="G22" s="180" t="s">
        <v>42</v>
      </c>
      <c r="H22" s="165" t="s">
        <v>158</v>
      </c>
      <c r="I22" s="163" t="s">
        <v>42</v>
      </c>
    </row>
    <row r="23" customFormat="false" ht="15" hidden="true" customHeight="false" outlineLevel="0" collapsed="false">
      <c r="A23" s="167"/>
      <c r="B23" s="168"/>
      <c r="C23" s="167"/>
      <c r="D23" s="168"/>
      <c r="E23" s="167"/>
      <c r="F23" s="168"/>
      <c r="G23" s="168"/>
      <c r="H23" s="168"/>
      <c r="I23" s="167"/>
    </row>
    <row r="24" customFormat="false" ht="3" hidden="false" customHeight="true" outlineLevel="0" collapsed="false">
      <c r="A24" s="167"/>
      <c r="B24" s="168"/>
      <c r="C24" s="167"/>
      <c r="D24" s="168"/>
      <c r="E24" s="167"/>
      <c r="F24" s="168"/>
      <c r="G24" s="168"/>
      <c r="H24" s="168"/>
      <c r="I24" s="167"/>
    </row>
    <row r="25" customFormat="false" ht="15" hidden="false" customHeight="false" outlineLevel="0" collapsed="false">
      <c r="A25" s="169" t="s">
        <v>46</v>
      </c>
      <c r="B25" s="61" t="n">
        <v>593437.824004961</v>
      </c>
      <c r="C25" s="82" t="n">
        <v>6.89287788114414</v>
      </c>
      <c r="D25" s="61" t="n">
        <v>564816.959364269</v>
      </c>
      <c r="E25" s="82" t="n">
        <v>6.56044183335459</v>
      </c>
      <c r="F25" s="61" t="n">
        <v>7229811.12441259</v>
      </c>
      <c r="G25" s="82" t="n">
        <v>83.9754447197097</v>
      </c>
      <c r="H25" s="61" t="n">
        <v>221368.848466268</v>
      </c>
      <c r="I25" s="82" t="n">
        <v>2.57123556579153</v>
      </c>
    </row>
    <row r="26" customFormat="false" ht="15" hidden="false" customHeight="false" outlineLevel="0" collapsed="false">
      <c r="A26" s="170" t="s">
        <v>47</v>
      </c>
      <c r="B26" s="57" t="n">
        <v>113691.731181628</v>
      </c>
      <c r="C26" s="171" t="n">
        <v>7.46118061476432</v>
      </c>
      <c r="D26" s="57" t="n">
        <v>90154.7801368187</v>
      </c>
      <c r="E26" s="171" t="n">
        <v>5.9165349220566</v>
      </c>
      <c r="F26" s="57" t="n">
        <v>1280664.49555408</v>
      </c>
      <c r="G26" s="171" t="n">
        <v>84.0454183337229</v>
      </c>
      <c r="H26" s="57" t="n">
        <v>39265.6854736162</v>
      </c>
      <c r="I26" s="171" t="n">
        <v>2.57686612945622</v>
      </c>
      <c r="J26" s="32"/>
    </row>
    <row r="27" customFormat="false" ht="15" hidden="false" customHeight="false" outlineLevel="0" collapsed="false">
      <c r="A27" s="170" t="s">
        <v>48</v>
      </c>
      <c r="B27" s="57" t="n">
        <v>213842.661884257</v>
      </c>
      <c r="C27" s="171" t="n">
        <v>6.69250502039028</v>
      </c>
      <c r="D27" s="57" t="n">
        <v>280399.03476672</v>
      </c>
      <c r="E27" s="171" t="n">
        <v>8.77547974456364</v>
      </c>
      <c r="F27" s="57" t="n">
        <v>2645576.2829859</v>
      </c>
      <c r="G27" s="171" t="n">
        <v>82.7970078547367</v>
      </c>
      <c r="H27" s="57" t="n">
        <v>55437.9257787322</v>
      </c>
      <c r="I27" s="171" t="n">
        <v>1.73500738030938</v>
      </c>
    </row>
    <row r="28" customFormat="false" ht="15" hidden="false" customHeight="false" outlineLevel="0" collapsed="false">
      <c r="A28" s="170" t="s">
        <v>49</v>
      </c>
      <c r="B28" s="57" t="n">
        <v>21479.6220833269</v>
      </c>
      <c r="C28" s="171" t="n">
        <v>8.7081981777443</v>
      </c>
      <c r="D28" s="57" t="n">
        <v>12573.5195735957</v>
      </c>
      <c r="E28" s="171" t="n">
        <v>5.09751520831505</v>
      </c>
      <c r="F28" s="57" t="n">
        <v>205849.538364397</v>
      </c>
      <c r="G28" s="171" t="n">
        <v>83.4548470136168</v>
      </c>
      <c r="H28" s="57" t="n">
        <v>6757.09557063604</v>
      </c>
      <c r="I28" s="171" t="n">
        <v>2.73943960032388</v>
      </c>
    </row>
    <row r="29" customFormat="false" ht="15" hidden="false" customHeight="false" outlineLevel="0" collapsed="false">
      <c r="A29" s="170" t="s">
        <v>50</v>
      </c>
      <c r="B29" s="57" t="n">
        <v>98888.0284576754</v>
      </c>
      <c r="C29" s="171" t="n">
        <v>6.68794130414879</v>
      </c>
      <c r="D29" s="57" t="n">
        <v>73308.7698044261</v>
      </c>
      <c r="E29" s="171" t="n">
        <v>4.95797880874125</v>
      </c>
      <c r="F29" s="57" t="n">
        <v>1256851.86702696</v>
      </c>
      <c r="G29" s="171" t="n">
        <v>85.0027212169957</v>
      </c>
      <c r="H29" s="57" t="n">
        <v>49553.2536053442</v>
      </c>
      <c r="I29" s="171" t="n">
        <v>3.35135867011431</v>
      </c>
    </row>
    <row r="30" customFormat="false" ht="15" hidden="false" customHeight="false" outlineLevel="0" collapsed="false">
      <c r="A30" s="170" t="s">
        <v>51</v>
      </c>
      <c r="B30" s="57" t="n">
        <v>95578.9652471496</v>
      </c>
      <c r="C30" s="171" t="n">
        <v>6.35925020586259</v>
      </c>
      <c r="D30" s="57" t="n">
        <v>81814.0167079025</v>
      </c>
      <c r="E30" s="171" t="n">
        <v>5.44341321593969</v>
      </c>
      <c r="F30" s="57" t="n">
        <v>1274470.59960088</v>
      </c>
      <c r="G30" s="171" t="n">
        <v>84.7956179680386</v>
      </c>
      <c r="H30" s="57" t="n">
        <v>51127.5282927595</v>
      </c>
      <c r="I30" s="171" t="n">
        <v>3.40171861015908</v>
      </c>
    </row>
    <row r="31" customFormat="false" ht="15" hidden="false" customHeight="false" outlineLevel="0" collapsed="false">
      <c r="A31" s="170" t="s">
        <v>52</v>
      </c>
      <c r="B31" s="57" t="n">
        <v>49956.8151509244</v>
      </c>
      <c r="C31" s="171" t="n">
        <v>7.54464454850335</v>
      </c>
      <c r="D31" s="57" t="n">
        <v>26566.8383748059</v>
      </c>
      <c r="E31" s="171" t="n">
        <v>4.01221238203253</v>
      </c>
      <c r="F31" s="57" t="n">
        <v>566398.340880366</v>
      </c>
      <c r="G31" s="171" t="n">
        <v>85.539363185872</v>
      </c>
      <c r="H31" s="57" t="n">
        <v>19227.3597451801</v>
      </c>
      <c r="I31" s="171" t="n">
        <v>2.90377988359215</v>
      </c>
    </row>
    <row r="32" customFormat="false" ht="15" hidden="false" customHeight="false" outlineLevel="0" collapsed="false">
      <c r="A32" s="172" t="s">
        <v>53</v>
      </c>
      <c r="B32" s="173"/>
      <c r="C32" s="173"/>
      <c r="D32" s="173"/>
      <c r="E32" s="173"/>
      <c r="F32" s="173"/>
      <c r="G32" s="173"/>
      <c r="H32" s="173"/>
      <c r="I32" s="173"/>
    </row>
    <row r="33" customFormat="false" ht="15" hidden="false" customHeight="false" outlineLevel="0" collapsed="false">
      <c r="A33" s="54" t="s">
        <v>161</v>
      </c>
    </row>
    <row r="36" customFormat="false" ht="15" hidden="false" customHeight="true" outlineLevel="0" collapsed="false">
      <c r="A36" s="184" t="s">
        <v>162</v>
      </c>
      <c r="B36" s="184"/>
      <c r="C36" s="184"/>
      <c r="D36" s="184"/>
      <c r="E36" s="184"/>
      <c r="F36" s="184"/>
      <c r="G36" s="184"/>
      <c r="H36" s="184"/>
      <c r="I36" s="184"/>
    </row>
    <row r="37" customFormat="false" ht="15" hidden="false" customHeight="true" outlineLevel="0" collapsed="false">
      <c r="A37" s="177" t="s">
        <v>144</v>
      </c>
      <c r="B37" s="177"/>
      <c r="C37" s="177"/>
      <c r="D37" s="177"/>
      <c r="E37" s="177"/>
      <c r="F37" s="177"/>
      <c r="G37" s="177"/>
      <c r="H37" s="177"/>
      <c r="I37" s="185"/>
    </row>
    <row r="38" customFormat="false" ht="15" hidden="false" customHeight="false" outlineLevel="0" collapsed="false">
      <c r="A38" s="178" t="s">
        <v>145</v>
      </c>
      <c r="B38" s="162" t="s">
        <v>146</v>
      </c>
      <c r="C38" s="162"/>
      <c r="D38" s="162"/>
      <c r="E38" s="162"/>
      <c r="F38" s="162"/>
      <c r="G38" s="162"/>
      <c r="H38" s="162"/>
      <c r="I38" s="162"/>
    </row>
    <row r="39" customFormat="false" ht="15" hidden="false" customHeight="false" outlineLevel="0" collapsed="false">
      <c r="A39" s="178"/>
      <c r="B39" s="162" t="s">
        <v>154</v>
      </c>
      <c r="C39" s="162"/>
      <c r="D39" s="162"/>
      <c r="E39" s="162"/>
      <c r="F39" s="162"/>
      <c r="G39" s="162"/>
      <c r="H39" s="162"/>
      <c r="I39" s="162"/>
    </row>
    <row r="40" customFormat="false" ht="25.5" hidden="false" customHeight="false" outlineLevel="0" collapsed="false">
      <c r="A40" s="178"/>
      <c r="B40" s="179" t="s">
        <v>155</v>
      </c>
      <c r="C40" s="166" t="s">
        <v>42</v>
      </c>
      <c r="D40" s="165" t="s">
        <v>156</v>
      </c>
      <c r="E40" s="163" t="s">
        <v>42</v>
      </c>
      <c r="F40" s="165" t="s">
        <v>157</v>
      </c>
      <c r="G40" s="180" t="s">
        <v>42</v>
      </c>
      <c r="H40" s="165" t="s">
        <v>158</v>
      </c>
      <c r="I40" s="163" t="s">
        <v>42</v>
      </c>
    </row>
    <row r="41" customFormat="false" ht="3" hidden="false" customHeight="true" outlineLevel="0" collapsed="false">
      <c r="A41" s="174"/>
      <c r="B41" s="175"/>
      <c r="C41" s="174"/>
      <c r="D41" s="175"/>
      <c r="E41" s="174"/>
      <c r="F41" s="175"/>
      <c r="G41" s="175"/>
      <c r="H41" s="175"/>
      <c r="I41" s="174"/>
    </row>
    <row r="42" customFormat="false" ht="15" hidden="false" customHeight="false" outlineLevel="0" collapsed="false">
      <c r="A42" s="169" t="s">
        <v>46</v>
      </c>
      <c r="B42" s="61" t="n">
        <v>54085.1513608639</v>
      </c>
      <c r="C42" s="82" t="n">
        <v>5.5009900486877</v>
      </c>
      <c r="D42" s="61" t="n">
        <v>24992.8558654707</v>
      </c>
      <c r="E42" s="82" t="n">
        <v>2.54201842732986</v>
      </c>
      <c r="F42" s="61" t="n">
        <v>863622.985279965</v>
      </c>
      <c r="G42" s="82" t="n">
        <v>87.8389230372151</v>
      </c>
      <c r="H42" s="61" t="n">
        <v>40488.4130765426</v>
      </c>
      <c r="I42" s="82" t="n">
        <v>4.11806848676738</v>
      </c>
    </row>
    <row r="43" customFormat="false" ht="15" hidden="false" customHeight="false" outlineLevel="0" collapsed="false">
      <c r="A43" s="170" t="s">
        <v>47</v>
      </c>
      <c r="B43" s="57" t="n">
        <v>14448.5820809355</v>
      </c>
      <c r="C43" s="171" t="n">
        <v>5.23486754792375</v>
      </c>
      <c r="D43" s="57" t="n">
        <v>6728.61769288162</v>
      </c>
      <c r="E43" s="171" t="n">
        <v>2.43784630253288</v>
      </c>
      <c r="F43" s="57" t="n">
        <v>243230.272069619</v>
      </c>
      <c r="G43" s="171" t="n">
        <v>88.1247897404384</v>
      </c>
      <c r="H43" s="57" t="n">
        <v>11599.169177809</v>
      </c>
      <c r="I43" s="171" t="n">
        <v>4.20249640910494</v>
      </c>
    </row>
    <row r="44" customFormat="false" ht="15" hidden="false" customHeight="false" outlineLevel="0" collapsed="false">
      <c r="A44" s="170" t="s">
        <v>48</v>
      </c>
      <c r="B44" s="57" t="n">
        <v>14046.1100545687</v>
      </c>
      <c r="C44" s="171" t="n">
        <v>6.12315332474049</v>
      </c>
      <c r="D44" s="57" t="n">
        <v>6393.50837232548</v>
      </c>
      <c r="E44" s="171" t="n">
        <v>2.78713692934702</v>
      </c>
      <c r="F44" s="57" t="n">
        <v>201975.142096289</v>
      </c>
      <c r="G44" s="171" t="n">
        <v>88.047492012891</v>
      </c>
      <c r="H44" s="57" t="n">
        <v>6978.6469196068</v>
      </c>
      <c r="I44" s="171" t="n">
        <v>3.04221773302149</v>
      </c>
    </row>
    <row r="45" customFormat="false" ht="15" hidden="false" customHeight="false" outlineLevel="0" collapsed="false">
      <c r="A45" s="170" t="s">
        <v>49</v>
      </c>
      <c r="B45" s="57" t="n">
        <v>5099.48942859063</v>
      </c>
      <c r="C45" s="171" t="n">
        <v>5.52463369396829</v>
      </c>
      <c r="D45" s="57" t="n">
        <v>1817.0930126009</v>
      </c>
      <c r="E45" s="171" t="n">
        <v>1.96858399709709</v>
      </c>
      <c r="F45" s="57" t="n">
        <v>80789.9338348266</v>
      </c>
      <c r="G45" s="171" t="n">
        <v>87.5253879525557</v>
      </c>
      <c r="H45" s="57" t="n">
        <v>4598.05468871707</v>
      </c>
      <c r="I45" s="171" t="n">
        <v>4.98139435637889</v>
      </c>
    </row>
    <row r="46" customFormat="false" ht="15" hidden="false" customHeight="false" outlineLevel="0" collapsed="false">
      <c r="A46" s="170" t="s">
        <v>50</v>
      </c>
      <c r="B46" s="57" t="n">
        <v>7564.60460164732</v>
      </c>
      <c r="C46" s="171" t="n">
        <v>5.31759955761563</v>
      </c>
      <c r="D46" s="57" t="n">
        <v>3264.80128785867</v>
      </c>
      <c r="E46" s="171" t="n">
        <v>2.29501828558754</v>
      </c>
      <c r="F46" s="57" t="n">
        <v>123874.270701348</v>
      </c>
      <c r="G46" s="171" t="n">
        <v>87.0784134491315</v>
      </c>
      <c r="H46" s="57" t="n">
        <v>7552.32669945812</v>
      </c>
      <c r="I46" s="171" t="n">
        <v>5.30896870766539</v>
      </c>
    </row>
    <row r="47" customFormat="false" ht="15" hidden="false" customHeight="false" outlineLevel="0" collapsed="false">
      <c r="A47" s="170" t="s">
        <v>51</v>
      </c>
      <c r="B47" s="57" t="n">
        <v>6379.20273783897</v>
      </c>
      <c r="C47" s="171" t="n">
        <v>5.41458814695199</v>
      </c>
      <c r="D47" s="57" t="n">
        <v>2989.98148310085</v>
      </c>
      <c r="E47" s="171" t="n">
        <v>2.53785919076906</v>
      </c>
      <c r="F47" s="57" t="n">
        <v>102401.633687068</v>
      </c>
      <c r="G47" s="171" t="n">
        <v>86.9172363345127</v>
      </c>
      <c r="H47" s="57" t="n">
        <v>6044.28759415232</v>
      </c>
      <c r="I47" s="171" t="n">
        <v>5.13031632776621</v>
      </c>
    </row>
    <row r="48" customFormat="false" ht="15" hidden="false" customHeight="false" outlineLevel="0" collapsed="false">
      <c r="A48" s="170" t="s">
        <v>52</v>
      </c>
      <c r="B48" s="57" t="n">
        <v>6547.1624572827</v>
      </c>
      <c r="C48" s="171" t="n">
        <v>5.22045329904935</v>
      </c>
      <c r="D48" s="57" t="n">
        <v>3798.85401670322</v>
      </c>
      <c r="E48" s="171" t="n">
        <v>3.02905878897895</v>
      </c>
      <c r="F48" s="57" t="n">
        <v>111351.732890814</v>
      </c>
      <c r="G48" s="171" t="n">
        <v>88.7875511135511</v>
      </c>
      <c r="H48" s="57" t="n">
        <v>3715.92799679926</v>
      </c>
      <c r="I48" s="171" t="n">
        <v>2.96293679842057</v>
      </c>
    </row>
    <row r="49" customFormat="false" ht="15" hidden="false" customHeight="true" outlineLevel="0" collapsed="false">
      <c r="A49" s="172" t="s">
        <v>53</v>
      </c>
      <c r="B49" s="173"/>
      <c r="C49" s="173"/>
      <c r="D49" s="173"/>
      <c r="E49" s="173"/>
      <c r="F49" s="173"/>
      <c r="G49" s="173"/>
      <c r="H49" s="173"/>
      <c r="I49" s="173"/>
    </row>
    <row r="50" customFormat="false" ht="15" hidden="false" customHeight="true" outlineLevel="0" collapsed="false">
      <c r="A50" s="54" t="s">
        <v>161</v>
      </c>
    </row>
  </sheetData>
  <mergeCells count="11">
    <mergeCell ref="A1:I1"/>
    <mergeCell ref="A3:A5"/>
    <mergeCell ref="B3:I3"/>
    <mergeCell ref="B4:I4"/>
    <mergeCell ref="A20:A22"/>
    <mergeCell ref="B20:I20"/>
    <mergeCell ref="B21:I21"/>
    <mergeCell ref="A36:I36"/>
    <mergeCell ref="A38:A40"/>
    <mergeCell ref="B38:I38"/>
    <mergeCell ref="B39:I39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U48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29.71"/>
    <col collapsed="false" customWidth="true" hidden="false" outlineLevel="0" max="2" min="2" style="1" width="10.71"/>
    <col collapsed="false" customWidth="true" hidden="false" outlineLevel="0" max="3" min="3" style="1" width="9.71"/>
    <col collapsed="false" customWidth="true" hidden="false" outlineLevel="0" max="4" min="4" style="1" width="10.71"/>
    <col collapsed="false" customWidth="true" hidden="false" outlineLevel="0" max="5" min="5" style="1" width="9.71"/>
    <col collapsed="false" customWidth="false" hidden="false" outlineLevel="0" max="16384" min="6" style="1" width="9.14"/>
  </cols>
  <sheetData>
    <row r="1" s="54" customFormat="true" ht="15" hidden="false" customHeight="true" outlineLevel="0" collapsed="false">
      <c r="A1" s="186" t="s">
        <v>25</v>
      </c>
      <c r="B1" s="186"/>
      <c r="C1" s="186"/>
      <c r="D1" s="186"/>
      <c r="E1" s="186"/>
    </row>
    <row r="2" s="54" customFormat="true" ht="15" hidden="false" customHeight="true" outlineLevel="0" collapsed="false">
      <c r="A2" s="178" t="s">
        <v>145</v>
      </c>
      <c r="B2" s="162" t="s">
        <v>163</v>
      </c>
      <c r="C2" s="162"/>
      <c r="D2" s="162"/>
      <c r="E2" s="162"/>
    </row>
    <row r="3" s="54" customFormat="true" ht="15" hidden="false" customHeight="true" outlineLevel="0" collapsed="false">
      <c r="A3" s="178"/>
      <c r="B3" s="187" t="s">
        <v>164</v>
      </c>
      <c r="C3" s="187"/>
      <c r="D3" s="187"/>
      <c r="E3" s="187"/>
    </row>
    <row r="4" s="54" customFormat="true" ht="15" hidden="false" customHeight="true" outlineLevel="0" collapsed="false">
      <c r="A4" s="178"/>
      <c r="B4" s="179" t="s">
        <v>165</v>
      </c>
      <c r="C4" s="166" t="s">
        <v>42</v>
      </c>
      <c r="D4" s="165" t="s">
        <v>166</v>
      </c>
      <c r="E4" s="163" t="s">
        <v>42</v>
      </c>
    </row>
    <row r="5" customFormat="false" ht="3" hidden="false" customHeight="true" outlineLevel="0" collapsed="false">
      <c r="A5" s="167"/>
      <c r="B5" s="168"/>
      <c r="C5" s="167"/>
      <c r="D5" s="168"/>
      <c r="E5" s="167"/>
    </row>
    <row r="6" customFormat="false" ht="13.5" hidden="false" customHeight="true" outlineLevel="0" collapsed="false">
      <c r="A6" s="169" t="s">
        <v>46</v>
      </c>
      <c r="B6" s="61" t="n">
        <v>2353566.66307664</v>
      </c>
      <c r="C6" s="82" t="n">
        <v>74.027248272638</v>
      </c>
      <c r="D6" s="61" t="n">
        <v>825758.13690592</v>
      </c>
      <c r="E6" s="82" t="n">
        <v>25.972751727362</v>
      </c>
    </row>
    <row r="7" customFormat="false" ht="13.5" hidden="false" customHeight="true" outlineLevel="0" collapsed="false">
      <c r="A7" s="170" t="s">
        <v>47</v>
      </c>
      <c r="B7" s="57" t="n">
        <v>485238.47406571</v>
      </c>
      <c r="C7" s="171" t="n">
        <v>78.5105347888867</v>
      </c>
      <c r="D7" s="57" t="n">
        <v>132816.765744472</v>
      </c>
      <c r="E7" s="171" t="n">
        <v>21.4894652111133</v>
      </c>
      <c r="Q7" s="32"/>
      <c r="R7" s="32"/>
      <c r="S7" s="32"/>
      <c r="T7" s="32"/>
      <c r="U7" s="32"/>
    </row>
    <row r="8" customFormat="false" ht="13.5" hidden="false" customHeight="true" outlineLevel="0" collapsed="false">
      <c r="A8" s="170" t="s">
        <v>48</v>
      </c>
      <c r="B8" s="57" t="n">
        <v>789731.517514476</v>
      </c>
      <c r="C8" s="171" t="n">
        <v>66.875176725168</v>
      </c>
      <c r="D8" s="57" t="n">
        <v>391172.303883975</v>
      </c>
      <c r="E8" s="171" t="n">
        <v>33.124823274832</v>
      </c>
      <c r="Q8" s="32"/>
      <c r="R8" s="32"/>
      <c r="S8" s="32"/>
      <c r="T8" s="32"/>
      <c r="U8" s="32"/>
    </row>
    <row r="9" customFormat="false" ht="13.5" hidden="false" customHeight="true" outlineLevel="0" collapsed="false">
      <c r="A9" s="170" t="s">
        <v>49</v>
      </c>
      <c r="B9" s="57" t="n">
        <v>93411.9540872023</v>
      </c>
      <c r="C9" s="171" t="n">
        <v>83.6009509952484</v>
      </c>
      <c r="D9" s="57" t="n">
        <v>18323.5620464737</v>
      </c>
      <c r="E9" s="171" t="n">
        <v>16.3990490047516</v>
      </c>
      <c r="Q9" s="32"/>
      <c r="R9" s="32"/>
      <c r="S9" s="32"/>
      <c r="T9" s="32"/>
      <c r="U9" s="32"/>
    </row>
    <row r="10" customFormat="false" ht="13.5" hidden="false" customHeight="true" outlineLevel="0" collapsed="false">
      <c r="A10" s="170" t="s">
        <v>50</v>
      </c>
      <c r="B10" s="57" t="n">
        <v>390775.26620138</v>
      </c>
      <c r="C10" s="171" t="n">
        <v>78.1231453614906</v>
      </c>
      <c r="D10" s="57" t="n">
        <v>109428.949070789</v>
      </c>
      <c r="E10" s="171" t="n">
        <v>21.8768546385094</v>
      </c>
      <c r="Q10" s="32"/>
      <c r="R10" s="32"/>
      <c r="S10" s="32"/>
      <c r="T10" s="32"/>
      <c r="U10" s="32"/>
    </row>
    <row r="11" customFormat="false" ht="13.5" hidden="false" customHeight="true" outlineLevel="0" collapsed="false">
      <c r="A11" s="170" t="s">
        <v>51</v>
      </c>
      <c r="B11" s="57" t="n">
        <v>384301.87620183</v>
      </c>
      <c r="C11" s="171" t="n">
        <v>74.7929221575555</v>
      </c>
      <c r="D11" s="57" t="n">
        <v>129519.305155781</v>
      </c>
      <c r="E11" s="171" t="n">
        <v>25.2070778424445</v>
      </c>
      <c r="Q11" s="32"/>
      <c r="R11" s="32"/>
      <c r="S11" s="32"/>
      <c r="T11" s="32"/>
      <c r="U11" s="32"/>
    </row>
    <row r="12" customFormat="false" ht="13.5" hidden="false" customHeight="true" outlineLevel="0" collapsed="false">
      <c r="A12" s="170" t="s">
        <v>52</v>
      </c>
      <c r="B12" s="57" t="n">
        <v>210107.575006043</v>
      </c>
      <c r="C12" s="171" t="n">
        <v>82.5230135258318</v>
      </c>
      <c r="D12" s="57" t="n">
        <v>44497.2510044298</v>
      </c>
      <c r="E12" s="171" t="n">
        <v>17.4769864741682</v>
      </c>
      <c r="Q12" s="32"/>
      <c r="R12" s="32"/>
      <c r="S12" s="32"/>
      <c r="T12" s="32"/>
      <c r="U12" s="32"/>
    </row>
    <row r="13" s="54" customFormat="true" ht="15" hidden="false" customHeight="true" outlineLevel="0" collapsed="false">
      <c r="A13" s="172" t="s">
        <v>53</v>
      </c>
      <c r="B13" s="172"/>
      <c r="C13" s="172"/>
      <c r="D13" s="172"/>
      <c r="E13" s="172"/>
      <c r="Q13" s="188"/>
      <c r="R13" s="188"/>
      <c r="S13" s="188"/>
      <c r="T13" s="188"/>
      <c r="U13" s="188"/>
    </row>
    <row r="14" s="54" customFormat="true" ht="15" hidden="false" customHeight="true" outlineLevel="0" collapsed="false">
      <c r="A14" s="54" t="s">
        <v>167</v>
      </c>
    </row>
    <row r="15" customFormat="false" ht="15" hidden="false" customHeight="false" outlineLevel="0" collapsed="false">
      <c r="A15" s="98"/>
      <c r="B15" s="98"/>
      <c r="C15" s="98"/>
      <c r="D15" s="98"/>
      <c r="E15" s="98"/>
    </row>
    <row r="16" customFormat="false" ht="15" hidden="false" customHeight="false" outlineLevel="0" collapsed="false">
      <c r="A16" s="98"/>
      <c r="B16" s="98"/>
      <c r="C16" s="98"/>
      <c r="D16" s="98"/>
      <c r="E16" s="98"/>
    </row>
    <row r="17" s="54" customFormat="true" ht="12.75" hidden="false" customHeight="false" outlineLevel="0" collapsed="false">
      <c r="A17" s="186" t="s">
        <v>168</v>
      </c>
      <c r="B17" s="186"/>
      <c r="C17" s="186"/>
      <c r="D17" s="186"/>
      <c r="E17" s="186"/>
    </row>
    <row r="18" customFormat="false" ht="15" hidden="false" customHeight="false" outlineLevel="0" collapsed="false">
      <c r="A18" s="186" t="s">
        <v>169</v>
      </c>
      <c r="B18" s="186"/>
      <c r="C18" s="186"/>
      <c r="D18" s="186"/>
      <c r="E18" s="186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</row>
    <row r="19" customFormat="false" ht="12.8" hidden="false" customHeight="false" outlineLevel="0" collapsed="false">
      <c r="A19" s="178" t="s">
        <v>145</v>
      </c>
      <c r="B19" s="162" t="s">
        <v>163</v>
      </c>
      <c r="C19" s="162"/>
      <c r="D19" s="162"/>
      <c r="E19" s="162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</row>
    <row r="20" customFormat="false" ht="15" hidden="false" customHeight="false" outlineLevel="0" collapsed="false">
      <c r="A20" s="178"/>
      <c r="B20" s="187" t="s">
        <v>164</v>
      </c>
      <c r="C20" s="187"/>
      <c r="D20" s="187"/>
      <c r="E20" s="187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</row>
    <row r="21" customFormat="false" ht="15" hidden="false" customHeight="false" outlineLevel="0" collapsed="false">
      <c r="A21" s="178"/>
      <c r="B21" s="179" t="s">
        <v>165</v>
      </c>
      <c r="C21" s="166" t="s">
        <v>42</v>
      </c>
      <c r="D21" s="165" t="s">
        <v>166</v>
      </c>
      <c r="E21" s="163" t="s">
        <v>42</v>
      </c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</row>
    <row r="22" customFormat="false" ht="3" hidden="false" customHeight="true" outlineLevel="0" collapsed="false">
      <c r="A22" s="167"/>
      <c r="B22" s="168"/>
      <c r="C22" s="167"/>
      <c r="D22" s="168"/>
      <c r="E22" s="167"/>
    </row>
    <row r="23" customFormat="false" ht="13.8" hidden="false" customHeight="false" outlineLevel="0" collapsed="false">
      <c r="A23" s="169" t="s">
        <v>46</v>
      </c>
      <c r="B23" s="61" t="n">
        <v>2120057.51655742</v>
      </c>
      <c r="C23" s="82" t="n">
        <v>72.728928660117</v>
      </c>
      <c r="D23" s="61" t="n">
        <v>794955.196561253</v>
      </c>
      <c r="E23" s="82" t="n">
        <v>27.271071339883</v>
      </c>
    </row>
    <row r="24" customFormat="false" ht="13.8" hidden="false" customHeight="false" outlineLevel="0" collapsed="false">
      <c r="A24" s="170" t="s">
        <v>47</v>
      </c>
      <c r="B24" s="57" t="n">
        <v>420764.727623757</v>
      </c>
      <c r="C24" s="171" t="n">
        <v>77.0359142994142</v>
      </c>
      <c r="D24" s="57" t="n">
        <v>125428.215564245</v>
      </c>
      <c r="E24" s="171" t="n">
        <v>22.9640857005859</v>
      </c>
    </row>
    <row r="25" customFormat="false" ht="13.8" hidden="false" customHeight="false" outlineLevel="0" collapsed="false">
      <c r="A25" s="170" t="s">
        <v>48</v>
      </c>
      <c r="B25" s="57" t="n">
        <v>730584.476083493</v>
      </c>
      <c r="C25" s="171" t="n">
        <v>65.6264951313062</v>
      </c>
      <c r="D25" s="57" t="n">
        <v>382661.743483363</v>
      </c>
      <c r="E25" s="171" t="n">
        <v>34.3735048686938</v>
      </c>
    </row>
    <row r="26" customFormat="false" ht="13.8" hidden="false" customHeight="false" outlineLevel="0" collapsed="false">
      <c r="A26" s="170" t="s">
        <v>49</v>
      </c>
      <c r="B26" s="57" t="n">
        <v>71721.7771481813</v>
      </c>
      <c r="C26" s="171" t="n">
        <v>81.5232244401463</v>
      </c>
      <c r="D26" s="57" t="n">
        <v>16255.3332283089</v>
      </c>
      <c r="E26" s="171" t="n">
        <v>18.4767755598538</v>
      </c>
    </row>
    <row r="27" customFormat="false" ht="13.8" hidden="false" customHeight="false" outlineLevel="0" collapsed="false">
      <c r="A27" s="170" t="s">
        <v>50</v>
      </c>
      <c r="B27" s="57" t="n">
        <v>361171.015677788</v>
      </c>
      <c r="C27" s="171" t="n">
        <v>77.4049531643092</v>
      </c>
      <c r="D27" s="57" t="n">
        <v>105428.343811678</v>
      </c>
      <c r="E27" s="171" t="n">
        <v>22.5950468356908</v>
      </c>
    </row>
    <row r="28" customFormat="false" ht="13.8" hidden="false" customHeight="false" outlineLevel="0" collapsed="false">
      <c r="A28" s="170" t="s">
        <v>51</v>
      </c>
      <c r="B28" s="57" t="n">
        <v>357621.025724098</v>
      </c>
      <c r="C28" s="171" t="n">
        <v>74.0306097592518</v>
      </c>
      <c r="D28" s="57" t="n">
        <v>125450.810219284</v>
      </c>
      <c r="E28" s="171" t="n">
        <v>25.9693902407482</v>
      </c>
    </row>
    <row r="29" customFormat="false" ht="13.8" hidden="false" customHeight="false" outlineLevel="0" collapsed="false">
      <c r="A29" s="170" t="s">
        <v>52</v>
      </c>
      <c r="B29" s="57" t="n">
        <v>178194.494300103</v>
      </c>
      <c r="C29" s="171" t="n">
        <v>81.768633397384</v>
      </c>
      <c r="D29" s="57" t="n">
        <v>39730.7502543741</v>
      </c>
      <c r="E29" s="171" t="n">
        <v>18.231366602616</v>
      </c>
    </row>
    <row r="30" customFormat="false" ht="15" hidden="false" customHeight="false" outlineLevel="0" collapsed="false">
      <c r="A30" s="172" t="s">
        <v>53</v>
      </c>
      <c r="B30" s="172"/>
      <c r="C30" s="172"/>
      <c r="D30" s="172"/>
      <c r="E30" s="172"/>
    </row>
    <row r="31" customFormat="false" ht="15" hidden="false" customHeight="false" outlineLevel="0" collapsed="false">
      <c r="A31" s="54" t="s">
        <v>167</v>
      </c>
      <c r="B31" s="98"/>
      <c r="C31" s="98"/>
      <c r="D31" s="98"/>
      <c r="E31" s="98"/>
    </row>
    <row r="32" customFormat="false" ht="15" hidden="false" customHeight="false" outlineLevel="0" collapsed="false">
      <c r="A32" s="98"/>
      <c r="B32" s="98"/>
      <c r="C32" s="98"/>
      <c r="D32" s="98"/>
      <c r="E32" s="98"/>
    </row>
    <row r="33" customFormat="false" ht="15" hidden="false" customHeight="false" outlineLevel="0" collapsed="false">
      <c r="A33" s="98"/>
      <c r="B33" s="98"/>
      <c r="C33" s="98"/>
      <c r="D33" s="98"/>
      <c r="E33" s="98"/>
    </row>
    <row r="34" customFormat="false" ht="15" hidden="false" customHeight="false" outlineLevel="0" collapsed="false">
      <c r="A34" s="186" t="s">
        <v>170</v>
      </c>
      <c r="B34" s="186"/>
      <c r="C34" s="186"/>
      <c r="D34" s="186"/>
      <c r="E34" s="186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</row>
    <row r="35" customFormat="false" ht="15" hidden="false" customHeight="false" outlineLevel="0" collapsed="false">
      <c r="A35" s="186" t="s">
        <v>169</v>
      </c>
      <c r="B35" s="186"/>
      <c r="C35" s="186"/>
      <c r="D35" s="186"/>
      <c r="E35" s="186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</row>
    <row r="36" customFormat="false" ht="12.8" hidden="false" customHeight="false" outlineLevel="0" collapsed="false">
      <c r="A36" s="178" t="s">
        <v>145</v>
      </c>
      <c r="B36" s="162" t="s">
        <v>163</v>
      </c>
      <c r="C36" s="162"/>
      <c r="D36" s="162"/>
      <c r="E36" s="162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</row>
    <row r="37" customFormat="false" ht="15" hidden="false" customHeight="false" outlineLevel="0" collapsed="false">
      <c r="A37" s="178"/>
      <c r="B37" s="187" t="s">
        <v>164</v>
      </c>
      <c r="C37" s="187"/>
      <c r="D37" s="187"/>
      <c r="E37" s="187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</row>
    <row r="38" customFormat="false" ht="15" hidden="false" customHeight="false" outlineLevel="0" collapsed="false">
      <c r="A38" s="178"/>
      <c r="B38" s="179" t="s">
        <v>165</v>
      </c>
      <c r="C38" s="166" t="s">
        <v>42</v>
      </c>
      <c r="D38" s="165" t="s">
        <v>166</v>
      </c>
      <c r="E38" s="163" t="s">
        <v>42</v>
      </c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</row>
    <row r="39" customFormat="false" ht="3" hidden="false" customHeight="true" outlineLevel="0" collapsed="false">
      <c r="A39" s="174"/>
      <c r="B39" s="175"/>
      <c r="C39" s="174"/>
      <c r="D39" s="175"/>
      <c r="E39" s="174"/>
    </row>
    <row r="40" customFormat="false" ht="13.8" hidden="false" customHeight="false" outlineLevel="0" collapsed="false">
      <c r="A40" s="169" t="s">
        <v>46</v>
      </c>
      <c r="B40" s="61" t="n">
        <v>233509.146519221</v>
      </c>
      <c r="C40" s="82" t="n">
        <v>88.345996314376</v>
      </c>
      <c r="D40" s="61" t="n">
        <v>30802.9403446674</v>
      </c>
      <c r="E40" s="82" t="n">
        <v>11.6540036856241</v>
      </c>
    </row>
    <row r="41" customFormat="false" ht="13.8" hidden="false" customHeight="false" outlineLevel="0" collapsed="false">
      <c r="A41" s="170" t="s">
        <v>47</v>
      </c>
      <c r="B41" s="57" t="n">
        <v>64473.7464419527</v>
      </c>
      <c r="C41" s="171" t="n">
        <v>89.7184608236605</v>
      </c>
      <c r="D41" s="57" t="n">
        <v>7388.5501802267</v>
      </c>
      <c r="E41" s="171" t="n">
        <v>10.2815391763395</v>
      </c>
    </row>
    <row r="42" customFormat="false" ht="13.8" hidden="false" customHeight="false" outlineLevel="0" collapsed="false">
      <c r="A42" s="170" t="s">
        <v>48</v>
      </c>
      <c r="B42" s="57" t="n">
        <v>59147.041430983</v>
      </c>
      <c r="C42" s="171" t="n">
        <v>87.4211320380599</v>
      </c>
      <c r="D42" s="57" t="n">
        <v>8510.56040061147</v>
      </c>
      <c r="E42" s="171" t="n">
        <v>12.5788679619402</v>
      </c>
    </row>
    <row r="43" customFormat="false" ht="13.8" hidden="false" customHeight="false" outlineLevel="0" collapsed="false">
      <c r="A43" s="170" t="s">
        <v>49</v>
      </c>
      <c r="B43" s="57" t="n">
        <v>21690.1769390211</v>
      </c>
      <c r="C43" s="171" t="n">
        <v>91.2947491540371</v>
      </c>
      <c r="D43" s="57" t="n">
        <v>2068.22881816471</v>
      </c>
      <c r="E43" s="171" t="n">
        <v>8.70525084596287</v>
      </c>
    </row>
    <row r="44" customFormat="false" ht="13.8" hidden="false" customHeight="false" outlineLevel="0" collapsed="false">
      <c r="A44" s="170" t="s">
        <v>50</v>
      </c>
      <c r="B44" s="57" t="n">
        <v>29604.250523592</v>
      </c>
      <c r="C44" s="171" t="n">
        <v>88.0951571850805</v>
      </c>
      <c r="D44" s="57" t="n">
        <v>4000.6052591112</v>
      </c>
      <c r="E44" s="171" t="n">
        <v>11.9048428149195</v>
      </c>
    </row>
    <row r="45" customFormat="false" ht="13.8" hidden="false" customHeight="false" outlineLevel="0" collapsed="false">
      <c r="A45" s="170" t="s">
        <v>51</v>
      </c>
      <c r="B45" s="57" t="n">
        <v>26680.8504777321</v>
      </c>
      <c r="C45" s="171" t="n">
        <v>86.7688405015126</v>
      </c>
      <c r="D45" s="57" t="n">
        <v>4068.49493649753</v>
      </c>
      <c r="E45" s="171" t="n">
        <v>13.2311594984874</v>
      </c>
    </row>
    <row r="46" customFormat="false" ht="13.8" hidden="false" customHeight="false" outlineLevel="0" collapsed="false">
      <c r="A46" s="170" t="s">
        <v>52</v>
      </c>
      <c r="B46" s="57" t="n">
        <v>31913.0807059401</v>
      </c>
      <c r="C46" s="171" t="n">
        <v>87.0050296081648</v>
      </c>
      <c r="D46" s="57" t="n">
        <v>4766.50075005574</v>
      </c>
      <c r="E46" s="171" t="n">
        <v>12.9949703918352</v>
      </c>
    </row>
    <row r="47" customFormat="false" ht="13.8" hidden="false" customHeight="false" outlineLevel="0" collapsed="false">
      <c r="A47" s="189" t="s">
        <v>53</v>
      </c>
      <c r="B47" s="189"/>
      <c r="C47" s="189"/>
      <c r="D47" s="189"/>
      <c r="E47" s="189"/>
    </row>
    <row r="48" customFormat="false" ht="15" hidden="false" customHeight="false" outlineLevel="0" collapsed="false">
      <c r="A48" s="54" t="s">
        <v>171</v>
      </c>
      <c r="B48" s="98"/>
      <c r="C48" s="98"/>
      <c r="D48" s="98"/>
      <c r="E48" s="98"/>
    </row>
  </sheetData>
  <mergeCells count="10">
    <mergeCell ref="A2:A4"/>
    <mergeCell ref="B2:E2"/>
    <mergeCell ref="B3:E3"/>
    <mergeCell ref="A19:A21"/>
    <mergeCell ref="B19:E19"/>
    <mergeCell ref="B20:E20"/>
    <mergeCell ref="A36:A38"/>
    <mergeCell ref="B36:E36"/>
    <mergeCell ref="B37:E37"/>
    <mergeCell ref="A47:E47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X4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8" activeCellId="0" sqref="A8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28.71"/>
    <col collapsed="false" customWidth="true" hidden="false" outlineLevel="0" max="2" min="2" style="1" width="7.71"/>
    <col collapsed="false" customWidth="true" hidden="false" outlineLevel="0" max="3" min="3" style="1" width="6.29"/>
    <col collapsed="false" customWidth="true" hidden="false" outlineLevel="0" max="4" min="4" style="1" width="8.71"/>
    <col collapsed="false" customWidth="true" hidden="false" outlineLevel="0" max="5" min="5" style="1" width="6.29"/>
    <col collapsed="false" customWidth="true" hidden="false" outlineLevel="0" max="6" min="6" style="1" width="8.71"/>
    <col collapsed="false" customWidth="true" hidden="false" outlineLevel="0" max="7" min="7" style="1" width="6.29"/>
    <col collapsed="false" customWidth="true" hidden="false" outlineLevel="0" max="8" min="8" style="1" width="8.86"/>
    <col collapsed="false" customWidth="true" hidden="false" outlineLevel="0" max="9" min="9" style="1" width="6.29"/>
    <col collapsed="false" customWidth="true" hidden="false" outlineLevel="0" max="10" min="10" style="1" width="11.43"/>
    <col collapsed="false" customWidth="true" hidden="false" outlineLevel="0" max="11" min="11" style="1" width="6.29"/>
    <col collapsed="false" customWidth="true" hidden="false" outlineLevel="0" max="12" min="12" style="1" width="10.71"/>
    <col collapsed="false" customWidth="true" hidden="false" outlineLevel="0" max="13" min="13" style="1" width="6.29"/>
    <col collapsed="false" customWidth="true" hidden="false" outlineLevel="0" max="14" min="14" style="1" width="8.71"/>
    <col collapsed="false" customWidth="true" hidden="false" outlineLevel="0" max="15" min="15" style="1" width="6.29"/>
    <col collapsed="false" customWidth="true" hidden="false" outlineLevel="0" max="16" min="16" style="1" width="9.71"/>
    <col collapsed="false" customWidth="true" hidden="false" outlineLevel="0" max="17" min="17" style="1" width="6.29"/>
    <col collapsed="false" customWidth="true" hidden="false" outlineLevel="0" max="18" min="18" style="1" width="8.15"/>
    <col collapsed="false" customWidth="true" hidden="false" outlineLevel="0" max="19" min="19" style="1" width="6.29"/>
    <col collapsed="false" customWidth="true" hidden="false" outlineLevel="0" max="20" min="20" style="1" width="10.42"/>
    <col collapsed="false" customWidth="true" hidden="false" outlineLevel="0" max="21" min="21" style="1" width="6.29"/>
    <col collapsed="false" customWidth="true" hidden="false" outlineLevel="0" max="22" min="22" style="1" width="7.86"/>
    <col collapsed="false" customWidth="true" hidden="false" outlineLevel="0" max="23" min="23" style="1" width="6.29"/>
    <col collapsed="false" customWidth="false" hidden="false" outlineLevel="0" max="16384" min="24" style="1" width="9.14"/>
  </cols>
  <sheetData>
    <row r="1" customFormat="false" ht="15" hidden="false" customHeight="true" outlineLevel="0" collapsed="false">
      <c r="A1" s="176" t="s">
        <v>172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</row>
    <row r="2" customFormat="false" ht="15" hidden="false" customHeight="true" outlineLevel="0" collapsed="false">
      <c r="A2" s="162" t="s">
        <v>145</v>
      </c>
      <c r="B2" s="163" t="s">
        <v>173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</row>
    <row r="3" customFormat="false" ht="15" hidden="false" customHeight="true" outlineLevel="0" collapsed="false">
      <c r="A3" s="162"/>
      <c r="B3" s="163" t="s">
        <v>174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</row>
    <row r="4" customFormat="false" ht="63.75" hidden="false" customHeight="false" outlineLevel="0" collapsed="false">
      <c r="A4" s="162"/>
      <c r="B4" s="165" t="s">
        <v>175</v>
      </c>
      <c r="C4" s="166" t="s">
        <v>42</v>
      </c>
      <c r="D4" s="165" t="s">
        <v>176</v>
      </c>
      <c r="E4" s="163" t="s">
        <v>42</v>
      </c>
      <c r="F4" s="165" t="s">
        <v>177</v>
      </c>
      <c r="G4" s="180" t="s">
        <v>42</v>
      </c>
      <c r="H4" s="165" t="s">
        <v>178</v>
      </c>
      <c r="I4" s="166" t="s">
        <v>42</v>
      </c>
      <c r="J4" s="165" t="s">
        <v>179</v>
      </c>
      <c r="K4" s="166" t="s">
        <v>42</v>
      </c>
      <c r="L4" s="165" t="s">
        <v>180</v>
      </c>
      <c r="M4" s="166" t="s">
        <v>42</v>
      </c>
      <c r="N4" s="165" t="s">
        <v>181</v>
      </c>
      <c r="O4" s="166" t="s">
        <v>42</v>
      </c>
      <c r="P4" s="165" t="s">
        <v>182</v>
      </c>
      <c r="Q4" s="166" t="s">
        <v>42</v>
      </c>
      <c r="R4" s="165" t="s">
        <v>183</v>
      </c>
      <c r="S4" s="166" t="s">
        <v>42</v>
      </c>
      <c r="T4" s="165" t="s">
        <v>184</v>
      </c>
      <c r="U4" s="166" t="s">
        <v>42</v>
      </c>
      <c r="V4" s="165" t="s">
        <v>185</v>
      </c>
      <c r="W4" s="163" t="s">
        <v>42</v>
      </c>
    </row>
    <row r="5" customFormat="false" ht="3" hidden="false" customHeight="true" outlineLevel="0" collapsed="false">
      <c r="A5" s="167"/>
      <c r="B5" s="168"/>
      <c r="C5" s="167"/>
      <c r="D5" s="168"/>
      <c r="E5" s="167"/>
      <c r="F5" s="168"/>
      <c r="G5" s="168"/>
      <c r="H5" s="168"/>
      <c r="I5" s="167"/>
      <c r="J5" s="168"/>
      <c r="K5" s="167"/>
      <c r="L5" s="168"/>
      <c r="M5" s="167"/>
      <c r="N5" s="168"/>
      <c r="O5" s="167"/>
      <c r="P5" s="168"/>
      <c r="Q5" s="167"/>
      <c r="R5" s="168"/>
      <c r="S5" s="167"/>
      <c r="T5" s="168"/>
      <c r="U5" s="167"/>
      <c r="V5" s="168"/>
      <c r="W5" s="167"/>
    </row>
    <row r="6" customFormat="false" ht="13.5" hidden="false" customHeight="true" outlineLevel="0" collapsed="false">
      <c r="A6" s="169" t="s">
        <v>46</v>
      </c>
      <c r="B6" s="190" t="s">
        <v>186</v>
      </c>
      <c r="C6" s="190" t="s">
        <v>186</v>
      </c>
      <c r="D6" s="190" t="s">
        <v>186</v>
      </c>
      <c r="E6" s="190" t="s">
        <v>186</v>
      </c>
      <c r="F6" s="61" t="n">
        <v>2694.93939200353</v>
      </c>
      <c r="G6" s="82" t="n">
        <v>0.219433275297452</v>
      </c>
      <c r="H6" s="190" t="s">
        <v>186</v>
      </c>
      <c r="I6" s="191" t="s">
        <v>186</v>
      </c>
      <c r="J6" s="61" t="n">
        <v>37203.5782590648</v>
      </c>
      <c r="K6" s="82" t="n">
        <v>3.02927147615829</v>
      </c>
      <c r="L6" s="61" t="n">
        <v>18828.3200676499</v>
      </c>
      <c r="M6" s="82" t="n">
        <v>1.53308083775554</v>
      </c>
      <c r="N6" s="61" t="n">
        <v>389867.480564499</v>
      </c>
      <c r="O6" s="82" t="n">
        <v>31.7446464458826</v>
      </c>
      <c r="P6" s="61" t="n">
        <v>37615.7635979859</v>
      </c>
      <c r="Q6" s="82" t="n">
        <v>3.06283333629416</v>
      </c>
      <c r="R6" s="61" t="n">
        <v>602376.318535882</v>
      </c>
      <c r="S6" s="82" t="n">
        <v>49.0480078810532</v>
      </c>
      <c r="T6" s="61" t="n">
        <v>114368.395856764</v>
      </c>
      <c r="U6" s="82" t="n">
        <v>9.31235476680152</v>
      </c>
      <c r="V6" s="61" t="n">
        <v>25181.359626123</v>
      </c>
      <c r="W6" s="82" t="n">
        <v>2.05037198075732</v>
      </c>
    </row>
    <row r="7" customFormat="false" ht="13.5" hidden="false" customHeight="true" outlineLevel="0" collapsed="false">
      <c r="A7" s="170" t="s">
        <v>47</v>
      </c>
      <c r="B7" s="192" t="s">
        <v>186</v>
      </c>
      <c r="C7" s="192" t="s">
        <v>186</v>
      </c>
      <c r="D7" s="192" t="s">
        <v>186</v>
      </c>
      <c r="E7" s="192" t="s">
        <v>186</v>
      </c>
      <c r="F7" s="57" t="n">
        <v>383.826407661716</v>
      </c>
      <c r="G7" s="171" t="n">
        <v>0.17183263693918</v>
      </c>
      <c r="H7" s="192" t="s">
        <v>186</v>
      </c>
      <c r="I7" s="193" t="s">
        <v>186</v>
      </c>
      <c r="J7" s="57" t="n">
        <v>5852.56419491478</v>
      </c>
      <c r="K7" s="171" t="n">
        <v>2.62009470529805</v>
      </c>
      <c r="L7" s="57" t="n">
        <v>2370.58195061305</v>
      </c>
      <c r="M7" s="171" t="n">
        <v>1.06126972903145</v>
      </c>
      <c r="N7" s="57" t="n">
        <v>72539.8089651728</v>
      </c>
      <c r="O7" s="171" t="n">
        <v>32.4748542797913</v>
      </c>
      <c r="P7" s="57" t="n">
        <v>8285.44121179617</v>
      </c>
      <c r="Q7" s="171" t="n">
        <v>3.70925288934853</v>
      </c>
      <c r="R7" s="57" t="n">
        <v>111476.731680795</v>
      </c>
      <c r="S7" s="171" t="n">
        <v>49.9062606941701</v>
      </c>
      <c r="T7" s="57" t="n">
        <v>15690.8825897488</v>
      </c>
      <c r="U7" s="171" t="n">
        <v>7.0245446313217</v>
      </c>
      <c r="V7" s="57" t="n">
        <v>6772.40153252323</v>
      </c>
      <c r="W7" s="171" t="n">
        <v>3.0318904340997</v>
      </c>
    </row>
    <row r="8" customFormat="false" ht="13.5" hidden="false" customHeight="true" outlineLevel="0" collapsed="false">
      <c r="A8" s="170" t="s">
        <v>48</v>
      </c>
      <c r="B8" s="192" t="s">
        <v>186</v>
      </c>
      <c r="C8" s="192" t="s">
        <v>186</v>
      </c>
      <c r="D8" s="192" t="s">
        <v>186</v>
      </c>
      <c r="E8" s="192" t="s">
        <v>186</v>
      </c>
      <c r="F8" s="57" t="n">
        <v>911.312664691167</v>
      </c>
      <c r="G8" s="171" t="n">
        <v>0.178010891861126</v>
      </c>
      <c r="H8" s="192" t="s">
        <v>186</v>
      </c>
      <c r="I8" s="193" t="s">
        <v>186</v>
      </c>
      <c r="J8" s="57" t="n">
        <v>13561.6912995212</v>
      </c>
      <c r="K8" s="171" t="n">
        <v>2.64906750109873</v>
      </c>
      <c r="L8" s="57" t="n">
        <v>6313.18112246282</v>
      </c>
      <c r="M8" s="171" t="n">
        <v>1.23318268870024</v>
      </c>
      <c r="N8" s="57" t="n">
        <v>141329.549761402</v>
      </c>
      <c r="O8" s="171" t="n">
        <v>27.6065506100306</v>
      </c>
      <c r="P8" s="57" t="n">
        <v>13521.3515760457</v>
      </c>
      <c r="Q8" s="171" t="n">
        <v>2.64118775748105</v>
      </c>
      <c r="R8" s="57" t="n">
        <v>264259.297541588</v>
      </c>
      <c r="S8" s="171" t="n">
        <v>51.6189833199722</v>
      </c>
      <c r="T8" s="57" t="n">
        <v>67267.9932045802</v>
      </c>
      <c r="U8" s="171" t="n">
        <v>13.1397663260979</v>
      </c>
      <c r="V8" s="57" t="n">
        <v>4777.70410534272</v>
      </c>
      <c r="W8" s="171" t="n">
        <v>0.933250904758184</v>
      </c>
    </row>
    <row r="9" customFormat="false" ht="13.5" hidden="false" customHeight="true" outlineLevel="0" collapsed="false">
      <c r="A9" s="170" t="s">
        <v>49</v>
      </c>
      <c r="B9" s="192" t="s">
        <v>186</v>
      </c>
      <c r="C9" s="192" t="s">
        <v>186</v>
      </c>
      <c r="D9" s="192" t="s">
        <v>186</v>
      </c>
      <c r="E9" s="192" t="s">
        <v>186</v>
      </c>
      <c r="F9" s="57" t="n">
        <v>215.716220957919</v>
      </c>
      <c r="G9" s="171" t="n">
        <v>0.531170989079948</v>
      </c>
      <c r="H9" s="192" t="s">
        <v>186</v>
      </c>
      <c r="I9" s="193" t="s">
        <v>186</v>
      </c>
      <c r="J9" s="57" t="n">
        <v>1259.43246201811</v>
      </c>
      <c r="K9" s="171" t="n">
        <v>3.10117608939596</v>
      </c>
      <c r="L9" s="57" t="n">
        <v>402.55012839668</v>
      </c>
      <c r="M9" s="171" t="n">
        <v>0.991223325279911</v>
      </c>
      <c r="N9" s="57" t="n">
        <v>15766.639920614</v>
      </c>
      <c r="O9" s="171" t="n">
        <v>38.8231431271626</v>
      </c>
      <c r="P9" s="57" t="n">
        <v>1050.98635924347</v>
      </c>
      <c r="Q9" s="171" t="n">
        <v>2.58790674836542</v>
      </c>
      <c r="R9" s="57" t="n">
        <v>17672.269704649</v>
      </c>
      <c r="S9" s="171" t="n">
        <v>43.5154896401471</v>
      </c>
      <c r="T9" s="57" t="n">
        <v>2615.86452879074</v>
      </c>
      <c r="U9" s="171" t="n">
        <v>6.44120012341576</v>
      </c>
      <c r="V9" s="57" t="n">
        <v>1627.98696903024</v>
      </c>
      <c r="W9" s="171" t="n">
        <v>4.00868995715323</v>
      </c>
    </row>
    <row r="10" customFormat="false" ht="13.5" hidden="false" customHeight="true" outlineLevel="0" collapsed="false">
      <c r="A10" s="170" t="s">
        <v>50</v>
      </c>
      <c r="B10" s="192" t="s">
        <v>186</v>
      </c>
      <c r="C10" s="192" t="s">
        <v>186</v>
      </c>
      <c r="D10" s="192" t="s">
        <v>186</v>
      </c>
      <c r="E10" s="192" t="s">
        <v>186</v>
      </c>
      <c r="F10" s="57" t="n">
        <v>493.779910941359</v>
      </c>
      <c r="G10" s="171" t="n">
        <v>0.272343948472125</v>
      </c>
      <c r="H10" s="192" t="s">
        <v>186</v>
      </c>
      <c r="I10" s="193" t="s">
        <v>186</v>
      </c>
      <c r="J10" s="57" t="n">
        <v>8193.71324004102</v>
      </c>
      <c r="K10" s="171" t="n">
        <v>4.51923654039889</v>
      </c>
      <c r="L10" s="57" t="n">
        <v>3608.76685927393</v>
      </c>
      <c r="M10" s="171" t="n">
        <v>1.99041271990251</v>
      </c>
      <c r="N10" s="57" t="n">
        <v>64385.6892089623</v>
      </c>
      <c r="O10" s="171" t="n">
        <v>35.5118797580049</v>
      </c>
      <c r="P10" s="57" t="n">
        <v>6155.09327584852</v>
      </c>
      <c r="Q10" s="171" t="n">
        <v>3.39483719125603</v>
      </c>
      <c r="R10" s="57" t="n">
        <v>80371.0207918993</v>
      </c>
      <c r="S10" s="171" t="n">
        <v>44.3285776925837</v>
      </c>
      <c r="T10" s="57" t="n">
        <v>12442.1182292548</v>
      </c>
      <c r="U10" s="171" t="n">
        <v>6.86244120270553</v>
      </c>
      <c r="V10" s="57" t="n">
        <v>5657.28417615433</v>
      </c>
      <c r="W10" s="171" t="n">
        <v>3.12027094667632</v>
      </c>
    </row>
    <row r="11" customFormat="false" ht="13.5" hidden="false" customHeight="true" outlineLevel="0" collapsed="false">
      <c r="A11" s="170" t="s">
        <v>51</v>
      </c>
      <c r="B11" s="192" t="s">
        <v>186</v>
      </c>
      <c r="C11" s="192" t="s">
        <v>186</v>
      </c>
      <c r="D11" s="192" t="s">
        <v>186</v>
      </c>
      <c r="E11" s="192" t="s">
        <v>186</v>
      </c>
      <c r="F11" s="57" t="n">
        <v>483.139964653642</v>
      </c>
      <c r="G11" s="171" t="n">
        <v>0.260829986450256</v>
      </c>
      <c r="H11" s="192" t="s">
        <v>186</v>
      </c>
      <c r="I11" s="193" t="s">
        <v>186</v>
      </c>
      <c r="J11" s="57" t="n">
        <v>5984.68662341946</v>
      </c>
      <c r="K11" s="171" t="n">
        <v>3.23091825370849</v>
      </c>
      <c r="L11" s="57" t="n">
        <v>4084.50241296855</v>
      </c>
      <c r="M11" s="171" t="n">
        <v>2.20507676237127</v>
      </c>
      <c r="N11" s="57" t="n">
        <v>59123.9924609747</v>
      </c>
      <c r="O11" s="171" t="n">
        <v>31.9189288419485</v>
      </c>
      <c r="P11" s="57" t="n">
        <v>5402.32122332106</v>
      </c>
      <c r="Q11" s="171" t="n">
        <v>2.91652000365758</v>
      </c>
      <c r="R11" s="57" t="n">
        <v>92789.3863627647</v>
      </c>
      <c r="S11" s="171" t="n">
        <v>50.0936708994419</v>
      </c>
      <c r="T11" s="57" t="n">
        <v>12701.7562537332</v>
      </c>
      <c r="U11" s="171" t="n">
        <v>6.85722389769753</v>
      </c>
      <c r="V11" s="57" t="n">
        <v>4661.97091948515</v>
      </c>
      <c r="W11" s="171" t="n">
        <v>2.51683135472456</v>
      </c>
    </row>
    <row r="12" customFormat="false" ht="13.5" hidden="false" customHeight="true" outlineLevel="0" collapsed="false">
      <c r="A12" s="194" t="s">
        <v>52</v>
      </c>
      <c r="B12" s="195" t="s">
        <v>186</v>
      </c>
      <c r="C12" s="195" t="s">
        <v>186</v>
      </c>
      <c r="D12" s="195" t="s">
        <v>186</v>
      </c>
      <c r="E12" s="195" t="s">
        <v>186</v>
      </c>
      <c r="F12" s="58" t="n">
        <v>207.164223097725</v>
      </c>
      <c r="G12" s="196" t="n">
        <v>0.241813235672138</v>
      </c>
      <c r="H12" s="195" t="s">
        <v>186</v>
      </c>
      <c r="I12" s="197" t="s">
        <v>186</v>
      </c>
      <c r="J12" s="58" t="n">
        <v>2351.49043915021</v>
      </c>
      <c r="K12" s="196" t="n">
        <v>2.74478625334248</v>
      </c>
      <c r="L12" s="58" t="n">
        <v>2048.7375939349</v>
      </c>
      <c r="M12" s="196" t="n">
        <v>2.39139683109689</v>
      </c>
      <c r="N12" s="58" t="n">
        <v>36721.8002473736</v>
      </c>
      <c r="O12" s="196" t="n">
        <v>42.8636624835287</v>
      </c>
      <c r="P12" s="58" t="n">
        <v>3200.56995173099</v>
      </c>
      <c r="Q12" s="196" t="n">
        <v>3.73587757794453</v>
      </c>
      <c r="R12" s="58" t="n">
        <v>35807.6124541858</v>
      </c>
      <c r="S12" s="196" t="n">
        <v>41.7965732681364</v>
      </c>
      <c r="T12" s="58" t="n">
        <v>3649.7810506562</v>
      </c>
      <c r="U12" s="196" t="n">
        <v>4.2602209597634</v>
      </c>
      <c r="V12" s="58" t="n">
        <v>1684.01192358733</v>
      </c>
      <c r="W12" s="196" t="n">
        <v>1.96566939051546</v>
      </c>
    </row>
    <row r="13" customFormat="false" ht="15" hidden="false" customHeight="true" outlineLevel="0" collapsed="false">
      <c r="A13" s="161" t="s">
        <v>53</v>
      </c>
      <c r="B13" s="161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</row>
    <row r="14" customFormat="false" ht="15" hidden="false" customHeight="true" outlineLevel="0" collapsed="false">
      <c r="A14" s="161" t="s">
        <v>187</v>
      </c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</row>
    <row r="17" customFormat="false" ht="15" hidden="false" customHeight="true" outlineLevel="0" collapsed="false">
      <c r="A17" s="184" t="s">
        <v>188</v>
      </c>
      <c r="B17" s="184"/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</row>
    <row r="18" customFormat="false" ht="15" hidden="false" customHeight="false" outlineLevel="0" collapsed="false">
      <c r="A18" s="162" t="s">
        <v>145</v>
      </c>
      <c r="B18" s="163" t="s">
        <v>173</v>
      </c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</row>
    <row r="19" customFormat="false" ht="15" hidden="false" customHeight="false" outlineLevel="0" collapsed="false">
      <c r="A19" s="162"/>
      <c r="B19" s="163" t="s">
        <v>174</v>
      </c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</row>
    <row r="20" customFormat="false" ht="63.75" hidden="false" customHeight="false" outlineLevel="0" collapsed="false">
      <c r="A20" s="162"/>
      <c r="B20" s="165" t="s">
        <v>175</v>
      </c>
      <c r="C20" s="166" t="s">
        <v>42</v>
      </c>
      <c r="D20" s="165" t="s">
        <v>176</v>
      </c>
      <c r="E20" s="163" t="s">
        <v>42</v>
      </c>
      <c r="F20" s="165" t="s">
        <v>177</v>
      </c>
      <c r="G20" s="180" t="s">
        <v>42</v>
      </c>
      <c r="H20" s="165" t="s">
        <v>178</v>
      </c>
      <c r="I20" s="166" t="s">
        <v>42</v>
      </c>
      <c r="J20" s="165" t="s">
        <v>179</v>
      </c>
      <c r="K20" s="166" t="s">
        <v>42</v>
      </c>
      <c r="L20" s="165" t="s">
        <v>180</v>
      </c>
      <c r="M20" s="166" t="s">
        <v>42</v>
      </c>
      <c r="N20" s="165" t="s">
        <v>181</v>
      </c>
      <c r="O20" s="166" t="s">
        <v>42</v>
      </c>
      <c r="P20" s="165" t="s">
        <v>182</v>
      </c>
      <c r="Q20" s="166" t="s">
        <v>42</v>
      </c>
      <c r="R20" s="165" t="s">
        <v>183</v>
      </c>
      <c r="S20" s="166" t="s">
        <v>42</v>
      </c>
      <c r="T20" s="165" t="s">
        <v>184</v>
      </c>
      <c r="U20" s="166" t="s">
        <v>42</v>
      </c>
      <c r="V20" s="165" t="s">
        <v>185</v>
      </c>
      <c r="W20" s="163" t="s">
        <v>42</v>
      </c>
    </row>
    <row r="21" customFormat="false" ht="3" hidden="false" customHeight="true" outlineLevel="0" collapsed="false">
      <c r="A21" s="167"/>
      <c r="B21" s="168"/>
      <c r="C21" s="167"/>
      <c r="D21" s="168"/>
      <c r="E21" s="167"/>
      <c r="F21" s="168"/>
      <c r="G21" s="168"/>
      <c r="H21" s="168"/>
      <c r="I21" s="167"/>
      <c r="J21" s="168"/>
      <c r="K21" s="167"/>
      <c r="L21" s="168"/>
      <c r="M21" s="167"/>
      <c r="N21" s="168"/>
      <c r="O21" s="167"/>
      <c r="P21" s="168"/>
      <c r="Q21" s="167"/>
      <c r="R21" s="168"/>
      <c r="S21" s="167"/>
      <c r="T21" s="168"/>
      <c r="U21" s="167"/>
      <c r="V21" s="168"/>
      <c r="W21" s="167"/>
    </row>
    <row r="22" customFormat="false" ht="13.5" hidden="false" customHeight="true" outlineLevel="0" collapsed="false">
      <c r="A22" s="169" t="s">
        <v>46</v>
      </c>
      <c r="B22" s="190" t="s">
        <v>186</v>
      </c>
      <c r="C22" s="190" t="s">
        <v>186</v>
      </c>
      <c r="D22" s="190" t="s">
        <v>186</v>
      </c>
      <c r="E22" s="190" t="s">
        <v>186</v>
      </c>
      <c r="F22" s="61" t="n">
        <v>2593.94957859963</v>
      </c>
      <c r="G22" s="82" t="n">
        <v>0.225696717867731</v>
      </c>
      <c r="H22" s="190" t="s">
        <v>186</v>
      </c>
      <c r="I22" s="190" t="s">
        <v>186</v>
      </c>
      <c r="J22" s="61" t="n">
        <v>32453.2767208878</v>
      </c>
      <c r="K22" s="82" t="n">
        <v>2.82372413881378</v>
      </c>
      <c r="L22" s="61" t="n">
        <v>17654.2033424557</v>
      </c>
      <c r="M22" s="82" t="n">
        <v>1.53607293828465</v>
      </c>
      <c r="N22" s="61" t="n">
        <v>350994.000770029</v>
      </c>
      <c r="O22" s="82" t="n">
        <v>30.5396044004163</v>
      </c>
      <c r="P22" s="61" t="n">
        <v>35729.629817677</v>
      </c>
      <c r="Q22" s="82" t="n">
        <v>3.10879604099019</v>
      </c>
      <c r="R22" s="61" t="n">
        <v>575434.706063256</v>
      </c>
      <c r="S22" s="82" t="n">
        <v>50.0679448733822</v>
      </c>
      <c r="T22" s="61" t="n">
        <v>112386.158329577</v>
      </c>
      <c r="U22" s="82" t="n">
        <v>9.77859680774607</v>
      </c>
      <c r="V22" s="61" t="n">
        <v>22061.6962884311</v>
      </c>
      <c r="W22" s="82" t="n">
        <v>1.91956408249912</v>
      </c>
    </row>
    <row r="23" customFormat="false" ht="13.5" hidden="false" customHeight="true" outlineLevel="0" collapsed="false">
      <c r="A23" s="170" t="s">
        <v>47</v>
      </c>
      <c r="B23" s="192" t="s">
        <v>186</v>
      </c>
      <c r="C23" s="192" t="s">
        <v>186</v>
      </c>
      <c r="D23" s="192" t="s">
        <v>186</v>
      </c>
      <c r="E23" s="192" t="s">
        <v>186</v>
      </c>
      <c r="F23" s="57" t="n">
        <v>292.898112420587</v>
      </c>
      <c r="G23" s="171" t="n">
        <v>0.144837306069992</v>
      </c>
      <c r="H23" s="192" t="s">
        <v>186</v>
      </c>
      <c r="I23" s="192" t="s">
        <v>186</v>
      </c>
      <c r="J23" s="57" t="n">
        <v>4736.66781252892</v>
      </c>
      <c r="K23" s="171" t="n">
        <v>2.34226912575661</v>
      </c>
      <c r="L23" s="57" t="n">
        <v>2129.95427758733</v>
      </c>
      <c r="M23" s="171" t="n">
        <v>1.05325649615324</v>
      </c>
      <c r="N23" s="57" t="n">
        <v>62649.3666548917</v>
      </c>
      <c r="O23" s="171" t="n">
        <v>30.9799384444511</v>
      </c>
      <c r="P23" s="57" t="n">
        <v>8006.12268146517</v>
      </c>
      <c r="Q23" s="171" t="n">
        <v>3.9590055110501</v>
      </c>
      <c r="R23" s="57" t="n">
        <v>103716.746635502</v>
      </c>
      <c r="S23" s="171" t="n">
        <v>51.2876442011992</v>
      </c>
      <c r="T23" s="57" t="n">
        <v>15006.1071979544</v>
      </c>
      <c r="U23" s="171" t="n">
        <v>7.42047848375434</v>
      </c>
      <c r="V23" s="57" t="n">
        <v>5687.73745389441</v>
      </c>
      <c r="W23" s="171" t="n">
        <v>2.8125704315654</v>
      </c>
    </row>
    <row r="24" customFormat="false" ht="13.5" hidden="false" customHeight="true" outlineLevel="0" collapsed="false">
      <c r="A24" s="170" t="s">
        <v>48</v>
      </c>
      <c r="B24" s="192" t="s">
        <v>186</v>
      </c>
      <c r="C24" s="192" t="s">
        <v>186</v>
      </c>
      <c r="D24" s="192" t="s">
        <v>186</v>
      </c>
      <c r="E24" s="192" t="s">
        <v>186</v>
      </c>
      <c r="F24" s="57" t="n">
        <v>911.312664691167</v>
      </c>
      <c r="G24" s="171" t="n">
        <v>0.185413651726019</v>
      </c>
      <c r="H24" s="192" t="s">
        <v>186</v>
      </c>
      <c r="I24" s="192" t="s">
        <v>186</v>
      </c>
      <c r="J24" s="57" t="n">
        <v>12406.5385582366</v>
      </c>
      <c r="K24" s="171" t="n">
        <v>2.5242067936605</v>
      </c>
      <c r="L24" s="57" t="n">
        <v>5670.36890683312</v>
      </c>
      <c r="M24" s="171" t="n">
        <v>1.15368067007595</v>
      </c>
      <c r="N24" s="57" t="n">
        <v>131297.330706347</v>
      </c>
      <c r="O24" s="171" t="n">
        <v>26.7134634372634</v>
      </c>
      <c r="P24" s="57" t="n">
        <v>12929.1578251722</v>
      </c>
      <c r="Q24" s="171" t="n">
        <v>2.63053774954352</v>
      </c>
      <c r="R24" s="57" t="n">
        <v>257407.365093691</v>
      </c>
      <c r="S24" s="171" t="n">
        <v>52.3715310807931</v>
      </c>
      <c r="T24" s="57" t="n">
        <v>66761.9227696717</v>
      </c>
      <c r="U24" s="171" t="n">
        <v>13.5832326012612</v>
      </c>
      <c r="V24" s="57" t="n">
        <v>4118.46632409625</v>
      </c>
      <c r="W24" s="171" t="n">
        <v>0.837934015676278</v>
      </c>
    </row>
    <row r="25" customFormat="false" ht="13.5" hidden="false" customHeight="true" outlineLevel="0" collapsed="false">
      <c r="A25" s="170" t="s">
        <v>49</v>
      </c>
      <c r="B25" s="192" t="s">
        <v>186</v>
      </c>
      <c r="C25" s="192" t="s">
        <v>186</v>
      </c>
      <c r="D25" s="192" t="s">
        <v>186</v>
      </c>
      <c r="E25" s="192" t="s">
        <v>186</v>
      </c>
      <c r="F25" s="57" t="n">
        <v>215.716220957919</v>
      </c>
      <c r="G25" s="171" t="n">
        <v>0.638531045851976</v>
      </c>
      <c r="H25" s="192" t="s">
        <v>186</v>
      </c>
      <c r="I25" s="192" t="s">
        <v>186</v>
      </c>
      <c r="J25" s="57" t="n">
        <v>1021.64963878217</v>
      </c>
      <c r="K25" s="171" t="n">
        <v>3.02413517837923</v>
      </c>
      <c r="L25" s="57" t="n">
        <v>282.55485557207</v>
      </c>
      <c r="M25" s="171" t="n">
        <v>0.83637682246521</v>
      </c>
      <c r="N25" s="57" t="n">
        <v>11926.6710427141</v>
      </c>
      <c r="O25" s="171" t="n">
        <v>35.3035562213114</v>
      </c>
      <c r="P25" s="57" t="n">
        <v>833.267073824396</v>
      </c>
      <c r="Q25" s="171" t="n">
        <v>2.46651315214214</v>
      </c>
      <c r="R25" s="57" t="n">
        <v>15857.2145983906</v>
      </c>
      <c r="S25" s="171" t="n">
        <v>46.9381661557327</v>
      </c>
      <c r="T25" s="57" t="n">
        <v>2387.87738728608</v>
      </c>
      <c r="U25" s="171" t="n">
        <v>7.0682391834015</v>
      </c>
      <c r="V25" s="57" t="n">
        <v>1258.24928828655</v>
      </c>
      <c r="W25" s="171" t="n">
        <v>3.72448224071589</v>
      </c>
    </row>
    <row r="26" customFormat="false" ht="13.5" hidden="false" customHeight="true" outlineLevel="0" collapsed="false">
      <c r="A26" s="170" t="s">
        <v>50</v>
      </c>
      <c r="B26" s="192" t="s">
        <v>186</v>
      </c>
      <c r="C26" s="192" t="s">
        <v>186</v>
      </c>
      <c r="D26" s="192" t="s">
        <v>186</v>
      </c>
      <c r="E26" s="192" t="s">
        <v>186</v>
      </c>
      <c r="F26" s="57" t="n">
        <v>493.779910941359</v>
      </c>
      <c r="G26" s="171" t="n">
        <v>0.289644257749259</v>
      </c>
      <c r="H26" s="192" t="s">
        <v>186</v>
      </c>
      <c r="I26" s="192" t="s">
        <v>186</v>
      </c>
      <c r="J26" s="57" t="n">
        <v>7416.98126984572</v>
      </c>
      <c r="K26" s="171" t="n">
        <v>4.35069549619597</v>
      </c>
      <c r="L26" s="57" t="n">
        <v>3491.31587204413</v>
      </c>
      <c r="M26" s="171" t="n">
        <v>2.0479561276573</v>
      </c>
      <c r="N26" s="57" t="n">
        <v>58755.404352184</v>
      </c>
      <c r="O26" s="171" t="n">
        <v>34.4650827327137</v>
      </c>
      <c r="P26" s="57" t="n">
        <v>5985.58335674265</v>
      </c>
      <c r="Q26" s="171" t="n">
        <v>3.51105788255921</v>
      </c>
      <c r="R26" s="57" t="n">
        <v>76858.6562946656</v>
      </c>
      <c r="S26" s="171" t="n">
        <v>45.0841922905155</v>
      </c>
      <c r="T26" s="57" t="n">
        <v>12335.3079365515</v>
      </c>
      <c r="U26" s="171" t="n">
        <v>7.23571581634336</v>
      </c>
      <c r="V26" s="57" t="n">
        <v>5141.03080989447</v>
      </c>
      <c r="W26" s="171" t="n">
        <v>3.0156553962658</v>
      </c>
    </row>
    <row r="27" customFormat="false" ht="13.5" hidden="false" customHeight="true" outlineLevel="0" collapsed="false">
      <c r="A27" s="170" t="s">
        <v>51</v>
      </c>
      <c r="B27" s="192" t="s">
        <v>186</v>
      </c>
      <c r="C27" s="192" t="s">
        <v>186</v>
      </c>
      <c r="D27" s="192" t="s">
        <v>186</v>
      </c>
      <c r="E27" s="192" t="s">
        <v>186</v>
      </c>
      <c r="F27" s="57" t="n">
        <v>473.078446490874</v>
      </c>
      <c r="G27" s="171" t="n">
        <v>0.268891768974953</v>
      </c>
      <c r="H27" s="192" t="s">
        <v>186</v>
      </c>
      <c r="I27" s="192" t="s">
        <v>186</v>
      </c>
      <c r="J27" s="57" t="n">
        <v>5375.48049383762</v>
      </c>
      <c r="K27" s="171" t="n">
        <v>3.05535470871687</v>
      </c>
      <c r="L27" s="57" t="n">
        <v>4055.30066418892</v>
      </c>
      <c r="M27" s="171" t="n">
        <v>2.3049812930763</v>
      </c>
      <c r="N27" s="57" t="n">
        <v>54337.9391808065</v>
      </c>
      <c r="O27" s="171" t="n">
        <v>30.8849931700753</v>
      </c>
      <c r="P27" s="57" t="n">
        <v>5032.06733175171</v>
      </c>
      <c r="Q27" s="171" t="n">
        <v>2.86016303738304</v>
      </c>
      <c r="R27" s="57" t="n">
        <v>89711.1622738177</v>
      </c>
      <c r="S27" s="171" t="n">
        <v>50.9906830453567</v>
      </c>
      <c r="T27" s="57" t="n">
        <v>12575.483648249</v>
      </c>
      <c r="U27" s="171" t="n">
        <v>7.14774488031656</v>
      </c>
      <c r="V27" s="57" t="n">
        <v>4375.86871892426</v>
      </c>
      <c r="W27" s="171" t="n">
        <v>2.48718809610026</v>
      </c>
    </row>
    <row r="28" customFormat="false" ht="13.5" hidden="false" customHeight="true" outlineLevel="0" collapsed="false">
      <c r="A28" s="194" t="s">
        <v>52</v>
      </c>
      <c r="B28" s="195" t="s">
        <v>186</v>
      </c>
      <c r="C28" s="195" t="s">
        <v>186</v>
      </c>
      <c r="D28" s="195" t="s">
        <v>186</v>
      </c>
      <c r="E28" s="195" t="s">
        <v>186</v>
      </c>
      <c r="F28" s="58" t="n">
        <v>207.164223097725</v>
      </c>
      <c r="G28" s="196" t="n">
        <v>0.274819522408407</v>
      </c>
      <c r="H28" s="195" t="s">
        <v>186</v>
      </c>
      <c r="I28" s="195" t="s">
        <v>186</v>
      </c>
      <c r="J28" s="58" t="n">
        <v>1495.95894765686</v>
      </c>
      <c r="K28" s="196" t="n">
        <v>1.98450638527342</v>
      </c>
      <c r="L28" s="58" t="n">
        <v>2024.70876623008</v>
      </c>
      <c r="M28" s="196" t="n">
        <v>2.68593431737962</v>
      </c>
      <c r="N28" s="58" t="n">
        <v>32027.2888330855</v>
      </c>
      <c r="O28" s="196" t="n">
        <v>42.4867001142019</v>
      </c>
      <c r="P28" s="58" t="n">
        <v>2943.43154872086</v>
      </c>
      <c r="Q28" s="196" t="n">
        <v>3.90469184478691</v>
      </c>
      <c r="R28" s="58" t="n">
        <v>31883.5611671898</v>
      </c>
      <c r="S28" s="196" t="n">
        <v>42.296034139606</v>
      </c>
      <c r="T28" s="58" t="n">
        <v>3319.45938986431</v>
      </c>
      <c r="U28" s="196" t="n">
        <v>4.40352214555058</v>
      </c>
      <c r="V28" s="58" t="n">
        <v>1480.34369333511</v>
      </c>
      <c r="W28" s="196" t="n">
        <v>1.96379153079313</v>
      </c>
    </row>
    <row r="29" customFormat="false" ht="15" hidden="false" customHeight="false" outlineLevel="0" collapsed="false">
      <c r="A29" s="161" t="s">
        <v>53</v>
      </c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</row>
    <row r="30" customFormat="false" ht="15" hidden="false" customHeight="false" outlineLevel="0" collapsed="false">
      <c r="A30" s="161" t="s">
        <v>189</v>
      </c>
      <c r="B30" s="161"/>
      <c r="C30" s="161"/>
      <c r="D30" s="161"/>
      <c r="E30" s="161"/>
      <c r="F30" s="161"/>
      <c r="G30" s="161"/>
      <c r="H30" s="161"/>
      <c r="I30" s="161"/>
      <c r="J30" s="161"/>
      <c r="K30" s="161"/>
      <c r="L30" s="161"/>
      <c r="M30" s="161"/>
      <c r="N30" s="161"/>
      <c r="O30" s="161"/>
      <c r="P30" s="161"/>
      <c r="Q30" s="161"/>
      <c r="R30" s="161"/>
      <c r="S30" s="161"/>
      <c r="T30" s="161"/>
      <c r="U30" s="161"/>
      <c r="V30" s="161"/>
      <c r="W30" s="161"/>
    </row>
    <row r="31" customFormat="false" ht="13.5" hidden="false" customHeight="true" outlineLevel="0" collapsed="false"/>
    <row r="32" customFormat="false" ht="13.5" hidden="false" customHeight="true" outlineLevel="0" collapsed="false"/>
    <row r="33" customFormat="false" ht="15" hidden="false" customHeight="false" outlineLevel="0" collapsed="false">
      <c r="A33" s="177" t="s">
        <v>190</v>
      </c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77"/>
      <c r="T33" s="177"/>
      <c r="U33" s="177"/>
      <c r="V33" s="177"/>
      <c r="W33" s="177"/>
    </row>
    <row r="34" customFormat="false" ht="15" hidden="false" customHeight="false" outlineLevel="0" collapsed="false">
      <c r="A34" s="178" t="s">
        <v>145</v>
      </c>
      <c r="B34" s="163" t="s">
        <v>173</v>
      </c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</row>
    <row r="35" customFormat="false" ht="15" hidden="false" customHeight="false" outlineLevel="0" collapsed="false">
      <c r="A35" s="178"/>
      <c r="B35" s="163" t="s">
        <v>174</v>
      </c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</row>
    <row r="36" customFormat="false" ht="63.75" hidden="false" customHeight="false" outlineLevel="0" collapsed="false">
      <c r="A36" s="178"/>
      <c r="B36" s="165" t="s">
        <v>175</v>
      </c>
      <c r="C36" s="166" t="s">
        <v>42</v>
      </c>
      <c r="D36" s="165" t="s">
        <v>176</v>
      </c>
      <c r="E36" s="163" t="s">
        <v>42</v>
      </c>
      <c r="F36" s="165" t="s">
        <v>177</v>
      </c>
      <c r="G36" s="180" t="s">
        <v>42</v>
      </c>
      <c r="H36" s="165" t="s">
        <v>178</v>
      </c>
      <c r="I36" s="166" t="s">
        <v>42</v>
      </c>
      <c r="J36" s="165" t="s">
        <v>179</v>
      </c>
      <c r="K36" s="166" t="s">
        <v>42</v>
      </c>
      <c r="L36" s="165" t="s">
        <v>180</v>
      </c>
      <c r="M36" s="166" t="s">
        <v>42</v>
      </c>
      <c r="N36" s="165" t="s">
        <v>181</v>
      </c>
      <c r="O36" s="166" t="s">
        <v>42</v>
      </c>
      <c r="P36" s="165" t="s">
        <v>182</v>
      </c>
      <c r="Q36" s="166" t="s">
        <v>42</v>
      </c>
      <c r="R36" s="165" t="s">
        <v>183</v>
      </c>
      <c r="S36" s="166" t="s">
        <v>42</v>
      </c>
      <c r="T36" s="165" t="s">
        <v>184</v>
      </c>
      <c r="U36" s="166" t="s">
        <v>42</v>
      </c>
      <c r="V36" s="165" t="s">
        <v>185</v>
      </c>
      <c r="W36" s="163" t="s">
        <v>42</v>
      </c>
    </row>
    <row r="37" customFormat="false" ht="3" hidden="false" customHeight="true" outlineLevel="0" collapsed="false">
      <c r="A37" s="174"/>
      <c r="B37" s="175"/>
      <c r="C37" s="174"/>
      <c r="D37" s="175"/>
      <c r="E37" s="174"/>
      <c r="F37" s="175"/>
      <c r="G37" s="175"/>
      <c r="H37" s="175"/>
      <c r="I37" s="174"/>
      <c r="J37" s="175"/>
      <c r="K37" s="174"/>
      <c r="L37" s="175"/>
      <c r="M37" s="174"/>
      <c r="N37" s="175"/>
      <c r="O37" s="174"/>
      <c r="P37" s="175"/>
      <c r="Q37" s="174"/>
      <c r="R37" s="175"/>
      <c r="S37" s="174"/>
      <c r="T37" s="175"/>
      <c r="U37" s="174"/>
      <c r="V37" s="175"/>
      <c r="W37" s="174"/>
    </row>
    <row r="38" customFormat="false" ht="13.5" hidden="false" customHeight="true" outlineLevel="0" collapsed="false">
      <c r="A38" s="169" t="s">
        <v>46</v>
      </c>
      <c r="B38" s="190" t="s">
        <v>186</v>
      </c>
      <c r="C38" s="190" t="s">
        <v>186</v>
      </c>
      <c r="D38" s="190" t="s">
        <v>186</v>
      </c>
      <c r="E38" s="190" t="s">
        <v>186</v>
      </c>
      <c r="F38" s="61" t="n">
        <v>100.989813403896</v>
      </c>
      <c r="G38" s="82" t="n">
        <v>0.128113269411786</v>
      </c>
      <c r="H38" s="190" t="s">
        <v>186</v>
      </c>
      <c r="I38" s="190" t="s">
        <v>186</v>
      </c>
      <c r="J38" s="61" t="n">
        <v>4750.30153817695</v>
      </c>
      <c r="K38" s="82" t="n">
        <v>6.02611927119576</v>
      </c>
      <c r="L38" s="61" t="n">
        <v>1174.11672519427</v>
      </c>
      <c r="M38" s="82" t="n">
        <v>1.48945648343869</v>
      </c>
      <c r="N38" s="61" t="n">
        <v>38873.47979447</v>
      </c>
      <c r="O38" s="82" t="n">
        <v>49.3139696175575</v>
      </c>
      <c r="P38" s="61" t="n">
        <v>1886.13378030893</v>
      </c>
      <c r="Q38" s="82" t="n">
        <v>2.39270434312996</v>
      </c>
      <c r="R38" s="61" t="n">
        <v>26941.6124726255</v>
      </c>
      <c r="S38" s="82" t="n">
        <v>34.1774872213026</v>
      </c>
      <c r="T38" s="61" t="n">
        <v>1982.23752718704</v>
      </c>
      <c r="U38" s="82" t="n">
        <v>2.51461926504428</v>
      </c>
      <c r="V38" s="61" t="n">
        <v>3119.66333769195</v>
      </c>
      <c r="W38" s="82" t="n">
        <v>3.95753052891946</v>
      </c>
      <c r="X38" s="198"/>
    </row>
    <row r="39" customFormat="false" ht="13.5" hidden="false" customHeight="true" outlineLevel="0" collapsed="false">
      <c r="A39" s="170" t="s">
        <v>47</v>
      </c>
      <c r="B39" s="192" t="s">
        <v>186</v>
      </c>
      <c r="C39" s="192" t="s">
        <v>186</v>
      </c>
      <c r="D39" s="192" t="s">
        <v>186</v>
      </c>
      <c r="E39" s="192" t="s">
        <v>186</v>
      </c>
      <c r="F39" s="57" t="n">
        <v>90.928295241129</v>
      </c>
      <c r="G39" s="171" t="n">
        <v>0.42998937467543</v>
      </c>
      <c r="H39" s="192" t="s">
        <v>186</v>
      </c>
      <c r="I39" s="192" t="s">
        <v>186</v>
      </c>
      <c r="J39" s="57" t="n">
        <v>1115.89638238586</v>
      </c>
      <c r="K39" s="171" t="n">
        <v>5.27694472212688</v>
      </c>
      <c r="L39" s="57" t="n">
        <v>240.627673025714</v>
      </c>
      <c r="M39" s="171" t="n">
        <v>1.13790039040708</v>
      </c>
      <c r="N39" s="57" t="n">
        <v>9890.44231028108</v>
      </c>
      <c r="O39" s="171" t="n">
        <v>46.77075593448</v>
      </c>
      <c r="P39" s="57" t="n">
        <v>279.318530330999</v>
      </c>
      <c r="Q39" s="171" t="n">
        <v>1.32086497249055</v>
      </c>
      <c r="R39" s="57" t="n">
        <v>7759.98504529358</v>
      </c>
      <c r="S39" s="171" t="n">
        <v>36.6960703295711</v>
      </c>
      <c r="T39" s="57" t="n">
        <v>684.775391794423</v>
      </c>
      <c r="U39" s="171" t="n">
        <v>3.23822350050639</v>
      </c>
      <c r="V39" s="57" t="n">
        <v>1084.66407862882</v>
      </c>
      <c r="W39" s="171" t="n">
        <v>5.12925077574252</v>
      </c>
    </row>
    <row r="40" customFormat="false" ht="13.5" hidden="false" customHeight="true" outlineLevel="0" collapsed="false">
      <c r="A40" s="170" t="s">
        <v>48</v>
      </c>
      <c r="B40" s="192" t="s">
        <v>186</v>
      </c>
      <c r="C40" s="192" t="s">
        <v>186</v>
      </c>
      <c r="D40" s="192" t="s">
        <v>186</v>
      </c>
      <c r="E40" s="192" t="s">
        <v>186</v>
      </c>
      <c r="F40" s="192" t="s">
        <v>186</v>
      </c>
      <c r="G40" s="193" t="s">
        <v>186</v>
      </c>
      <c r="H40" s="192" t="s">
        <v>186</v>
      </c>
      <c r="I40" s="192" t="s">
        <v>186</v>
      </c>
      <c r="J40" s="57" t="n">
        <v>1155.15274128466</v>
      </c>
      <c r="K40" s="171" t="n">
        <v>5.65153770074652</v>
      </c>
      <c r="L40" s="57" t="n">
        <v>642.812215629701</v>
      </c>
      <c r="M40" s="171" t="n">
        <v>3.14493256285008</v>
      </c>
      <c r="N40" s="57" t="n">
        <v>10032.2190550545</v>
      </c>
      <c r="O40" s="171" t="n">
        <v>49.082222796558</v>
      </c>
      <c r="P40" s="57" t="n">
        <v>592.193750873508</v>
      </c>
      <c r="Q40" s="171" t="n">
        <v>2.89728378732504</v>
      </c>
      <c r="R40" s="57" t="n">
        <v>6851.93244789676</v>
      </c>
      <c r="S40" s="171" t="n">
        <v>33.5228002049249</v>
      </c>
      <c r="T40" s="57" t="n">
        <v>506.07043490855</v>
      </c>
      <c r="U40" s="171" t="n">
        <v>2.4759289744992</v>
      </c>
      <c r="V40" s="57" t="n">
        <v>659.237781246478</v>
      </c>
      <c r="W40" s="171" t="n">
        <v>3.2252939730962</v>
      </c>
    </row>
    <row r="41" customFormat="false" ht="13.5" hidden="false" customHeight="true" outlineLevel="0" collapsed="false">
      <c r="A41" s="170" t="s">
        <v>49</v>
      </c>
      <c r="B41" s="192" t="s">
        <v>186</v>
      </c>
      <c r="C41" s="192" t="s">
        <v>186</v>
      </c>
      <c r="D41" s="192" t="s">
        <v>186</v>
      </c>
      <c r="E41" s="192" t="s">
        <v>186</v>
      </c>
      <c r="F41" s="192" t="s">
        <v>186</v>
      </c>
      <c r="G41" s="193" t="s">
        <v>186</v>
      </c>
      <c r="H41" s="192" t="s">
        <v>186</v>
      </c>
      <c r="I41" s="192" t="s">
        <v>186</v>
      </c>
      <c r="J41" s="57" t="n">
        <v>237.782823235948</v>
      </c>
      <c r="K41" s="171" t="n">
        <v>3.48234109745175</v>
      </c>
      <c r="L41" s="57" t="n">
        <v>119.995272824611</v>
      </c>
      <c r="M41" s="171" t="n">
        <v>1.75733665018536</v>
      </c>
      <c r="N41" s="57" t="n">
        <v>3839.96887789987</v>
      </c>
      <c r="O41" s="171" t="n">
        <v>56.2365323721366</v>
      </c>
      <c r="P41" s="57" t="n">
        <v>217.71928541907</v>
      </c>
      <c r="Q41" s="171" t="n">
        <v>3.18850960302685</v>
      </c>
      <c r="R41" s="57" t="n">
        <v>1815.05510625846</v>
      </c>
      <c r="S41" s="171" t="n">
        <v>26.5815709673513</v>
      </c>
      <c r="T41" s="57" t="n">
        <v>227.987141504666</v>
      </c>
      <c r="U41" s="171" t="n">
        <v>3.33888285851685</v>
      </c>
      <c r="V41" s="57" t="n">
        <v>369.737680743685</v>
      </c>
      <c r="W41" s="171" t="n">
        <v>5.41482645133124</v>
      </c>
    </row>
    <row r="42" customFormat="false" ht="13.5" hidden="false" customHeight="true" outlineLevel="0" collapsed="false">
      <c r="A42" s="170" t="s">
        <v>50</v>
      </c>
      <c r="B42" s="192" t="s">
        <v>186</v>
      </c>
      <c r="C42" s="192" t="s">
        <v>186</v>
      </c>
      <c r="D42" s="192" t="s">
        <v>186</v>
      </c>
      <c r="E42" s="192" t="s">
        <v>186</v>
      </c>
      <c r="F42" s="192" t="s">
        <v>186</v>
      </c>
      <c r="G42" s="193" t="s">
        <v>186</v>
      </c>
      <c r="H42" s="192" t="s">
        <v>186</v>
      </c>
      <c r="I42" s="192" t="s">
        <v>186</v>
      </c>
      <c r="J42" s="57" t="n">
        <v>776.731970195297</v>
      </c>
      <c r="K42" s="171" t="n">
        <v>7.17243381696472</v>
      </c>
      <c r="L42" s="57" t="n">
        <v>117.450987229794</v>
      </c>
      <c r="M42" s="171" t="n">
        <v>1.08455614673754</v>
      </c>
      <c r="N42" s="57" t="n">
        <v>5630.28485677825</v>
      </c>
      <c r="O42" s="171" t="n">
        <v>51.9907085783363</v>
      </c>
      <c r="P42" s="57" t="n">
        <v>169.509919105869</v>
      </c>
      <c r="Q42" s="171" t="n">
        <v>1.56527440965279</v>
      </c>
      <c r="R42" s="57" t="n">
        <v>3512.36449723367</v>
      </c>
      <c r="S42" s="171" t="n">
        <v>32.4335843819212</v>
      </c>
      <c r="T42" s="57" t="n">
        <v>106.810292703261</v>
      </c>
      <c r="U42" s="171" t="n">
        <v>0.986298729524613</v>
      </c>
      <c r="V42" s="57" t="n">
        <v>516.253366259853</v>
      </c>
      <c r="W42" s="171" t="n">
        <v>4.76714393686285</v>
      </c>
    </row>
    <row r="43" customFormat="false" ht="13.5" hidden="false" customHeight="true" outlineLevel="0" collapsed="false">
      <c r="A43" s="170" t="s">
        <v>51</v>
      </c>
      <c r="B43" s="192" t="s">
        <v>186</v>
      </c>
      <c r="C43" s="192" t="s">
        <v>186</v>
      </c>
      <c r="D43" s="192" t="s">
        <v>186</v>
      </c>
      <c r="E43" s="192" t="s">
        <v>186</v>
      </c>
      <c r="F43" s="57" t="n">
        <v>10.0615181627675</v>
      </c>
      <c r="G43" s="171" t="n">
        <v>0.1082421920722</v>
      </c>
      <c r="H43" s="192" t="s">
        <v>186</v>
      </c>
      <c r="I43" s="192" t="s">
        <v>186</v>
      </c>
      <c r="J43" s="57" t="n">
        <v>609.206129581839</v>
      </c>
      <c r="K43" s="171" t="n">
        <v>6.55386253078345</v>
      </c>
      <c r="L43" s="57" t="n">
        <v>29.2017487796293</v>
      </c>
      <c r="M43" s="171" t="n">
        <v>0.314153515315958</v>
      </c>
      <c r="N43" s="57" t="n">
        <v>4786.05328016817</v>
      </c>
      <c r="O43" s="171" t="n">
        <v>51.4885417925094</v>
      </c>
      <c r="P43" s="57" t="n">
        <v>370.253891569346</v>
      </c>
      <c r="Q43" s="171" t="n">
        <v>3.98320533724557</v>
      </c>
      <c r="R43" s="57" t="n">
        <v>3078.22408894704</v>
      </c>
      <c r="S43" s="171" t="n">
        <v>33.1156509074403</v>
      </c>
      <c r="T43" s="57" t="n">
        <v>126.272605484258</v>
      </c>
      <c r="U43" s="171" t="n">
        <v>1.3584454547687</v>
      </c>
      <c r="V43" s="57" t="n">
        <v>286.102200560896</v>
      </c>
      <c r="W43" s="171" t="n">
        <v>3.07789826986443</v>
      </c>
    </row>
    <row r="44" customFormat="false" ht="13.5" hidden="false" customHeight="true" outlineLevel="0" collapsed="false">
      <c r="A44" s="194" t="s">
        <v>52</v>
      </c>
      <c r="B44" s="195" t="s">
        <v>186</v>
      </c>
      <c r="C44" s="195" t="s">
        <v>186</v>
      </c>
      <c r="D44" s="195" t="s">
        <v>186</v>
      </c>
      <c r="E44" s="195" t="s">
        <v>186</v>
      </c>
      <c r="F44" s="195" t="s">
        <v>186</v>
      </c>
      <c r="G44" s="197" t="s">
        <v>186</v>
      </c>
      <c r="H44" s="195" t="s">
        <v>186</v>
      </c>
      <c r="I44" s="195" t="s">
        <v>186</v>
      </c>
      <c r="J44" s="58" t="n">
        <v>855.53149149335</v>
      </c>
      <c r="K44" s="196" t="n">
        <v>8.31480800050692</v>
      </c>
      <c r="L44" s="58" t="n">
        <v>24.0288277048183</v>
      </c>
      <c r="M44" s="196" t="n">
        <v>0.233533295769251</v>
      </c>
      <c r="N44" s="58" t="n">
        <v>4694.51141428812</v>
      </c>
      <c r="O44" s="196" t="n">
        <v>45.6253936343819</v>
      </c>
      <c r="P44" s="58" t="n">
        <v>257.138403010135</v>
      </c>
      <c r="Q44" s="196" t="n">
        <v>2.49909731184087</v>
      </c>
      <c r="R44" s="58" t="n">
        <v>3924.05128699604</v>
      </c>
      <c r="S44" s="196" t="n">
        <v>38.1373840237741</v>
      </c>
      <c r="T44" s="58" t="n">
        <v>330.321660791882</v>
      </c>
      <c r="U44" s="196" t="n">
        <v>3.21035662065331</v>
      </c>
      <c r="V44" s="58" t="n">
        <v>203.668230252225</v>
      </c>
      <c r="W44" s="196" t="n">
        <v>1.97942711307366</v>
      </c>
    </row>
    <row r="45" customFormat="false" ht="15" hidden="false" customHeight="false" outlineLevel="0" collapsed="false">
      <c r="A45" s="161" t="s">
        <v>53</v>
      </c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  <c r="V45" s="161"/>
      <c r="W45" s="161"/>
    </row>
    <row r="46" customFormat="false" ht="15" hidden="false" customHeight="false" outlineLevel="0" collapsed="false">
      <c r="A46" s="161" t="s">
        <v>189</v>
      </c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</row>
  </sheetData>
  <mergeCells count="17">
    <mergeCell ref="A1:W1"/>
    <mergeCell ref="A2:A4"/>
    <mergeCell ref="B2:W2"/>
    <mergeCell ref="B3:W3"/>
    <mergeCell ref="A13:W13"/>
    <mergeCell ref="A14:W14"/>
    <mergeCell ref="A17:W17"/>
    <mergeCell ref="A18:A20"/>
    <mergeCell ref="B18:W18"/>
    <mergeCell ref="B19:W19"/>
    <mergeCell ref="A29:W29"/>
    <mergeCell ref="A30:W30"/>
    <mergeCell ref="A34:A36"/>
    <mergeCell ref="B34:W34"/>
    <mergeCell ref="B35:W35"/>
    <mergeCell ref="A45:W45"/>
    <mergeCell ref="A46:W46"/>
  </mergeCells>
  <printOptions headings="false" gridLines="false" gridLinesSet="true" horizontalCentered="false" verticalCentered="false"/>
  <pageMargins left="0.315277777777778" right="0.315277777777778" top="0.39375" bottom="0.590277777777778" header="0.511811023622047" footer="0.511811023622047"/>
  <pageSetup paperSize="9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AC50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C40" activeCellId="0" sqref="C40"/>
    </sheetView>
  </sheetViews>
  <sheetFormatPr defaultColWidth="9.1484375" defaultRowHeight="12.75" zeroHeight="false" outlineLevelRow="0" outlineLevelCol="0"/>
  <cols>
    <col collapsed="false" customWidth="true" hidden="false" outlineLevel="0" max="1" min="1" style="199" width="26.57"/>
    <col collapsed="false" customWidth="true" hidden="false" outlineLevel="0" max="2" min="2" style="199" width="7.29"/>
    <col collapsed="false" customWidth="true" hidden="false" outlineLevel="0" max="3" min="3" style="199" width="5.71"/>
    <col collapsed="false" customWidth="true" hidden="false" outlineLevel="0" max="4" min="4" style="199" width="7.16"/>
    <col collapsed="false" customWidth="true" hidden="false" outlineLevel="0" max="5" min="5" style="199" width="5.71"/>
    <col collapsed="false" customWidth="true" hidden="false" outlineLevel="0" max="6" min="6" style="199" width="8.71"/>
    <col collapsed="false" customWidth="true" hidden="false" outlineLevel="0" max="7" min="7" style="199" width="5.71"/>
    <col collapsed="false" customWidth="true" hidden="false" outlineLevel="0" max="8" min="8" style="199" width="9"/>
    <col collapsed="false" customWidth="true" hidden="false" outlineLevel="0" max="9" min="9" style="199" width="5.71"/>
    <col collapsed="false" customWidth="true" hidden="false" outlineLevel="0" max="10" min="10" style="199" width="9.71"/>
    <col collapsed="false" customWidth="true" hidden="false" outlineLevel="0" max="11" min="11" style="199" width="5.71"/>
    <col collapsed="false" customWidth="true" hidden="false" outlineLevel="0" max="12" min="12" style="199" width="9"/>
    <col collapsed="false" customWidth="true" hidden="false" outlineLevel="0" max="13" min="13" style="199" width="5.71"/>
    <col collapsed="false" customWidth="true" hidden="false" outlineLevel="0" max="14" min="14" style="199" width="8.86"/>
    <col collapsed="false" customWidth="true" hidden="false" outlineLevel="0" max="15" min="15" style="199" width="5.71"/>
    <col collapsed="false" customWidth="true" hidden="false" outlineLevel="0" max="16" min="16" style="199" width="9.71"/>
    <col collapsed="false" customWidth="true" hidden="false" outlineLevel="0" max="17" min="17" style="199" width="5.71"/>
    <col collapsed="false" customWidth="false" hidden="false" outlineLevel="0" max="18" min="18" style="199" width="9.14"/>
    <col collapsed="false" customWidth="true" hidden="false" outlineLevel="0" max="19" min="19" style="199" width="5.71"/>
    <col collapsed="false" customWidth="true" hidden="false" outlineLevel="0" max="20" min="20" style="199" width="9.42"/>
    <col collapsed="false" customWidth="true" hidden="false" outlineLevel="0" max="21" min="21" style="199" width="5.71"/>
    <col collapsed="false" customWidth="true" hidden="false" outlineLevel="0" max="22" min="22" style="199" width="9.71"/>
    <col collapsed="false" customWidth="true" hidden="false" outlineLevel="0" max="23" min="23" style="199" width="5.71"/>
    <col collapsed="false" customWidth="true" hidden="false" outlineLevel="0" max="24" min="24" style="199" width="7.57"/>
    <col collapsed="false" customWidth="true" hidden="false" outlineLevel="0" max="25" min="25" style="199" width="5.71"/>
    <col collapsed="false" customWidth="true" hidden="false" outlineLevel="0" max="26" min="26" style="199" width="10.29"/>
    <col collapsed="false" customWidth="true" hidden="false" outlineLevel="0" max="27" min="27" style="199" width="5.71"/>
    <col collapsed="false" customWidth="true" hidden="false" outlineLevel="0" max="28" min="28" style="199" width="7.42"/>
    <col collapsed="false" customWidth="true" hidden="false" outlineLevel="0" max="29" min="29" style="199" width="5.71"/>
    <col collapsed="false" customWidth="false" hidden="false" outlineLevel="0" max="16384" min="30" style="199" width="9.14"/>
  </cols>
  <sheetData>
    <row r="1" customFormat="false" ht="15" hidden="false" customHeight="true" outlineLevel="0" collapsed="false">
      <c r="A1" s="200" t="s">
        <v>191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</row>
    <row r="2" customFormat="false" ht="15" hidden="false" customHeight="true" outlineLevel="0" collapsed="false">
      <c r="A2" s="201" t="s">
        <v>145</v>
      </c>
      <c r="B2" s="202" t="s">
        <v>192</v>
      </c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</row>
    <row r="3" customFormat="false" ht="15" hidden="false" customHeight="true" outlineLevel="0" collapsed="false">
      <c r="A3" s="201"/>
      <c r="B3" s="202" t="s">
        <v>174</v>
      </c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</row>
    <row r="4" customFormat="false" ht="57.75" hidden="false" customHeight="true" outlineLevel="0" collapsed="false">
      <c r="A4" s="201"/>
      <c r="B4" s="203" t="s">
        <v>175</v>
      </c>
      <c r="C4" s="204" t="s">
        <v>42</v>
      </c>
      <c r="D4" s="203" t="s">
        <v>176</v>
      </c>
      <c r="E4" s="202" t="s">
        <v>42</v>
      </c>
      <c r="F4" s="203" t="s">
        <v>193</v>
      </c>
      <c r="G4" s="205" t="s">
        <v>42</v>
      </c>
      <c r="H4" s="203" t="s">
        <v>177</v>
      </c>
      <c r="I4" s="204" t="s">
        <v>42</v>
      </c>
      <c r="J4" s="203" t="s">
        <v>194</v>
      </c>
      <c r="K4" s="204" t="s">
        <v>42</v>
      </c>
      <c r="L4" s="203" t="s">
        <v>195</v>
      </c>
      <c r="M4" s="204" t="s">
        <v>42</v>
      </c>
      <c r="N4" s="203" t="s">
        <v>196</v>
      </c>
      <c r="O4" s="204" t="s">
        <v>42</v>
      </c>
      <c r="P4" s="203" t="s">
        <v>197</v>
      </c>
      <c r="Q4" s="204" t="s">
        <v>42</v>
      </c>
      <c r="R4" s="203" t="s">
        <v>198</v>
      </c>
      <c r="S4" s="204" t="s">
        <v>42</v>
      </c>
      <c r="T4" s="203" t="s">
        <v>199</v>
      </c>
      <c r="U4" s="204" t="s">
        <v>42</v>
      </c>
      <c r="V4" s="203" t="s">
        <v>200</v>
      </c>
      <c r="W4" s="204" t="s">
        <v>42</v>
      </c>
      <c r="X4" s="203" t="s">
        <v>183</v>
      </c>
      <c r="Y4" s="204" t="s">
        <v>42</v>
      </c>
      <c r="Z4" s="203" t="s">
        <v>184</v>
      </c>
      <c r="AA4" s="204" t="s">
        <v>42</v>
      </c>
      <c r="AB4" s="203" t="s">
        <v>185</v>
      </c>
      <c r="AC4" s="202" t="s">
        <v>42</v>
      </c>
    </row>
    <row r="5" customFormat="false" ht="3" hidden="false" customHeight="true" outlineLevel="0" collapsed="false">
      <c r="A5" s="206"/>
      <c r="B5" s="207"/>
      <c r="C5" s="206"/>
      <c r="D5" s="207"/>
      <c r="E5" s="206"/>
      <c r="F5" s="207"/>
      <c r="G5" s="207"/>
      <c r="H5" s="207"/>
      <c r="I5" s="206"/>
      <c r="J5" s="207"/>
      <c r="K5" s="206"/>
      <c r="L5" s="207"/>
      <c r="M5" s="206"/>
      <c r="N5" s="207"/>
      <c r="O5" s="206"/>
      <c r="P5" s="207"/>
      <c r="Q5" s="206"/>
      <c r="R5" s="207"/>
      <c r="S5" s="206"/>
      <c r="T5" s="207"/>
      <c r="U5" s="206"/>
      <c r="V5" s="207"/>
      <c r="W5" s="206"/>
      <c r="X5" s="207"/>
      <c r="Y5" s="206"/>
      <c r="Z5" s="207"/>
      <c r="AA5" s="206"/>
      <c r="AB5" s="207"/>
      <c r="AC5" s="206"/>
    </row>
    <row r="6" customFormat="false" ht="12.75" hidden="false" customHeight="true" outlineLevel="0" collapsed="false">
      <c r="A6" s="208" t="s">
        <v>46</v>
      </c>
      <c r="B6" s="209" t="s">
        <v>186</v>
      </c>
      <c r="C6" s="210" t="s">
        <v>186</v>
      </c>
      <c r="D6" s="211" t="n">
        <v>3066.99814244585</v>
      </c>
      <c r="E6" s="212" t="n">
        <v>0.0388984393364098</v>
      </c>
      <c r="F6" s="211" t="n">
        <v>27263.6195943695</v>
      </c>
      <c r="G6" s="212" t="n">
        <v>0.345781837362577</v>
      </c>
      <c r="H6" s="211" t="n">
        <v>14341.1736519399</v>
      </c>
      <c r="I6" s="212" t="n">
        <v>0.18188771150283</v>
      </c>
      <c r="J6" s="211" t="n">
        <v>881726.326972067</v>
      </c>
      <c r="K6" s="212" t="n">
        <v>11.1828493034844</v>
      </c>
      <c r="L6" s="211" t="n">
        <v>274734.921083747</v>
      </c>
      <c r="M6" s="212" t="n">
        <v>3.48443630058643</v>
      </c>
      <c r="N6" s="211" t="n">
        <v>1577453.33279676</v>
      </c>
      <c r="O6" s="212" t="n">
        <v>20.0066872955062</v>
      </c>
      <c r="P6" s="211" t="n">
        <v>26499.9151324246</v>
      </c>
      <c r="Q6" s="212" t="n">
        <v>0.336095847901815</v>
      </c>
      <c r="R6" s="211" t="n">
        <v>26378.1911771128</v>
      </c>
      <c r="S6" s="212" t="n">
        <v>0.334552034807846</v>
      </c>
      <c r="T6" s="211" t="n">
        <v>3082153.55449145</v>
      </c>
      <c r="U6" s="212" t="n">
        <v>39.0906539543177</v>
      </c>
      <c r="V6" s="211" t="n">
        <v>31922.0954888539</v>
      </c>
      <c r="W6" s="212" t="n">
        <v>0.4048648343406</v>
      </c>
      <c r="X6" s="211" t="n">
        <v>1413681.29680287</v>
      </c>
      <c r="Y6" s="212" t="n">
        <v>17.929582481211</v>
      </c>
      <c r="Z6" s="211" t="n">
        <v>506480.853162483</v>
      </c>
      <c r="AA6" s="212" t="n">
        <v>6.42364743204008</v>
      </c>
      <c r="AB6" s="211" t="n">
        <v>18928.0428414948</v>
      </c>
      <c r="AC6" s="212" t="n">
        <v>0.240062527602215</v>
      </c>
    </row>
    <row r="7" customFormat="false" ht="12.75" hidden="false" customHeight="true" outlineLevel="0" collapsed="false">
      <c r="A7" s="213" t="s">
        <v>47</v>
      </c>
      <c r="B7" s="214" t="s">
        <v>186</v>
      </c>
      <c r="C7" s="215" t="s">
        <v>186</v>
      </c>
      <c r="D7" s="216" t="n">
        <v>746.626517456501</v>
      </c>
      <c r="E7" s="217" t="n">
        <v>0.0504756002973136</v>
      </c>
      <c r="F7" s="216" t="n">
        <v>4613.50997201168</v>
      </c>
      <c r="G7" s="217" t="n">
        <v>0.311895813864527</v>
      </c>
      <c r="H7" s="216" t="n">
        <v>2602.44879105441</v>
      </c>
      <c r="I7" s="217" t="n">
        <v>0.175938252794702</v>
      </c>
      <c r="J7" s="216" t="n">
        <v>191459.93563102</v>
      </c>
      <c r="K7" s="217" t="n">
        <v>12.9436270449955</v>
      </c>
      <c r="L7" s="216" t="n">
        <v>73013.9588589654</v>
      </c>
      <c r="M7" s="217" t="n">
        <v>4.9361003357403</v>
      </c>
      <c r="N7" s="216" t="n">
        <v>303695.341152621</v>
      </c>
      <c r="O7" s="217" t="n">
        <v>20.5312887953636</v>
      </c>
      <c r="P7" s="216" t="n">
        <v>3670.29465598723</v>
      </c>
      <c r="Q7" s="217" t="n">
        <v>0.248129850330117</v>
      </c>
      <c r="R7" s="216" t="n">
        <v>1863.89564349855</v>
      </c>
      <c r="S7" s="217" t="n">
        <v>0.126008451745914</v>
      </c>
      <c r="T7" s="216" t="n">
        <v>550991.8749274</v>
      </c>
      <c r="U7" s="217" t="n">
        <v>37.2497426700669</v>
      </c>
      <c r="V7" s="216" t="n">
        <v>4878.01672186935</v>
      </c>
      <c r="W7" s="217" t="n">
        <v>0.329777762428636</v>
      </c>
      <c r="X7" s="216" t="n">
        <v>251428.832409866</v>
      </c>
      <c r="Y7" s="217" t="n">
        <v>16.9978174511864</v>
      </c>
      <c r="Z7" s="216" t="n">
        <v>86707.2605822369</v>
      </c>
      <c r="AA7" s="217" t="n">
        <v>5.86183443220525</v>
      </c>
      <c r="AB7" s="216" t="n">
        <v>3511.04120479026</v>
      </c>
      <c r="AC7" s="217" t="n">
        <v>0.237363538980809</v>
      </c>
    </row>
    <row r="8" customFormat="false" ht="12.75" hidden="false" customHeight="true" outlineLevel="0" collapsed="false">
      <c r="A8" s="213" t="s">
        <v>48</v>
      </c>
      <c r="B8" s="214" t="s">
        <v>186</v>
      </c>
      <c r="C8" s="215" t="s">
        <v>186</v>
      </c>
      <c r="D8" s="216" t="n">
        <v>566.654172170567</v>
      </c>
      <c r="E8" s="217" t="n">
        <v>0.0203449328117643</v>
      </c>
      <c r="F8" s="216" t="n">
        <v>6822.5090507239</v>
      </c>
      <c r="G8" s="217" t="n">
        <v>0.244952733186355</v>
      </c>
      <c r="H8" s="216" t="n">
        <v>2246.54669162894</v>
      </c>
      <c r="I8" s="217" t="n">
        <v>0.0806591458148204</v>
      </c>
      <c r="J8" s="216" t="n">
        <v>225635.767619973</v>
      </c>
      <c r="K8" s="217" t="n">
        <v>8.101139562028</v>
      </c>
      <c r="L8" s="216" t="n">
        <v>85098.6098152939</v>
      </c>
      <c r="M8" s="217" t="n">
        <v>3.05534766016963</v>
      </c>
      <c r="N8" s="216" t="n">
        <v>485573.135625288</v>
      </c>
      <c r="O8" s="217" t="n">
        <v>17.4338305525095</v>
      </c>
      <c r="P8" s="216" t="n">
        <v>8891.1899155521</v>
      </c>
      <c r="Q8" s="217" t="n">
        <v>0.31922585296715</v>
      </c>
      <c r="R8" s="216" t="n">
        <v>13574.3887398253</v>
      </c>
      <c r="S8" s="217" t="n">
        <v>0.487369617018167</v>
      </c>
      <c r="T8" s="216" t="n">
        <v>1120961.10771247</v>
      </c>
      <c r="U8" s="217" t="n">
        <v>40.2465552025379</v>
      </c>
      <c r="V8" s="216" t="n">
        <v>14880.8237430644</v>
      </c>
      <c r="W8" s="217" t="n">
        <v>0.534275355419463</v>
      </c>
      <c r="X8" s="216" t="n">
        <v>579746.050872885</v>
      </c>
      <c r="Y8" s="217" t="n">
        <v>20.8149785745232</v>
      </c>
      <c r="Z8" s="216" t="n">
        <v>234556.24430915</v>
      </c>
      <c r="AA8" s="217" t="n">
        <v>8.42141691601807</v>
      </c>
      <c r="AB8" s="216" t="n">
        <v>6681.88704662922</v>
      </c>
      <c r="AC8" s="217" t="n">
        <v>0.239903894996029</v>
      </c>
    </row>
    <row r="9" customFormat="false" ht="12.75" hidden="false" customHeight="true" outlineLevel="0" collapsed="false">
      <c r="A9" s="213" t="s">
        <v>49</v>
      </c>
      <c r="B9" s="214" t="s">
        <v>186</v>
      </c>
      <c r="C9" s="215" t="s">
        <v>186</v>
      </c>
      <c r="D9" s="216" t="n">
        <v>161.002119341069</v>
      </c>
      <c r="E9" s="217" t="n">
        <v>0.0577185450754957</v>
      </c>
      <c r="F9" s="216" t="n">
        <v>1111.108011149</v>
      </c>
      <c r="G9" s="217" t="n">
        <v>0.39832728965133</v>
      </c>
      <c r="H9" s="216" t="n">
        <v>76.9332265303134</v>
      </c>
      <c r="I9" s="217" t="n">
        <v>0.0275802201950302</v>
      </c>
      <c r="J9" s="216" t="n">
        <v>43521.1386585134</v>
      </c>
      <c r="K9" s="217" t="n">
        <v>15.6021350133715</v>
      </c>
      <c r="L9" s="216" t="n">
        <v>11273.2906133536</v>
      </c>
      <c r="M9" s="217" t="n">
        <v>4.04142464135898</v>
      </c>
      <c r="N9" s="216" t="n">
        <v>75883.7363744989</v>
      </c>
      <c r="O9" s="217" t="n">
        <v>27.2039826329871</v>
      </c>
      <c r="P9" s="216" t="n">
        <v>496.440489300834</v>
      </c>
      <c r="Q9" s="217" t="n">
        <v>0.17797171165375</v>
      </c>
      <c r="R9" s="216" t="n">
        <v>593.489487373018</v>
      </c>
      <c r="S9" s="217" t="n">
        <v>0.212763346650149</v>
      </c>
      <c r="T9" s="216" t="n">
        <v>96348.2712227199</v>
      </c>
      <c r="U9" s="217" t="n">
        <v>34.5404275314785</v>
      </c>
      <c r="V9" s="216" t="n">
        <v>333.306162522838</v>
      </c>
      <c r="W9" s="217" t="n">
        <v>0.119488779677248</v>
      </c>
      <c r="X9" s="216" t="n">
        <v>39743.0700222642</v>
      </c>
      <c r="Y9" s="217" t="n">
        <v>14.2477141785891</v>
      </c>
      <c r="Z9" s="216" t="n">
        <v>8866.12916855909</v>
      </c>
      <c r="AA9" s="217" t="n">
        <v>3.17846794908686</v>
      </c>
      <c r="AB9" s="216" t="n">
        <v>535.566353333742</v>
      </c>
      <c r="AC9" s="217" t="n">
        <v>0.191998160225008</v>
      </c>
    </row>
    <row r="10" customFormat="false" ht="12.75" hidden="false" customHeight="true" outlineLevel="0" collapsed="false">
      <c r="A10" s="213" t="s">
        <v>50</v>
      </c>
      <c r="B10" s="214" t="s">
        <v>186</v>
      </c>
      <c r="C10" s="215" t="s">
        <v>186</v>
      </c>
      <c r="D10" s="216" t="n">
        <v>581.991988575074</v>
      </c>
      <c r="E10" s="217" t="n">
        <v>0.0432346668120502</v>
      </c>
      <c r="F10" s="216" t="n">
        <v>3578.08374611469</v>
      </c>
      <c r="G10" s="217" t="n">
        <v>0.265806508724692</v>
      </c>
      <c r="H10" s="216" t="n">
        <v>4638.46330026853</v>
      </c>
      <c r="I10" s="217" t="n">
        <v>0.344579339997503</v>
      </c>
      <c r="J10" s="216" t="n">
        <v>173481.868816003</v>
      </c>
      <c r="K10" s="217" t="n">
        <v>12.8875155387542</v>
      </c>
      <c r="L10" s="216" t="n">
        <v>52365.9560297519</v>
      </c>
      <c r="M10" s="217" t="n">
        <v>3.89013028647343</v>
      </c>
      <c r="N10" s="216" t="n">
        <v>268286.740157939</v>
      </c>
      <c r="O10" s="217" t="n">
        <v>19.9303221496551</v>
      </c>
      <c r="P10" s="216" t="n">
        <v>5454.73484053796</v>
      </c>
      <c r="Q10" s="217" t="n">
        <v>0.405218023629752</v>
      </c>
      <c r="R10" s="216" t="n">
        <v>2546.57496204179</v>
      </c>
      <c r="S10" s="217" t="n">
        <v>0.189178411657094</v>
      </c>
      <c r="T10" s="216" t="n">
        <v>529532.366179819</v>
      </c>
      <c r="U10" s="217" t="n">
        <v>39.3375782955951</v>
      </c>
      <c r="V10" s="216" t="n">
        <v>3942.33304536789</v>
      </c>
      <c r="W10" s="217" t="n">
        <v>0.292865639088827</v>
      </c>
      <c r="X10" s="216" t="n">
        <v>213213.100874506</v>
      </c>
      <c r="Y10" s="217" t="n">
        <v>15.83904513676</v>
      </c>
      <c r="Z10" s="216" t="n">
        <v>85896.9582523396</v>
      </c>
      <c r="AA10" s="217" t="n">
        <v>6.38106098212972</v>
      </c>
      <c r="AB10" s="216" t="n">
        <v>2604.27801189105</v>
      </c>
      <c r="AC10" s="217" t="n">
        <v>0.19346502072259</v>
      </c>
    </row>
    <row r="11" customFormat="false" ht="12.75" hidden="false" customHeight="true" outlineLevel="0" collapsed="false">
      <c r="A11" s="213" t="s">
        <v>51</v>
      </c>
      <c r="B11" s="214" t="s">
        <v>186</v>
      </c>
      <c r="C11" s="215" t="s">
        <v>186</v>
      </c>
      <c r="D11" s="216" t="n">
        <v>848.367246841228</v>
      </c>
      <c r="E11" s="217" t="n">
        <v>0.0633486803429254</v>
      </c>
      <c r="F11" s="216" t="n">
        <v>6666.18226710817</v>
      </c>
      <c r="G11" s="217" t="n">
        <v>0.497772457764091</v>
      </c>
      <c r="H11" s="216" t="n">
        <v>4470.36784124957</v>
      </c>
      <c r="I11" s="217" t="n">
        <v>0.333808152595514</v>
      </c>
      <c r="J11" s="216" t="n">
        <v>171461.683790413</v>
      </c>
      <c r="K11" s="217" t="n">
        <v>12.8032658473571</v>
      </c>
      <c r="L11" s="216" t="n">
        <v>39652.5086335898</v>
      </c>
      <c r="M11" s="217" t="n">
        <v>2.96090414095687</v>
      </c>
      <c r="N11" s="216" t="n">
        <v>279293.882076764</v>
      </c>
      <c r="O11" s="217" t="n">
        <v>20.8552356580155</v>
      </c>
      <c r="P11" s="216" t="n">
        <v>3641.69830444601</v>
      </c>
      <c r="Q11" s="217" t="n">
        <v>0.271930325755373</v>
      </c>
      <c r="R11" s="216" t="n">
        <v>4181.74932423611</v>
      </c>
      <c r="S11" s="217" t="n">
        <v>0.312256634378125</v>
      </c>
      <c r="T11" s="216" t="n">
        <v>511588.191808421</v>
      </c>
      <c r="U11" s="217" t="n">
        <v>38.2009524186076</v>
      </c>
      <c r="V11" s="216" t="n">
        <v>3760.93063652882</v>
      </c>
      <c r="W11" s="217" t="n">
        <v>0.280833558311531</v>
      </c>
      <c r="X11" s="216" t="n">
        <v>238461.404807241</v>
      </c>
      <c r="Y11" s="217" t="n">
        <v>17.8062217318085</v>
      </c>
      <c r="Z11" s="216" t="n">
        <v>71420.1129136511</v>
      </c>
      <c r="AA11" s="217" t="n">
        <v>5.333032268594</v>
      </c>
      <c r="AB11" s="216" t="n">
        <v>3755.63498975482</v>
      </c>
      <c r="AC11" s="217" t="n">
        <v>0.280438125512888</v>
      </c>
    </row>
    <row r="12" customFormat="false" ht="12.75" hidden="false" customHeight="true" outlineLevel="0" collapsed="false">
      <c r="A12" s="218" t="s">
        <v>52</v>
      </c>
      <c r="B12" s="219" t="s">
        <v>186</v>
      </c>
      <c r="C12" s="220" t="s">
        <v>186</v>
      </c>
      <c r="D12" s="221" t="n">
        <v>162.35609806141</v>
      </c>
      <c r="E12" s="222" t="n">
        <v>0.0247515663436193</v>
      </c>
      <c r="F12" s="221" t="n">
        <v>4472.22654726207</v>
      </c>
      <c r="G12" s="222" t="n">
        <v>0.681801382331715</v>
      </c>
      <c r="H12" s="221" t="n">
        <v>306.413801208162</v>
      </c>
      <c r="I12" s="222" t="n">
        <v>0.0467134996453026</v>
      </c>
      <c r="J12" s="221" t="n">
        <v>76165.9324561444</v>
      </c>
      <c r="K12" s="222" t="n">
        <v>11.6116742938649</v>
      </c>
      <c r="L12" s="221" t="n">
        <v>13330.5971327919</v>
      </c>
      <c r="M12" s="222" t="n">
        <v>2.03228066744717</v>
      </c>
      <c r="N12" s="221" t="n">
        <v>164720.497409652</v>
      </c>
      <c r="O12" s="222" t="n">
        <v>25.1120245464808</v>
      </c>
      <c r="P12" s="221" t="n">
        <v>4345.5569266005</v>
      </c>
      <c r="Q12" s="222" t="n">
        <v>0.662490302815994</v>
      </c>
      <c r="R12" s="221" t="n">
        <v>3618.09302013798</v>
      </c>
      <c r="S12" s="222" t="n">
        <v>0.551586731232345</v>
      </c>
      <c r="T12" s="221" t="n">
        <v>272731.742640622</v>
      </c>
      <c r="U12" s="222" t="n">
        <v>41.5785911498496</v>
      </c>
      <c r="V12" s="221" t="n">
        <v>4126.68517950065</v>
      </c>
      <c r="W12" s="222" t="n">
        <v>0.629122793780167</v>
      </c>
      <c r="X12" s="221" t="n">
        <v>91088.8378161123</v>
      </c>
      <c r="Y12" s="222" t="n">
        <v>13.8867060694936</v>
      </c>
      <c r="Z12" s="221" t="n">
        <v>19034.1479365468</v>
      </c>
      <c r="AA12" s="222" t="n">
        <v>2.90180030852616</v>
      </c>
      <c r="AB12" s="221" t="n">
        <v>1839.63523509567</v>
      </c>
      <c r="AC12" s="222" t="n">
        <v>0.280456688188622</v>
      </c>
    </row>
    <row r="13" customFormat="false" ht="15" hidden="false" customHeight="true" outlineLevel="0" collapsed="false">
      <c r="A13" s="223" t="s">
        <v>53</v>
      </c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</row>
    <row r="14" customFormat="false" ht="15" hidden="false" customHeight="true" outlineLevel="0" collapsed="false">
      <c r="A14" s="223" t="s">
        <v>187</v>
      </c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</row>
    <row r="18" customFormat="false" ht="12.75" hidden="false" customHeight="false" outlineLevel="0" collapsed="false">
      <c r="A18" s="176" t="s">
        <v>201</v>
      </c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</row>
    <row r="19" customFormat="false" ht="12.75" hidden="false" customHeight="false" outlineLevel="0" collapsed="false">
      <c r="A19" s="178" t="s">
        <v>145</v>
      </c>
      <c r="B19" s="162" t="s">
        <v>192</v>
      </c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</row>
    <row r="20" customFormat="false" ht="12.75" hidden="false" customHeight="false" outlineLevel="0" collapsed="false">
      <c r="A20" s="178"/>
      <c r="B20" s="162" t="s">
        <v>202</v>
      </c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</row>
    <row r="21" customFormat="false" ht="12.75" hidden="false" customHeight="false" outlineLevel="0" collapsed="false">
      <c r="A21" s="178"/>
      <c r="B21" s="162" t="s">
        <v>174</v>
      </c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</row>
    <row r="22" customFormat="false" ht="57.75" hidden="false" customHeight="true" outlineLevel="0" collapsed="false">
      <c r="A22" s="178"/>
      <c r="B22" s="179" t="s">
        <v>175</v>
      </c>
      <c r="C22" s="166" t="s">
        <v>42</v>
      </c>
      <c r="D22" s="165" t="s">
        <v>176</v>
      </c>
      <c r="E22" s="163" t="s">
        <v>42</v>
      </c>
      <c r="F22" s="165" t="s">
        <v>193</v>
      </c>
      <c r="G22" s="180" t="s">
        <v>42</v>
      </c>
      <c r="H22" s="165" t="s">
        <v>177</v>
      </c>
      <c r="I22" s="166" t="s">
        <v>42</v>
      </c>
      <c r="J22" s="165" t="s">
        <v>194</v>
      </c>
      <c r="K22" s="166" t="s">
        <v>42</v>
      </c>
      <c r="L22" s="165" t="s">
        <v>195</v>
      </c>
      <c r="M22" s="166" t="s">
        <v>42</v>
      </c>
      <c r="N22" s="165" t="s">
        <v>196</v>
      </c>
      <c r="O22" s="166" t="s">
        <v>42</v>
      </c>
      <c r="P22" s="165" t="s">
        <v>197</v>
      </c>
      <c r="Q22" s="166" t="s">
        <v>42</v>
      </c>
      <c r="R22" s="165" t="s">
        <v>198</v>
      </c>
      <c r="S22" s="166" t="s">
        <v>42</v>
      </c>
      <c r="T22" s="165" t="s">
        <v>199</v>
      </c>
      <c r="U22" s="166" t="s">
        <v>42</v>
      </c>
      <c r="V22" s="165" t="s">
        <v>200</v>
      </c>
      <c r="W22" s="166" t="s">
        <v>42</v>
      </c>
      <c r="X22" s="165" t="s">
        <v>183</v>
      </c>
      <c r="Y22" s="166" t="s">
        <v>42</v>
      </c>
      <c r="Z22" s="165" t="s">
        <v>184</v>
      </c>
      <c r="AA22" s="166" t="s">
        <v>42</v>
      </c>
      <c r="AB22" s="165" t="s">
        <v>185</v>
      </c>
      <c r="AC22" s="163" t="s">
        <v>42</v>
      </c>
    </row>
    <row r="23" customFormat="false" ht="3" hidden="false" customHeight="true" outlineLevel="0" collapsed="false">
      <c r="A23" s="167"/>
      <c r="B23" s="168"/>
      <c r="C23" s="167"/>
      <c r="D23" s="168"/>
      <c r="E23" s="167"/>
      <c r="F23" s="168"/>
      <c r="G23" s="168"/>
      <c r="H23" s="168"/>
      <c r="I23" s="167"/>
      <c r="J23" s="168"/>
      <c r="K23" s="167"/>
      <c r="L23" s="168"/>
      <c r="M23" s="167"/>
      <c r="N23" s="168"/>
      <c r="O23" s="167"/>
      <c r="P23" s="168"/>
      <c r="Q23" s="167"/>
      <c r="R23" s="168"/>
      <c r="S23" s="167"/>
      <c r="T23" s="168"/>
      <c r="U23" s="167"/>
      <c r="V23" s="168"/>
      <c r="W23" s="167"/>
      <c r="X23" s="168"/>
      <c r="Y23" s="167"/>
      <c r="Z23" s="168"/>
      <c r="AA23" s="167"/>
      <c r="AB23" s="168"/>
      <c r="AC23" s="167"/>
    </row>
    <row r="24" customFormat="false" ht="12.75" hidden="false" customHeight="false" outlineLevel="0" collapsed="false">
      <c r="A24" s="169" t="s">
        <v>46</v>
      </c>
      <c r="B24" s="190" t="s">
        <v>186</v>
      </c>
      <c r="C24" s="191" t="s">
        <v>186</v>
      </c>
      <c r="D24" s="61" t="n">
        <v>2871.06122221799</v>
      </c>
      <c r="E24" s="82" t="n">
        <v>0.0407420475524287</v>
      </c>
      <c r="F24" s="61" t="n">
        <v>26181.1320912133</v>
      </c>
      <c r="G24" s="82" t="n">
        <v>0.371525664580775</v>
      </c>
      <c r="H24" s="61" t="n">
        <v>13081.7427223484</v>
      </c>
      <c r="I24" s="82" t="n">
        <v>0.185637624143317</v>
      </c>
      <c r="J24" s="61" t="n">
        <v>704267.079802423</v>
      </c>
      <c r="K24" s="82" t="n">
        <v>9.99396412478935</v>
      </c>
      <c r="L24" s="61" t="n">
        <v>235807.393412707</v>
      </c>
      <c r="M24" s="82" t="n">
        <v>3.34624561861931</v>
      </c>
      <c r="N24" s="61" t="n">
        <v>1326214.96120295</v>
      </c>
      <c r="O24" s="82" t="n">
        <v>18.8197704026426</v>
      </c>
      <c r="P24" s="61" t="n">
        <v>23903.2909666923</v>
      </c>
      <c r="Q24" s="82" t="n">
        <v>0.339201759157254</v>
      </c>
      <c r="R24" s="61" t="n">
        <v>24680.5047409568</v>
      </c>
      <c r="S24" s="82" t="n">
        <v>0.350230879785</v>
      </c>
      <c r="T24" s="61" t="n">
        <v>2800370.00468906</v>
      </c>
      <c r="U24" s="82" t="n">
        <v>39.7388975938647</v>
      </c>
      <c r="V24" s="61" t="n">
        <v>29865.8464903497</v>
      </c>
      <c r="W24" s="82" t="n">
        <v>0.423813929318912</v>
      </c>
      <c r="X24" s="61" t="n">
        <v>1349923.26387543</v>
      </c>
      <c r="Y24" s="82" t="n">
        <v>19.1562051632094</v>
      </c>
      <c r="Z24" s="61" t="n">
        <v>493002.645244587</v>
      </c>
      <c r="AA24" s="82" t="n">
        <v>6.99599752892454</v>
      </c>
      <c r="AB24" s="61" t="n">
        <v>16755.3070925676</v>
      </c>
      <c r="AC24" s="82" t="n">
        <v>0.237767663412475</v>
      </c>
    </row>
    <row r="25" customFormat="false" ht="12.75" hidden="false" customHeight="false" outlineLevel="0" collapsed="false">
      <c r="A25" s="170" t="s">
        <v>47</v>
      </c>
      <c r="B25" s="192" t="s">
        <v>186</v>
      </c>
      <c r="C25" s="193" t="s">
        <v>186</v>
      </c>
      <c r="D25" s="57" t="n">
        <v>746.626517456501</v>
      </c>
      <c r="E25" s="171" t="n">
        <v>0.0600639378788383</v>
      </c>
      <c r="F25" s="57" t="n">
        <v>4467.35833198526</v>
      </c>
      <c r="G25" s="171" t="n">
        <v>0.359386021071112</v>
      </c>
      <c r="H25" s="57" t="n">
        <v>1843.43302218656</v>
      </c>
      <c r="I25" s="171" t="n">
        <v>0.148298840102292</v>
      </c>
      <c r="J25" s="57" t="n">
        <v>140250.517499135</v>
      </c>
      <c r="K25" s="171" t="n">
        <v>11.2827473624171</v>
      </c>
      <c r="L25" s="57" t="n">
        <v>56495.0169008358</v>
      </c>
      <c r="M25" s="171" t="n">
        <v>4.54486025644464</v>
      </c>
      <c r="N25" s="57" t="n">
        <v>239486.786981722</v>
      </c>
      <c r="O25" s="171" t="n">
        <v>19.2660174260564</v>
      </c>
      <c r="P25" s="57" t="n">
        <v>3092.9713971798</v>
      </c>
      <c r="Q25" s="171" t="n">
        <v>0.248820578318201</v>
      </c>
      <c r="R25" s="57" t="n">
        <v>1739.51814679704</v>
      </c>
      <c r="S25" s="171" t="n">
        <v>0.139939189762861</v>
      </c>
      <c r="T25" s="57" t="n">
        <v>472506.048398712</v>
      </c>
      <c r="U25" s="171" t="n">
        <v>38.011741178278</v>
      </c>
      <c r="V25" s="57" t="n">
        <v>4337.86200816057</v>
      </c>
      <c r="W25" s="171" t="n">
        <v>0.348968417399277</v>
      </c>
      <c r="X25" s="57" t="n">
        <v>231892.122602668</v>
      </c>
      <c r="Y25" s="171" t="n">
        <v>18.6550487036647</v>
      </c>
      <c r="Z25" s="57" t="n">
        <v>82991.5920544234</v>
      </c>
      <c r="AA25" s="171" t="n">
        <v>6.67643287919143</v>
      </c>
      <c r="AB25" s="57" t="n">
        <v>3203.0391451964</v>
      </c>
      <c r="AC25" s="171" t="n">
        <v>0.257675209415224</v>
      </c>
    </row>
    <row r="26" customFormat="false" ht="12.75" hidden="false" customHeight="false" outlineLevel="0" collapsed="false">
      <c r="A26" s="170" t="s">
        <v>48</v>
      </c>
      <c r="B26" s="192" t="s">
        <v>186</v>
      </c>
      <c r="C26" s="193" t="s">
        <v>186</v>
      </c>
      <c r="D26" s="57" t="n">
        <v>566.654172170567</v>
      </c>
      <c r="E26" s="171" t="n">
        <v>0.0218708049676806</v>
      </c>
      <c r="F26" s="57" t="n">
        <v>6509.76914725237</v>
      </c>
      <c r="G26" s="171" t="n">
        <v>0.251253583572531</v>
      </c>
      <c r="H26" s="57" t="n">
        <v>2037.54036789277</v>
      </c>
      <c r="I26" s="171" t="n">
        <v>0.0786417010383278</v>
      </c>
      <c r="J26" s="57" t="n">
        <v>188254.525504468</v>
      </c>
      <c r="K26" s="171" t="n">
        <v>7.26594493396255</v>
      </c>
      <c r="L26" s="57" t="n">
        <v>77907.0480867524</v>
      </c>
      <c r="M26" s="171" t="n">
        <v>3.00693074893692</v>
      </c>
      <c r="N26" s="57" t="n">
        <v>423224.88197629</v>
      </c>
      <c r="O26" s="171" t="n">
        <v>16.3349522614772</v>
      </c>
      <c r="P26" s="57" t="n">
        <v>8142.37264729507</v>
      </c>
      <c r="Q26" s="171" t="n">
        <v>0.314266183660189</v>
      </c>
      <c r="R26" s="57" t="n">
        <v>12285.4080408393</v>
      </c>
      <c r="S26" s="171" t="n">
        <v>0.474172390155267</v>
      </c>
      <c r="T26" s="57" t="n">
        <v>1055326.9139913</v>
      </c>
      <c r="U26" s="171" t="n">
        <v>40.7318082996492</v>
      </c>
      <c r="V26" s="57" t="n">
        <v>14683.1080442179</v>
      </c>
      <c r="W26" s="171" t="n">
        <v>0.56671495265689</v>
      </c>
      <c r="X26" s="57" t="n">
        <v>565429.89191454</v>
      </c>
      <c r="Y26" s="171" t="n">
        <v>21.8235521704361</v>
      </c>
      <c r="Z26" s="57" t="n">
        <v>230488.910375323</v>
      </c>
      <c r="AA26" s="171" t="n">
        <v>8.89603968982079</v>
      </c>
      <c r="AB26" s="57" t="n">
        <v>6058.91599053726</v>
      </c>
      <c r="AC26" s="171" t="n">
        <v>0.233852279666467</v>
      </c>
    </row>
    <row r="27" customFormat="false" ht="12.75" hidden="false" customHeight="false" outlineLevel="0" collapsed="false">
      <c r="A27" s="170" t="s">
        <v>49</v>
      </c>
      <c r="B27" s="192" t="s">
        <v>186</v>
      </c>
      <c r="C27" s="193" t="s">
        <v>186</v>
      </c>
      <c r="D27" s="57" t="n">
        <v>161.002119341069</v>
      </c>
      <c r="E27" s="171" t="n">
        <v>0.0806450586847513</v>
      </c>
      <c r="F27" s="57" t="n">
        <v>980.033074939615</v>
      </c>
      <c r="G27" s="171" t="n">
        <v>0.490893071252523</v>
      </c>
      <c r="H27" s="57" t="n">
        <v>76.9332265303134</v>
      </c>
      <c r="I27" s="171" t="n">
        <v>0.0385354217306988</v>
      </c>
      <c r="J27" s="57" t="n">
        <v>27408.6597491047</v>
      </c>
      <c r="K27" s="171" t="n">
        <v>13.7288439617024</v>
      </c>
      <c r="L27" s="57" t="n">
        <v>9636.99560025227</v>
      </c>
      <c r="M27" s="171" t="n">
        <v>4.82711705229579</v>
      </c>
      <c r="N27" s="57" t="n">
        <v>48335.0714692546</v>
      </c>
      <c r="O27" s="171" t="n">
        <v>24.2107662378788</v>
      </c>
      <c r="P27" s="57" t="n">
        <v>310.076215038464</v>
      </c>
      <c r="Q27" s="171" t="n">
        <v>0.155315437218247</v>
      </c>
      <c r="R27" s="57" t="n">
        <v>593.489487373018</v>
      </c>
      <c r="S27" s="171" t="n">
        <v>0.29727555596078</v>
      </c>
      <c r="T27" s="57" t="n">
        <v>70061.0575226591</v>
      </c>
      <c r="U27" s="171" t="n">
        <v>35.0931908136028</v>
      </c>
      <c r="V27" s="57" t="n">
        <v>275.154158753492</v>
      </c>
      <c r="W27" s="171" t="n">
        <v>0.137823175066544</v>
      </c>
      <c r="X27" s="57" t="n">
        <v>33375.0272841734</v>
      </c>
      <c r="Y27" s="171" t="n">
        <v>16.7173640008773</v>
      </c>
      <c r="Z27" s="57" t="n">
        <v>8082.9606561981</v>
      </c>
      <c r="AA27" s="171" t="n">
        <v>4.0487096637824</v>
      </c>
      <c r="AB27" s="57" t="n">
        <v>346.421426759545</v>
      </c>
      <c r="AC27" s="171" t="n">
        <v>0.1735205499469</v>
      </c>
    </row>
    <row r="28" customFormat="false" ht="12.75" hidden="false" customHeight="false" outlineLevel="0" collapsed="false">
      <c r="A28" s="170" t="s">
        <v>50</v>
      </c>
      <c r="B28" s="192" t="s">
        <v>186</v>
      </c>
      <c r="C28" s="193" t="s">
        <v>186</v>
      </c>
      <c r="D28" s="57" t="n">
        <v>526.306829512727</v>
      </c>
      <c r="E28" s="171" t="n">
        <v>0.0429454276135008</v>
      </c>
      <c r="F28" s="57" t="n">
        <v>3399.48024369912</v>
      </c>
      <c r="G28" s="171" t="n">
        <v>0.277389774448626</v>
      </c>
      <c r="H28" s="57" t="n">
        <v>4422.24348151663</v>
      </c>
      <c r="I28" s="171" t="n">
        <v>0.360844903913898</v>
      </c>
      <c r="J28" s="57" t="n">
        <v>143659.846789192</v>
      </c>
      <c r="K28" s="171" t="n">
        <v>11.7223133071707</v>
      </c>
      <c r="L28" s="57" t="n">
        <v>45354.0507425554</v>
      </c>
      <c r="M28" s="171" t="n">
        <v>3.70078629788398</v>
      </c>
      <c r="N28" s="57" t="n">
        <v>239400.309324342</v>
      </c>
      <c r="O28" s="171" t="n">
        <v>19.5345149981369</v>
      </c>
      <c r="P28" s="57" t="n">
        <v>5022.04902035134</v>
      </c>
      <c r="Q28" s="171" t="n">
        <v>0.409787657277087</v>
      </c>
      <c r="R28" s="57" t="n">
        <v>2340.91705130021</v>
      </c>
      <c r="S28" s="171" t="n">
        <v>0.191013450972883</v>
      </c>
      <c r="T28" s="57" t="n">
        <v>487312.418939227</v>
      </c>
      <c r="U28" s="171" t="n">
        <v>39.7635733362805</v>
      </c>
      <c r="V28" s="57" t="n">
        <v>3668.22550547436</v>
      </c>
      <c r="W28" s="171" t="n">
        <v>0.299318770119698</v>
      </c>
      <c r="X28" s="57" t="n">
        <v>204574.08466008</v>
      </c>
      <c r="Y28" s="171" t="n">
        <v>16.6927751108637</v>
      </c>
      <c r="Z28" s="57" t="n">
        <v>83439.4509016958</v>
      </c>
      <c r="AA28" s="171" t="n">
        <v>6.80846741458137</v>
      </c>
      <c r="AB28" s="57" t="n">
        <v>2405.33185297384</v>
      </c>
      <c r="AC28" s="171" t="n">
        <v>0.19626955073711</v>
      </c>
    </row>
    <row r="29" customFormat="false" ht="12.75" hidden="false" customHeight="false" outlineLevel="0" collapsed="false">
      <c r="A29" s="170" t="s">
        <v>51</v>
      </c>
      <c r="B29" s="192" t="s">
        <v>186</v>
      </c>
      <c r="C29" s="193" t="s">
        <v>186</v>
      </c>
      <c r="D29" s="57" t="n">
        <v>708.115485675716</v>
      </c>
      <c r="E29" s="171" t="n">
        <v>0.0571176034157304</v>
      </c>
      <c r="F29" s="57" t="n">
        <v>6613.45221424757</v>
      </c>
      <c r="G29" s="171" t="n">
        <v>0.53345047301404</v>
      </c>
      <c r="H29" s="57" t="n">
        <v>4395.17882301395</v>
      </c>
      <c r="I29" s="171" t="n">
        <v>0.354521382503832</v>
      </c>
      <c r="J29" s="57" t="n">
        <v>152231.408972038</v>
      </c>
      <c r="K29" s="171" t="n">
        <v>12.2792022219165</v>
      </c>
      <c r="L29" s="57" t="n">
        <v>34936.8546565562</v>
      </c>
      <c r="M29" s="171" t="n">
        <v>2.81805644592278</v>
      </c>
      <c r="N29" s="57" t="n">
        <v>248087.302793397</v>
      </c>
      <c r="O29" s="171" t="n">
        <v>20.0110751142657</v>
      </c>
      <c r="P29" s="57" t="n">
        <v>3371.969590391</v>
      </c>
      <c r="Q29" s="171" t="n">
        <v>0.271987868772661</v>
      </c>
      <c r="R29" s="57" t="n">
        <v>4138.43906875793</v>
      </c>
      <c r="S29" s="171" t="n">
        <v>0.333812388333688</v>
      </c>
      <c r="T29" s="57" t="n">
        <v>477628.704313399</v>
      </c>
      <c r="U29" s="171" t="n">
        <v>38.5262114228573</v>
      </c>
      <c r="V29" s="57" t="n">
        <v>3534.45079098882</v>
      </c>
      <c r="W29" s="171" t="n">
        <v>0.285093833782595</v>
      </c>
      <c r="X29" s="57" t="n">
        <v>230604.620462874</v>
      </c>
      <c r="Y29" s="171" t="n">
        <v>18.6008970625244</v>
      </c>
      <c r="Z29" s="57" t="n">
        <v>70028.4211935104</v>
      </c>
      <c r="AA29" s="171" t="n">
        <v>5.64859217242483</v>
      </c>
      <c r="AB29" s="57" t="n">
        <v>3471.07695918053</v>
      </c>
      <c r="AC29" s="171" t="n">
        <v>0.279982010265974</v>
      </c>
    </row>
    <row r="30" customFormat="false" ht="12.75" hidden="false" customHeight="false" outlineLevel="0" collapsed="false">
      <c r="A30" s="194" t="s">
        <v>52</v>
      </c>
      <c r="B30" s="195" t="s">
        <v>186</v>
      </c>
      <c r="C30" s="197" t="s">
        <v>186</v>
      </c>
      <c r="D30" s="58" t="n">
        <v>162.35609806141</v>
      </c>
      <c r="E30" s="196" t="n">
        <v>0.0296249813061218</v>
      </c>
      <c r="F30" s="58" t="n">
        <v>4211.03907908933</v>
      </c>
      <c r="G30" s="196" t="n">
        <v>0.768384775730342</v>
      </c>
      <c r="H30" s="58" t="n">
        <v>306.413801208162</v>
      </c>
      <c r="I30" s="196" t="n">
        <v>0.0559110698096232</v>
      </c>
      <c r="J30" s="58" t="n">
        <v>52462.1212884856</v>
      </c>
      <c r="K30" s="196" t="n">
        <v>9.57271935583855</v>
      </c>
      <c r="L30" s="58" t="n">
        <v>11477.4274257545</v>
      </c>
      <c r="M30" s="196" t="n">
        <v>2.09427657470394</v>
      </c>
      <c r="N30" s="58" t="n">
        <v>127680.60865794</v>
      </c>
      <c r="O30" s="196" t="n">
        <v>23.2977737812781</v>
      </c>
      <c r="P30" s="58" t="n">
        <v>3963.85209643663</v>
      </c>
      <c r="Q30" s="196" t="n">
        <v>0.723280773924182</v>
      </c>
      <c r="R30" s="58" t="n">
        <v>3582.73294588923</v>
      </c>
      <c r="S30" s="196" t="n">
        <v>0.653738281555949</v>
      </c>
      <c r="T30" s="58" t="n">
        <v>237534.861523763</v>
      </c>
      <c r="U30" s="196" t="n">
        <v>43.3427873434852</v>
      </c>
      <c r="V30" s="58" t="n">
        <v>3367.04598275453</v>
      </c>
      <c r="W30" s="196" t="n">
        <v>0.614382061942793</v>
      </c>
      <c r="X30" s="58" t="n">
        <v>84047.5169510927</v>
      </c>
      <c r="Y30" s="196" t="n">
        <v>15.3360800624827</v>
      </c>
      <c r="Z30" s="58" t="n">
        <v>17971.3100634362</v>
      </c>
      <c r="AA30" s="196" t="n">
        <v>3.27920990361841</v>
      </c>
      <c r="AB30" s="58" t="n">
        <v>1270.52171792001</v>
      </c>
      <c r="AC30" s="196" t="n">
        <v>0.231831034324103</v>
      </c>
    </row>
    <row r="31" customFormat="false" ht="12.75" hidden="false" customHeight="false" outlineLevel="0" collapsed="false">
      <c r="A31" s="176" t="s">
        <v>53</v>
      </c>
      <c r="B31" s="176"/>
      <c r="C31" s="176"/>
      <c r="D31" s="176"/>
      <c r="E31" s="176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</row>
    <row r="32" customFormat="false" ht="12.75" hidden="false" customHeight="false" outlineLevel="0" collapsed="false">
      <c r="A32" s="176" t="s">
        <v>187</v>
      </c>
      <c r="B32" s="176"/>
      <c r="C32" s="176"/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</row>
    <row r="36" customFormat="false" ht="12.75" hidden="false" customHeight="false" outlineLevel="0" collapsed="false">
      <c r="A36" s="176" t="s">
        <v>203</v>
      </c>
      <c r="B36" s="176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</row>
    <row r="37" customFormat="false" ht="12.75" hidden="false" customHeight="false" outlineLevel="0" collapsed="false">
      <c r="A37" s="178" t="s">
        <v>145</v>
      </c>
      <c r="B37" s="163" t="s">
        <v>192</v>
      </c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</row>
    <row r="38" customFormat="false" ht="12.75" hidden="false" customHeight="false" outlineLevel="0" collapsed="false">
      <c r="A38" s="178"/>
      <c r="B38" s="163" t="s">
        <v>204</v>
      </c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</row>
    <row r="39" customFormat="false" ht="12.75" hidden="false" customHeight="false" outlineLevel="0" collapsed="false">
      <c r="A39" s="178"/>
      <c r="B39" s="163" t="s">
        <v>174</v>
      </c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</row>
    <row r="40" customFormat="false" ht="58.5" hidden="false" customHeight="true" outlineLevel="0" collapsed="false">
      <c r="A40" s="178"/>
      <c r="B40" s="165" t="s">
        <v>175</v>
      </c>
      <c r="C40" s="166" t="s">
        <v>42</v>
      </c>
      <c r="D40" s="165" t="s">
        <v>176</v>
      </c>
      <c r="E40" s="163" t="s">
        <v>42</v>
      </c>
      <c r="F40" s="165" t="s">
        <v>193</v>
      </c>
      <c r="G40" s="180" t="s">
        <v>42</v>
      </c>
      <c r="H40" s="165" t="s">
        <v>177</v>
      </c>
      <c r="I40" s="166" t="s">
        <v>42</v>
      </c>
      <c r="J40" s="165" t="s">
        <v>194</v>
      </c>
      <c r="K40" s="166" t="s">
        <v>42</v>
      </c>
      <c r="L40" s="165" t="s">
        <v>195</v>
      </c>
      <c r="M40" s="166" t="s">
        <v>42</v>
      </c>
      <c r="N40" s="165" t="s">
        <v>196</v>
      </c>
      <c r="O40" s="166" t="s">
        <v>42</v>
      </c>
      <c r="P40" s="165" t="s">
        <v>197</v>
      </c>
      <c r="Q40" s="166" t="s">
        <v>42</v>
      </c>
      <c r="R40" s="165" t="s">
        <v>198</v>
      </c>
      <c r="S40" s="166" t="s">
        <v>42</v>
      </c>
      <c r="T40" s="165" t="s">
        <v>199</v>
      </c>
      <c r="U40" s="166" t="s">
        <v>42</v>
      </c>
      <c r="V40" s="165" t="s">
        <v>200</v>
      </c>
      <c r="W40" s="166" t="s">
        <v>42</v>
      </c>
      <c r="X40" s="165" t="s">
        <v>183</v>
      </c>
      <c r="Y40" s="166" t="s">
        <v>42</v>
      </c>
      <c r="Z40" s="165" t="s">
        <v>184</v>
      </c>
      <c r="AA40" s="166" t="s">
        <v>42</v>
      </c>
      <c r="AB40" s="165" t="s">
        <v>185</v>
      </c>
      <c r="AC40" s="163" t="s">
        <v>42</v>
      </c>
    </row>
    <row r="41" customFormat="false" ht="3" hidden="false" customHeight="true" outlineLevel="0" collapsed="false">
      <c r="A41" s="174"/>
      <c r="B41" s="175"/>
      <c r="C41" s="174"/>
      <c r="D41" s="175"/>
      <c r="E41" s="174"/>
      <c r="F41" s="175"/>
      <c r="G41" s="175"/>
      <c r="H41" s="175"/>
      <c r="I41" s="174"/>
      <c r="J41" s="175"/>
      <c r="K41" s="174"/>
      <c r="L41" s="175"/>
      <c r="M41" s="174"/>
      <c r="N41" s="175"/>
      <c r="O41" s="174"/>
      <c r="P41" s="175"/>
      <c r="Q41" s="174"/>
      <c r="R41" s="175"/>
      <c r="S41" s="174"/>
      <c r="T41" s="175"/>
      <c r="U41" s="174"/>
      <c r="V41" s="175"/>
      <c r="W41" s="174"/>
      <c r="X41" s="175"/>
      <c r="Y41" s="174"/>
      <c r="Z41" s="175"/>
      <c r="AA41" s="174"/>
      <c r="AB41" s="175"/>
      <c r="AC41" s="174"/>
    </row>
    <row r="42" customFormat="false" ht="12.75" hidden="false" customHeight="false" outlineLevel="0" collapsed="false">
      <c r="A42" s="169" t="s">
        <v>46</v>
      </c>
      <c r="B42" s="190" t="s">
        <v>186</v>
      </c>
      <c r="C42" s="191" t="s">
        <v>186</v>
      </c>
      <c r="D42" s="61" t="n">
        <v>195.936920227859</v>
      </c>
      <c r="E42" s="82" t="n">
        <v>0.0233896975424937</v>
      </c>
      <c r="F42" s="61" t="n">
        <v>1082.48750315625</v>
      </c>
      <c r="G42" s="82" t="n">
        <v>0.129220441267065</v>
      </c>
      <c r="H42" s="61" t="n">
        <v>1259.43092959156</v>
      </c>
      <c r="I42" s="82" t="n">
        <v>0.1503428168849</v>
      </c>
      <c r="J42" s="61" t="n">
        <v>177459.247169643</v>
      </c>
      <c r="K42" s="82" t="n">
        <v>21.1839510011162</v>
      </c>
      <c r="L42" s="61" t="n">
        <v>38927.5276710401</v>
      </c>
      <c r="M42" s="82" t="n">
        <v>4.64691951493286</v>
      </c>
      <c r="N42" s="61" t="n">
        <v>251238.371593816</v>
      </c>
      <c r="O42" s="82" t="n">
        <v>29.9912314423143</v>
      </c>
      <c r="P42" s="61" t="n">
        <v>2596.62416573233</v>
      </c>
      <c r="Q42" s="82" t="n">
        <v>0.309968401041417</v>
      </c>
      <c r="R42" s="61" t="n">
        <v>1697.68643615602</v>
      </c>
      <c r="S42" s="82" t="n">
        <v>0.202658958901189</v>
      </c>
      <c r="T42" s="61" t="n">
        <v>281783.549802395</v>
      </c>
      <c r="U42" s="82" t="n">
        <v>33.6375196398086</v>
      </c>
      <c r="V42" s="61" t="n">
        <v>2056.24899850422</v>
      </c>
      <c r="W42" s="82" t="n">
        <v>0.245461866457524</v>
      </c>
      <c r="X42" s="61" t="n">
        <v>63758.0329274475</v>
      </c>
      <c r="Y42" s="82" t="n">
        <v>7.6110265709143</v>
      </c>
      <c r="Z42" s="61" t="n">
        <v>13478.2079178961</v>
      </c>
      <c r="AA42" s="82" t="n">
        <v>1.60894233842107</v>
      </c>
      <c r="AB42" s="61" t="n">
        <v>2172.73574892718</v>
      </c>
      <c r="AC42" s="82" t="n">
        <v>0.259367310398015</v>
      </c>
    </row>
    <row r="43" customFormat="false" ht="12.75" hidden="false" customHeight="false" outlineLevel="0" collapsed="false">
      <c r="A43" s="170" t="s">
        <v>47</v>
      </c>
      <c r="B43" s="192" t="s">
        <v>186</v>
      </c>
      <c r="C43" s="193" t="s">
        <v>186</v>
      </c>
      <c r="D43" s="57" t="n">
        <v>0</v>
      </c>
      <c r="E43" s="171" t="n">
        <v>0</v>
      </c>
      <c r="F43" s="57" t="n">
        <v>146.151640026424</v>
      </c>
      <c r="G43" s="171" t="n">
        <v>0.0618945288018169</v>
      </c>
      <c r="H43" s="57" t="n">
        <v>759.015768867858</v>
      </c>
      <c r="I43" s="171" t="n">
        <v>0.321439590816298</v>
      </c>
      <c r="J43" s="57" t="n">
        <v>51209.4181318849</v>
      </c>
      <c r="K43" s="171" t="n">
        <v>21.6869465502759</v>
      </c>
      <c r="L43" s="57" t="n">
        <v>16518.9419581297</v>
      </c>
      <c r="M43" s="171" t="n">
        <v>6.99569384659756</v>
      </c>
      <c r="N43" s="57" t="n">
        <v>64208.5541708992</v>
      </c>
      <c r="O43" s="171" t="n">
        <v>27.1920192256153</v>
      </c>
      <c r="P43" s="57" t="n">
        <v>577.323258807435</v>
      </c>
      <c r="Q43" s="171" t="n">
        <v>0.244493671530165</v>
      </c>
      <c r="R43" s="57" t="n">
        <v>124.377496701511</v>
      </c>
      <c r="S43" s="171" t="n">
        <v>0.0526732820137886</v>
      </c>
      <c r="T43" s="57" t="n">
        <v>78485.8265286883</v>
      </c>
      <c r="U43" s="171" t="n">
        <v>33.2383765911624</v>
      </c>
      <c r="V43" s="57" t="n">
        <v>540.154713708784</v>
      </c>
      <c r="W43" s="171" t="n">
        <v>0.22875296834877</v>
      </c>
      <c r="X43" s="57" t="n">
        <v>19536.7098071988</v>
      </c>
      <c r="Y43" s="171" t="n">
        <v>8.2737042679492</v>
      </c>
      <c r="Z43" s="57" t="n">
        <v>3715.66852781351</v>
      </c>
      <c r="AA43" s="171" t="n">
        <v>1.57356806034594</v>
      </c>
      <c r="AB43" s="57" t="n">
        <v>308.002059593865</v>
      </c>
      <c r="AC43" s="171" t="n">
        <v>0.130437416542877</v>
      </c>
    </row>
    <row r="44" customFormat="false" ht="12.75" hidden="false" customHeight="false" outlineLevel="0" collapsed="false">
      <c r="A44" s="170" t="s">
        <v>48</v>
      </c>
      <c r="B44" s="192" t="s">
        <v>186</v>
      </c>
      <c r="C44" s="193" t="s">
        <v>186</v>
      </c>
      <c r="D44" s="57" t="n">
        <v>0</v>
      </c>
      <c r="E44" s="171" t="n">
        <v>0</v>
      </c>
      <c r="F44" s="57" t="n">
        <v>312.739903471533</v>
      </c>
      <c r="G44" s="171" t="n">
        <v>0.160941515557996</v>
      </c>
      <c r="H44" s="57" t="n">
        <v>209.006323736173</v>
      </c>
      <c r="I44" s="171" t="n">
        <v>0.107558370805619</v>
      </c>
      <c r="J44" s="57" t="n">
        <v>37381.2421155046</v>
      </c>
      <c r="K44" s="171" t="n">
        <v>19.2370519167129</v>
      </c>
      <c r="L44" s="57" t="n">
        <v>7191.56172854157</v>
      </c>
      <c r="M44" s="171" t="n">
        <v>3.70090554794109</v>
      </c>
      <c r="N44" s="57" t="n">
        <v>62348.2536489976</v>
      </c>
      <c r="O44" s="171" t="n">
        <v>32.0855200224789</v>
      </c>
      <c r="P44" s="57" t="n">
        <v>748.817268257026</v>
      </c>
      <c r="Q44" s="171" t="n">
        <v>0.385354681930615</v>
      </c>
      <c r="R44" s="57" t="n">
        <v>1288.98069898599</v>
      </c>
      <c r="S44" s="171" t="n">
        <v>0.663332388726315</v>
      </c>
      <c r="T44" s="57" t="n">
        <v>65634.193721174</v>
      </c>
      <c r="U44" s="171" t="n">
        <v>33.776523215159</v>
      </c>
      <c r="V44" s="57" t="n">
        <v>197.715698846441</v>
      </c>
      <c r="W44" s="171" t="n">
        <v>0.101748014464201</v>
      </c>
      <c r="X44" s="57" t="n">
        <v>14316.1589583451</v>
      </c>
      <c r="Y44" s="171" t="n">
        <v>7.36734997404948</v>
      </c>
      <c r="Z44" s="57" t="n">
        <v>4067.3339338265</v>
      </c>
      <c r="AA44" s="171" t="n">
        <v>2.09312236885718</v>
      </c>
      <c r="AB44" s="57" t="n">
        <v>622.971056091961</v>
      </c>
      <c r="AC44" s="171" t="n">
        <v>0.320591983316678</v>
      </c>
    </row>
    <row r="45" customFormat="false" ht="12.75" hidden="false" customHeight="false" outlineLevel="0" collapsed="false">
      <c r="A45" s="170" t="s">
        <v>49</v>
      </c>
      <c r="B45" s="192" t="s">
        <v>186</v>
      </c>
      <c r="C45" s="193" t="s">
        <v>186</v>
      </c>
      <c r="D45" s="57" t="n">
        <v>0</v>
      </c>
      <c r="E45" s="171" t="n">
        <v>0</v>
      </c>
      <c r="F45" s="57" t="n">
        <v>131.074936209384</v>
      </c>
      <c r="G45" s="171" t="n">
        <v>0.16528870694942</v>
      </c>
      <c r="H45" s="57" t="n">
        <v>0</v>
      </c>
      <c r="I45" s="171" t="n">
        <v>0</v>
      </c>
      <c r="J45" s="57" t="n">
        <v>16112.4789094087</v>
      </c>
      <c r="K45" s="171" t="n">
        <v>20.3182307899937</v>
      </c>
      <c r="L45" s="57" t="n">
        <v>1636.29501310137</v>
      </c>
      <c r="M45" s="171" t="n">
        <v>2.06340811389956</v>
      </c>
      <c r="N45" s="57" t="n">
        <v>27548.6649052443</v>
      </c>
      <c r="O45" s="171" t="n">
        <v>34.739541609212</v>
      </c>
      <c r="P45" s="57" t="n">
        <v>186.364274262369</v>
      </c>
      <c r="Q45" s="171" t="n">
        <v>0.235009917267378</v>
      </c>
      <c r="R45" s="57" t="n">
        <v>0</v>
      </c>
      <c r="S45" s="171" t="n">
        <v>0</v>
      </c>
      <c r="T45" s="57" t="n">
        <v>26287.2137000608</v>
      </c>
      <c r="U45" s="171" t="n">
        <v>33.1488207237827</v>
      </c>
      <c r="V45" s="57" t="n">
        <v>58.1520037693463</v>
      </c>
      <c r="W45" s="171" t="n">
        <v>0.0733311019446059</v>
      </c>
      <c r="X45" s="57" t="n">
        <v>6368.04273809081</v>
      </c>
      <c r="Y45" s="171" t="n">
        <v>8.03025796095957</v>
      </c>
      <c r="Z45" s="57" t="n">
        <v>783.16851236099</v>
      </c>
      <c r="AA45" s="171" t="n">
        <v>0.98759468801009</v>
      </c>
      <c r="AB45" s="57" t="n">
        <v>189.144926574197</v>
      </c>
      <c r="AC45" s="171" t="n">
        <v>0.238516387980922</v>
      </c>
    </row>
    <row r="46" customFormat="false" ht="12.75" hidden="false" customHeight="false" outlineLevel="0" collapsed="false">
      <c r="A46" s="170" t="s">
        <v>50</v>
      </c>
      <c r="B46" s="192" t="s">
        <v>186</v>
      </c>
      <c r="C46" s="193" t="s">
        <v>186</v>
      </c>
      <c r="D46" s="57" t="n">
        <v>55.6851590623473</v>
      </c>
      <c r="E46" s="171" t="n">
        <v>0.046173916439088</v>
      </c>
      <c r="F46" s="57" t="n">
        <v>178.603502415571</v>
      </c>
      <c r="G46" s="171" t="n">
        <v>0.148097326740713</v>
      </c>
      <c r="H46" s="57" t="n">
        <v>216.219818751905</v>
      </c>
      <c r="I46" s="171" t="n">
        <v>0.1792886293518</v>
      </c>
      <c r="J46" s="57" t="n">
        <v>29822.0220268112</v>
      </c>
      <c r="K46" s="171" t="n">
        <v>24.7283042070308</v>
      </c>
      <c r="L46" s="57" t="n">
        <v>7011.90528719647</v>
      </c>
      <c r="M46" s="171" t="n">
        <v>5.81424448204066</v>
      </c>
      <c r="N46" s="57" t="n">
        <v>28886.4308335968</v>
      </c>
      <c r="O46" s="171" t="n">
        <v>23.9525156431828</v>
      </c>
      <c r="P46" s="57" t="n">
        <v>432.685820186617</v>
      </c>
      <c r="Q46" s="171" t="n">
        <v>0.358781392422819</v>
      </c>
      <c r="R46" s="57" t="n">
        <v>205.657910741582</v>
      </c>
      <c r="S46" s="171" t="n">
        <v>0.170530736474813</v>
      </c>
      <c r="T46" s="57" t="n">
        <v>42219.9472405912</v>
      </c>
      <c r="U46" s="171" t="n">
        <v>35.0086153793162</v>
      </c>
      <c r="V46" s="57" t="n">
        <v>274.107539893527</v>
      </c>
      <c r="W46" s="171" t="n">
        <v>0.227288901665825</v>
      </c>
      <c r="X46" s="57" t="n">
        <v>8639.0162144265</v>
      </c>
      <c r="Y46" s="171" t="n">
        <v>7.16343850888949</v>
      </c>
      <c r="Z46" s="57" t="n">
        <v>2457.50735064385</v>
      </c>
      <c r="AA46" s="171" t="n">
        <v>2.037755498373</v>
      </c>
      <c r="AB46" s="57" t="n">
        <v>198.946158917211</v>
      </c>
      <c r="AC46" s="171" t="n">
        <v>0.164965378072023</v>
      </c>
    </row>
    <row r="47" customFormat="false" ht="12.75" hidden="false" customHeight="false" outlineLevel="0" collapsed="false">
      <c r="A47" s="170" t="s">
        <v>51</v>
      </c>
      <c r="B47" s="192" t="s">
        <v>186</v>
      </c>
      <c r="C47" s="193" t="s">
        <v>186</v>
      </c>
      <c r="D47" s="57" t="n">
        <v>140.251761165512</v>
      </c>
      <c r="E47" s="171" t="n">
        <v>0.141023555846245</v>
      </c>
      <c r="F47" s="57" t="n">
        <v>52.7300528605924</v>
      </c>
      <c r="G47" s="171" t="n">
        <v>0.0530202222957168</v>
      </c>
      <c r="H47" s="57" t="n">
        <v>75.1890182356216</v>
      </c>
      <c r="I47" s="171" t="n">
        <v>0.0756027776340176</v>
      </c>
      <c r="J47" s="57" t="n">
        <v>19230.2748183753</v>
      </c>
      <c r="K47" s="171" t="n">
        <v>19.3360975452383</v>
      </c>
      <c r="L47" s="57" t="n">
        <v>4715.65397703357</v>
      </c>
      <c r="M47" s="171" t="n">
        <v>4.74160385905579</v>
      </c>
      <c r="N47" s="57" t="n">
        <v>31206.5792833667</v>
      </c>
      <c r="O47" s="171" t="n">
        <v>31.3783066948063</v>
      </c>
      <c r="P47" s="57" t="n">
        <v>269.728714055019</v>
      </c>
      <c r="Q47" s="171" t="n">
        <v>0.271213010473252</v>
      </c>
      <c r="R47" s="57" t="n">
        <v>43.3102554781857</v>
      </c>
      <c r="S47" s="171" t="n">
        <v>0.0435485884910584</v>
      </c>
      <c r="T47" s="57" t="n">
        <v>33959.4874950226</v>
      </c>
      <c r="U47" s="171" t="n">
        <v>34.1463639491312</v>
      </c>
      <c r="V47" s="57" t="n">
        <v>226.47984554</v>
      </c>
      <c r="W47" s="171" t="n">
        <v>0.227726146753108</v>
      </c>
      <c r="X47" s="57" t="n">
        <v>7856.78434436669</v>
      </c>
      <c r="Y47" s="171" t="n">
        <v>7.90001962579391</v>
      </c>
      <c r="Z47" s="57" t="n">
        <v>1391.69172014074</v>
      </c>
      <c r="AA47" s="171" t="n">
        <v>1.3993500928977</v>
      </c>
      <c r="AB47" s="57" t="n">
        <v>284.558030574285</v>
      </c>
      <c r="AC47" s="171" t="n">
        <v>0.286123931583529</v>
      </c>
    </row>
    <row r="48" customFormat="false" ht="12.75" hidden="false" customHeight="false" outlineLevel="0" collapsed="false">
      <c r="A48" s="194" t="s">
        <v>52</v>
      </c>
      <c r="B48" s="195" t="s">
        <v>186</v>
      </c>
      <c r="C48" s="197" t="s">
        <v>186</v>
      </c>
      <c r="D48" s="58" t="n">
        <v>0</v>
      </c>
      <c r="E48" s="196" t="n">
        <v>0</v>
      </c>
      <c r="F48" s="58" t="n">
        <v>261.18746817274</v>
      </c>
      <c r="G48" s="196" t="n">
        <v>0.242053357086324</v>
      </c>
      <c r="H48" s="58" t="n">
        <v>0</v>
      </c>
      <c r="I48" s="196" t="n">
        <v>0</v>
      </c>
      <c r="J48" s="58" t="n">
        <v>23703.8111676588</v>
      </c>
      <c r="K48" s="196" t="n">
        <v>21.9673137804509</v>
      </c>
      <c r="L48" s="58" t="n">
        <v>1853.16970703745</v>
      </c>
      <c r="M48" s="196" t="n">
        <v>1.71740992007484</v>
      </c>
      <c r="N48" s="58" t="n">
        <v>37039.8887517115</v>
      </c>
      <c r="O48" s="196" t="n">
        <v>34.326414973808</v>
      </c>
      <c r="P48" s="58" t="n">
        <v>381.704830163866</v>
      </c>
      <c r="Q48" s="196" t="n">
        <v>0.353741839926728</v>
      </c>
      <c r="R48" s="58" t="n">
        <v>35.3600742487499</v>
      </c>
      <c r="S48" s="196" t="n">
        <v>0.0327696605760233</v>
      </c>
      <c r="T48" s="58" t="n">
        <v>35196.8811168583</v>
      </c>
      <c r="U48" s="196" t="n">
        <v>32.6184226712948</v>
      </c>
      <c r="V48" s="58" t="n">
        <v>759.639196746126</v>
      </c>
      <c r="W48" s="196" t="n">
        <v>0.70398943346375</v>
      </c>
      <c r="X48" s="58" t="n">
        <v>7041.32086501962</v>
      </c>
      <c r="Y48" s="196" t="n">
        <v>6.52548671505467</v>
      </c>
      <c r="Z48" s="58" t="n">
        <v>1062.83787311055</v>
      </c>
      <c r="AA48" s="196" t="n">
        <v>0.984976335291677</v>
      </c>
      <c r="AB48" s="58" t="n">
        <v>569.113517175657</v>
      </c>
      <c r="AC48" s="196" t="n">
        <v>0.527421312972284</v>
      </c>
    </row>
    <row r="49" customFormat="false" ht="15" hidden="false" customHeight="true" outlineLevel="0" collapsed="false">
      <c r="A49" s="176" t="s">
        <v>53</v>
      </c>
      <c r="B49" s="176"/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</row>
    <row r="50" customFormat="false" ht="15" hidden="false" customHeight="true" outlineLevel="0" collapsed="false">
      <c r="A50" s="176" t="s">
        <v>187</v>
      </c>
      <c r="B50" s="176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</row>
  </sheetData>
  <mergeCells count="18">
    <mergeCell ref="A1:AC1"/>
    <mergeCell ref="A2:A4"/>
    <mergeCell ref="B2:AC2"/>
    <mergeCell ref="B3:AC3"/>
    <mergeCell ref="A18:AC18"/>
    <mergeCell ref="A19:A22"/>
    <mergeCell ref="B19:AC19"/>
    <mergeCell ref="B20:AC20"/>
    <mergeCell ref="B21:AC21"/>
    <mergeCell ref="A31:AC31"/>
    <mergeCell ref="A32:AC32"/>
    <mergeCell ref="A36:AC36"/>
    <mergeCell ref="A37:A40"/>
    <mergeCell ref="B37:AC37"/>
    <mergeCell ref="B38:AC38"/>
    <mergeCell ref="B39:AC39"/>
    <mergeCell ref="A49:AC49"/>
    <mergeCell ref="A50:AC50"/>
  </mergeCells>
  <printOptions headings="false" gridLines="false" gridLinesSet="true" horizontalCentered="false" verticalCentered="false"/>
  <pageMargins left="0" right="0" top="0.39375" bottom="0.39375" header="0" footer="0"/>
  <pageSetup paperSize="9" scale="5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V53"/>
  <sheetViews>
    <sheetView showFormulas="false" showGridLines="true" showRowColHeaders="true" showZeros="true" rightToLeft="false" tabSelected="false" showOutlineSymbols="true" defaultGridColor="true" view="normal" topLeftCell="A28" colorId="64" zoomScale="110" zoomScaleNormal="110" zoomScalePageLayoutView="100" workbookViewId="0">
      <selection pane="topLeft" activeCell="Q32" activeCellId="0" sqref="Q32"/>
    </sheetView>
  </sheetViews>
  <sheetFormatPr defaultColWidth="9.1484375" defaultRowHeight="12.75" zeroHeight="false" outlineLevelRow="0" outlineLevelCol="0"/>
  <cols>
    <col collapsed="false" customWidth="true" hidden="false" outlineLevel="0" max="1" min="1" style="199" width="35.71"/>
    <col collapsed="false" customWidth="true" hidden="false" outlineLevel="0" max="2" min="2" style="199" width="10.71"/>
    <col collapsed="false" customWidth="true" hidden="false" outlineLevel="0" max="3" min="3" style="199" width="6.71"/>
    <col collapsed="false" customWidth="true" hidden="false" outlineLevel="0" max="4" min="4" style="199" width="10.71"/>
    <col collapsed="false" customWidth="true" hidden="false" outlineLevel="0" max="5" min="5" style="199" width="6.71"/>
    <col collapsed="false" customWidth="true" hidden="false" outlineLevel="0" max="6" min="6" style="199" width="10.71"/>
    <col collapsed="false" customWidth="true" hidden="false" outlineLevel="0" max="7" min="7" style="199" width="6.71"/>
    <col collapsed="false" customWidth="true" hidden="false" outlineLevel="0" max="8" min="8" style="199" width="10.71"/>
    <col collapsed="false" customWidth="true" hidden="false" outlineLevel="0" max="9" min="9" style="199" width="6.71"/>
    <col collapsed="false" customWidth="true" hidden="false" outlineLevel="0" max="10" min="10" style="199" width="10.71"/>
    <col collapsed="false" customWidth="true" hidden="false" outlineLevel="0" max="11" min="11" style="199" width="6.71"/>
    <col collapsed="false" customWidth="true" hidden="false" outlineLevel="0" max="12" min="12" style="199" width="10.71"/>
    <col collapsed="false" customWidth="true" hidden="false" outlineLevel="0" max="13" min="13" style="199" width="6.71"/>
    <col collapsed="false" customWidth="true" hidden="false" outlineLevel="0" max="14" min="14" style="199" width="10.71"/>
    <col collapsed="false" customWidth="true" hidden="false" outlineLevel="0" max="15" min="15" style="199" width="6.71"/>
    <col collapsed="false" customWidth="false" hidden="false" outlineLevel="0" max="16384" min="16" style="199" width="9.14"/>
  </cols>
  <sheetData>
    <row r="1" s="225" customFormat="true" ht="13.5" hidden="false" customHeight="true" outlineLevel="0" collapsed="false">
      <c r="A1" s="224" t="s">
        <v>205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</row>
    <row r="2" s="225" customFormat="true" ht="13.5" hidden="false" customHeight="true" outlineLevel="0" collapsed="false">
      <c r="A2" s="226" t="s">
        <v>60</v>
      </c>
      <c r="B2" s="227" t="s">
        <v>21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</row>
    <row r="3" s="225" customFormat="true" ht="13.5" hidden="false" customHeight="true" outlineLevel="0" collapsed="false">
      <c r="A3" s="226"/>
      <c r="B3" s="227" t="s">
        <v>206</v>
      </c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</row>
    <row r="4" s="225" customFormat="true" ht="60.75" hidden="false" customHeight="true" outlineLevel="0" collapsed="false">
      <c r="A4" s="226"/>
      <c r="B4" s="228" t="s">
        <v>207</v>
      </c>
      <c r="C4" s="229" t="s">
        <v>42</v>
      </c>
      <c r="D4" s="230" t="s">
        <v>208</v>
      </c>
      <c r="E4" s="231" t="s">
        <v>42</v>
      </c>
      <c r="F4" s="230" t="s">
        <v>209</v>
      </c>
      <c r="G4" s="229" t="s">
        <v>42</v>
      </c>
      <c r="H4" s="230" t="s">
        <v>210</v>
      </c>
      <c r="I4" s="229" t="s">
        <v>42</v>
      </c>
      <c r="J4" s="230" t="s">
        <v>211</v>
      </c>
      <c r="K4" s="229" t="s">
        <v>42</v>
      </c>
      <c r="L4" s="230" t="s">
        <v>212</v>
      </c>
      <c r="M4" s="229" t="s">
        <v>42</v>
      </c>
      <c r="N4" s="230" t="s">
        <v>213</v>
      </c>
      <c r="O4" s="229" t="s">
        <v>42</v>
      </c>
    </row>
    <row r="5" customFormat="false" ht="3" hidden="false" customHeight="true" outlineLevel="0" collapsed="false">
      <c r="A5" s="232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</row>
    <row r="6" customFormat="false" ht="12" hidden="false" customHeight="true" outlineLevel="0" collapsed="false">
      <c r="A6" s="233" t="s">
        <v>46</v>
      </c>
      <c r="B6" s="211" t="n">
        <v>297611.841957378</v>
      </c>
      <c r="C6" s="212" t="n">
        <v>3.17465372744744</v>
      </c>
      <c r="D6" s="211" t="n">
        <v>1994265.85084028</v>
      </c>
      <c r="E6" s="212" t="n">
        <v>21.2730228584048</v>
      </c>
      <c r="F6" s="211" t="n">
        <v>1808820.06723039</v>
      </c>
      <c r="G6" s="212" t="n">
        <v>19.2948551070662</v>
      </c>
      <c r="H6" s="211" t="n">
        <v>3477123.82525575</v>
      </c>
      <c r="I6" s="212" t="n">
        <v>37.0908094249334</v>
      </c>
      <c r="J6" s="211" t="n">
        <v>1752692.7510294</v>
      </c>
      <c r="K6" s="212" t="n">
        <v>18.6961397050943</v>
      </c>
      <c r="L6" s="211" t="n">
        <v>40192.3598748314</v>
      </c>
      <c r="M6" s="212" t="n">
        <v>0.428735712437868</v>
      </c>
      <c r="N6" s="211" t="n">
        <v>3917.04259278638</v>
      </c>
      <c r="O6" s="212" t="n">
        <v>0.0417834646161042</v>
      </c>
    </row>
    <row r="7" customFormat="false" ht="12" hidden="false" customHeight="true" outlineLevel="0" collapsed="false">
      <c r="A7" s="234" t="s">
        <v>47</v>
      </c>
      <c r="B7" s="216" t="n">
        <v>58115.8660241047</v>
      </c>
      <c r="C7" s="217" t="n">
        <v>3.31442904192648</v>
      </c>
      <c r="D7" s="216" t="n">
        <v>395785.481444186</v>
      </c>
      <c r="E7" s="217" t="n">
        <v>22.572199019238</v>
      </c>
      <c r="F7" s="216" t="n">
        <v>374671.592860108</v>
      </c>
      <c r="G7" s="217" t="n">
        <v>21.3680444518425</v>
      </c>
      <c r="H7" s="216" t="n">
        <v>613759.469888884</v>
      </c>
      <c r="I7" s="217" t="n">
        <v>35.0035601450621</v>
      </c>
      <c r="J7" s="216" t="n">
        <v>300804.277298833</v>
      </c>
      <c r="K7" s="217" t="n">
        <v>17.1552882340501</v>
      </c>
      <c r="L7" s="216" t="n">
        <v>9141.21742543675</v>
      </c>
      <c r="M7" s="217" t="n">
        <v>0.521336402366701</v>
      </c>
      <c r="N7" s="216" t="n">
        <v>1142.22531187674</v>
      </c>
      <c r="O7" s="217" t="n">
        <v>0.0651427055141454</v>
      </c>
    </row>
    <row r="8" customFormat="false" ht="12" hidden="false" customHeight="true" outlineLevel="0" collapsed="false">
      <c r="A8" s="234" t="s">
        <v>48</v>
      </c>
      <c r="B8" s="216" t="n">
        <v>70422.8378838496</v>
      </c>
      <c r="C8" s="217" t="n">
        <v>2.0961713502375</v>
      </c>
      <c r="D8" s="216" t="n">
        <v>554004.260990907</v>
      </c>
      <c r="E8" s="217" t="n">
        <v>16.4902167350027</v>
      </c>
      <c r="F8" s="216" t="n">
        <v>583305.579889599</v>
      </c>
      <c r="G8" s="217" t="n">
        <v>17.3623852962997</v>
      </c>
      <c r="H8" s="216" t="n">
        <v>1375082.02229677</v>
      </c>
      <c r="I8" s="217" t="n">
        <v>40.9300111438164</v>
      </c>
      <c r="J8" s="216" t="n">
        <v>765319.277075527</v>
      </c>
      <c r="K8" s="217" t="n">
        <v>22.7801149541305</v>
      </c>
      <c r="L8" s="216" t="n">
        <v>10067.7685537871</v>
      </c>
      <c r="M8" s="217" t="n">
        <v>0.299672217670036</v>
      </c>
      <c r="N8" s="216" t="n">
        <v>1391.8225981848</v>
      </c>
      <c r="O8" s="217" t="n">
        <v>0.0414283028431773</v>
      </c>
    </row>
    <row r="9" customFormat="false" ht="12" hidden="false" customHeight="true" outlineLevel="0" collapsed="false">
      <c r="A9" s="234" t="s">
        <v>49</v>
      </c>
      <c r="B9" s="216" t="n">
        <v>12675.4599223776</v>
      </c>
      <c r="C9" s="217" t="n">
        <v>3.83048469882538</v>
      </c>
      <c r="D9" s="216" t="n">
        <v>96764.1907156198</v>
      </c>
      <c r="E9" s="217" t="n">
        <v>29.2418384973976</v>
      </c>
      <c r="F9" s="216" t="n">
        <v>71144.703527601</v>
      </c>
      <c r="G9" s="217" t="n">
        <v>21.4997088810822</v>
      </c>
      <c r="H9" s="216" t="n">
        <v>104758.778158627</v>
      </c>
      <c r="I9" s="217" t="n">
        <v>31.6577780421077</v>
      </c>
      <c r="J9" s="216" t="n">
        <v>43403.3928159239</v>
      </c>
      <c r="K9" s="217" t="n">
        <v>13.1163707728657</v>
      </c>
      <c r="L9" s="216" t="n">
        <v>2003.10798414493</v>
      </c>
      <c r="M9" s="217" t="n">
        <v>0.605333023838937</v>
      </c>
      <c r="N9" s="216" t="n">
        <v>160.445338219046</v>
      </c>
      <c r="O9" s="217" t="n">
        <v>0.0484860838825199</v>
      </c>
    </row>
    <row r="10" customFormat="false" ht="12" hidden="false" customHeight="true" outlineLevel="0" collapsed="false">
      <c r="A10" s="234" t="s">
        <v>50</v>
      </c>
      <c r="B10" s="216" t="n">
        <v>63861.2564688456</v>
      </c>
      <c r="C10" s="217" t="n">
        <v>4.03027993497797</v>
      </c>
      <c r="D10" s="216" t="n">
        <v>361115.33747378</v>
      </c>
      <c r="E10" s="217" t="n">
        <v>22.7899665510556</v>
      </c>
      <c r="F10" s="216" t="n">
        <v>328327.633139109</v>
      </c>
      <c r="G10" s="217" t="n">
        <v>20.7207365640371</v>
      </c>
      <c r="H10" s="216" t="n">
        <v>553332.373857096</v>
      </c>
      <c r="I10" s="217" t="n">
        <v>34.9207717956179</v>
      </c>
      <c r="J10" s="216" t="n">
        <v>269638.333075457</v>
      </c>
      <c r="K10" s="217" t="n">
        <v>17.0168584770184</v>
      </c>
      <c r="L10" s="216" t="n">
        <v>7950.35054282601</v>
      </c>
      <c r="M10" s="217" t="n">
        <v>0.501746129665089</v>
      </c>
      <c r="N10" s="216" t="n">
        <v>311.211645219365</v>
      </c>
      <c r="O10" s="217" t="n">
        <v>0.0196405476279813</v>
      </c>
    </row>
    <row r="11" customFormat="false" ht="12" hidden="false" customHeight="true" outlineLevel="0" collapsed="false">
      <c r="A11" s="234" t="s">
        <v>51</v>
      </c>
      <c r="B11" s="216" t="n">
        <v>66297.9323435108</v>
      </c>
      <c r="C11" s="217" t="n">
        <v>4.19181011728326</v>
      </c>
      <c r="D11" s="216" t="n">
        <v>393650.390014443</v>
      </c>
      <c r="E11" s="217" t="n">
        <v>24.8892782807359</v>
      </c>
      <c r="F11" s="216" t="n">
        <v>278416.211696338</v>
      </c>
      <c r="G11" s="217" t="n">
        <v>17.6033829676231</v>
      </c>
      <c r="H11" s="216" t="n">
        <v>552839.624069897</v>
      </c>
      <c r="I11" s="217" t="n">
        <v>34.9543137696073</v>
      </c>
      <c r="J11" s="216" t="n">
        <v>281984.522715049</v>
      </c>
      <c r="K11" s="217" t="n">
        <v>17.8289960704925</v>
      </c>
      <c r="L11" s="216" t="n">
        <v>8058.13220914968</v>
      </c>
      <c r="M11" s="217" t="n">
        <v>0.509490400782098</v>
      </c>
      <c r="N11" s="216" t="n">
        <v>359.473700090289</v>
      </c>
      <c r="O11" s="217" t="n">
        <v>0.0227283934758067</v>
      </c>
    </row>
    <row r="12" customFormat="false" ht="12" hidden="false" customHeight="true" outlineLevel="0" collapsed="false">
      <c r="A12" s="221" t="s">
        <v>52</v>
      </c>
      <c r="B12" s="221" t="n">
        <v>26238.4893146894</v>
      </c>
      <c r="C12" s="222" t="n">
        <v>3.43185442183898</v>
      </c>
      <c r="D12" s="221" t="n">
        <v>192946.190201344</v>
      </c>
      <c r="E12" s="222" t="n">
        <v>25.2363323237806</v>
      </c>
      <c r="F12" s="221" t="n">
        <v>172954.346117632</v>
      </c>
      <c r="G12" s="222" t="n">
        <v>22.6215057727341</v>
      </c>
      <c r="H12" s="221" t="n">
        <v>277351.556984476</v>
      </c>
      <c r="I12" s="222" t="n">
        <v>36.276104002231</v>
      </c>
      <c r="J12" s="221" t="n">
        <v>91542.9480486066</v>
      </c>
      <c r="K12" s="222" t="n">
        <v>11.9733292294731</v>
      </c>
      <c r="L12" s="221" t="n">
        <v>2971.78315948686</v>
      </c>
      <c r="M12" s="222" t="n">
        <v>0.388693383003644</v>
      </c>
      <c r="N12" s="221" t="n">
        <v>551.863999196141</v>
      </c>
      <c r="O12" s="222" t="n">
        <v>0.0721808669386591</v>
      </c>
    </row>
    <row r="13" customFormat="false" ht="12.75" hidden="false" customHeight="true" outlineLevel="0" collapsed="false">
      <c r="A13" s="235" t="s">
        <v>53</v>
      </c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</row>
    <row r="14" customFormat="false" ht="12.75" hidden="false" customHeight="true" outlineLevel="0" collapsed="false">
      <c r="A14" s="236" t="s">
        <v>214</v>
      </c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36"/>
      <c r="N14" s="236"/>
      <c r="O14" s="236"/>
    </row>
    <row r="15" s="237" customFormat="true" ht="12.75" hidden="false" customHeight="true" outlineLevel="0" collapsed="false">
      <c r="A15" s="237" t="s">
        <v>215</v>
      </c>
    </row>
    <row r="16" s="237" customFormat="true" ht="12.75" hidden="false" customHeight="true" outlineLevel="0" collapsed="false">
      <c r="A16" s="237" t="s">
        <v>216</v>
      </c>
      <c r="V16" s="238"/>
    </row>
    <row r="17" s="239" customFormat="true" ht="12.75" hidden="false" customHeight="true" outlineLevel="0" collapsed="false">
      <c r="A17" s="239" t="s">
        <v>217</v>
      </c>
    </row>
    <row r="18" s="225" customFormat="true" ht="12.75" hidden="false" customHeight="true" outlineLevel="0" collapsed="false">
      <c r="A18" s="199"/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</row>
    <row r="19" s="225" customFormat="true" ht="12.75" hidden="false" customHeight="false" outlineLevel="0" collapsed="false">
      <c r="A19" s="240" t="s">
        <v>218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199"/>
      <c r="Q19" s="199"/>
      <c r="R19" s="199"/>
      <c r="S19" s="199"/>
      <c r="T19" s="199"/>
      <c r="U19" s="199"/>
      <c r="V19" s="199"/>
    </row>
    <row r="20" s="225" customFormat="true" ht="12.75" hidden="false" customHeight="false" outlineLevel="0" collapsed="false">
      <c r="A20" s="178" t="s">
        <v>60</v>
      </c>
      <c r="B20" s="241" t="s">
        <v>219</v>
      </c>
      <c r="C20" s="241"/>
      <c r="D20" s="241"/>
      <c r="E20" s="241"/>
      <c r="F20" s="241"/>
      <c r="G20" s="241"/>
      <c r="H20" s="241"/>
      <c r="I20" s="241"/>
      <c r="J20" s="241"/>
      <c r="K20" s="241"/>
      <c r="L20" s="241"/>
      <c r="M20" s="241"/>
      <c r="N20" s="241"/>
      <c r="O20" s="241"/>
      <c r="P20" s="199"/>
      <c r="Q20" s="199"/>
      <c r="R20" s="199"/>
      <c r="S20" s="199"/>
      <c r="T20" s="199"/>
      <c r="U20" s="199"/>
      <c r="V20" s="199"/>
    </row>
    <row r="21" s="225" customFormat="true" ht="12.75" hidden="false" customHeight="false" outlineLevel="0" collapsed="false">
      <c r="A21" s="178"/>
      <c r="B21" s="241" t="s">
        <v>220</v>
      </c>
      <c r="C21" s="241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199"/>
      <c r="Q21" s="199"/>
      <c r="R21" s="199"/>
      <c r="S21" s="199"/>
      <c r="T21" s="199"/>
      <c r="U21" s="199"/>
      <c r="V21" s="199"/>
    </row>
    <row r="22" s="225" customFormat="true" ht="76.5" hidden="false" customHeight="false" outlineLevel="0" collapsed="false">
      <c r="A22" s="178"/>
      <c r="B22" s="242" t="s">
        <v>207</v>
      </c>
      <c r="C22" s="243" t="s">
        <v>42</v>
      </c>
      <c r="D22" s="244" t="s">
        <v>208</v>
      </c>
      <c r="E22" s="245" t="s">
        <v>42</v>
      </c>
      <c r="F22" s="244" t="s">
        <v>209</v>
      </c>
      <c r="G22" s="243" t="s">
        <v>42</v>
      </c>
      <c r="H22" s="244" t="s">
        <v>210</v>
      </c>
      <c r="I22" s="243" t="s">
        <v>42</v>
      </c>
      <c r="J22" s="244" t="s">
        <v>211</v>
      </c>
      <c r="K22" s="243" t="s">
        <v>42</v>
      </c>
      <c r="L22" s="244" t="s">
        <v>212</v>
      </c>
      <c r="M22" s="243" t="s">
        <v>42</v>
      </c>
      <c r="N22" s="244" t="s">
        <v>213</v>
      </c>
      <c r="O22" s="243" t="s">
        <v>42</v>
      </c>
      <c r="P22" s="199"/>
      <c r="Q22" s="199"/>
      <c r="R22" s="199"/>
      <c r="S22" s="199"/>
      <c r="T22" s="199"/>
      <c r="U22" s="199"/>
      <c r="V22" s="199"/>
    </row>
    <row r="23" s="225" customFormat="true" ht="3" hidden="false" customHeight="true" outlineLevel="0" collapsed="false">
      <c r="A23" s="246"/>
      <c r="B23" s="246"/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199"/>
      <c r="Q23" s="199"/>
      <c r="R23" s="199"/>
      <c r="S23" s="199"/>
      <c r="T23" s="199"/>
      <c r="U23" s="199"/>
      <c r="V23" s="199"/>
    </row>
    <row r="24" s="225" customFormat="true" ht="12.75" hidden="false" customHeight="false" outlineLevel="0" collapsed="false">
      <c r="A24" s="247" t="s">
        <v>46</v>
      </c>
      <c r="B24" s="61" t="n">
        <v>254680.074841323</v>
      </c>
      <c r="C24" s="82" t="n">
        <v>3.02556611829607</v>
      </c>
      <c r="D24" s="61" t="n">
        <v>1648539.14118199</v>
      </c>
      <c r="E24" s="82" t="n">
        <v>19.5844302831807</v>
      </c>
      <c r="F24" s="61" t="n">
        <v>1580208.33033301</v>
      </c>
      <c r="G24" s="82" t="n">
        <v>18.7726691500446</v>
      </c>
      <c r="H24" s="61" t="n">
        <v>3209190.69517656</v>
      </c>
      <c r="I24" s="82" t="n">
        <v>38.124767477498</v>
      </c>
      <c r="J24" s="61" t="n">
        <v>1686165.4580168</v>
      </c>
      <c r="K24" s="82" t="n">
        <v>20.0314260265368</v>
      </c>
      <c r="L24" s="61" t="n">
        <v>35298.9524120601</v>
      </c>
      <c r="M24" s="82" t="n">
        <v>0.419346957141486</v>
      </c>
      <c r="N24" s="61" t="n">
        <v>3518.05096893848</v>
      </c>
      <c r="O24" s="82" t="n">
        <v>0.0417939873022681</v>
      </c>
      <c r="P24" s="199"/>
      <c r="Q24" s="199"/>
      <c r="R24" s="199"/>
      <c r="S24" s="199"/>
      <c r="T24" s="199"/>
      <c r="U24" s="199"/>
      <c r="V24" s="199"/>
    </row>
    <row r="25" s="225" customFormat="true" ht="12.75" hidden="false" customHeight="false" outlineLevel="0" collapsed="false">
      <c r="A25" s="135" t="s">
        <v>47</v>
      </c>
      <c r="B25" s="57" t="n">
        <v>45570.5942784842</v>
      </c>
      <c r="C25" s="171" t="n">
        <v>3.06966912226068</v>
      </c>
      <c r="D25" s="57" t="n">
        <v>302636.428167328</v>
      </c>
      <c r="E25" s="171" t="n">
        <v>20.3858148774489</v>
      </c>
      <c r="F25" s="57" t="n">
        <v>306568.912084348</v>
      </c>
      <c r="G25" s="171" t="n">
        <v>20.6507099187576</v>
      </c>
      <c r="H25" s="57" t="n">
        <v>539737.097214067</v>
      </c>
      <c r="I25" s="171" t="n">
        <v>36.3570922804244</v>
      </c>
      <c r="J25" s="57" t="n">
        <v>281140.370963</v>
      </c>
      <c r="K25" s="171" t="n">
        <v>18.937824477165</v>
      </c>
      <c r="L25" s="57" t="n">
        <v>7835.72900384885</v>
      </c>
      <c r="M25" s="171" t="n">
        <v>0.52782053327037</v>
      </c>
      <c r="N25" s="57" t="n">
        <v>1055.04759524196</v>
      </c>
      <c r="O25" s="171" t="n">
        <v>0.0710687906731718</v>
      </c>
      <c r="P25" s="199"/>
      <c r="Q25" s="199"/>
      <c r="R25" s="199"/>
      <c r="S25" s="199"/>
      <c r="T25" s="199"/>
      <c r="U25" s="199"/>
      <c r="V25" s="199"/>
    </row>
    <row r="26" customFormat="false" ht="12.75" hidden="false" customHeight="false" outlineLevel="0" collapsed="false">
      <c r="A26" s="135" t="s">
        <v>48</v>
      </c>
      <c r="B26" s="57" t="n">
        <v>62966.2784556364</v>
      </c>
      <c r="C26" s="171" t="n">
        <v>2.00666543831163</v>
      </c>
      <c r="D26" s="57" t="n">
        <v>479011.513345644</v>
      </c>
      <c r="E26" s="171" t="n">
        <v>15.2655655052138</v>
      </c>
      <c r="F26" s="57" t="n">
        <v>527410.096525359</v>
      </c>
      <c r="G26" s="171" t="n">
        <v>16.8079746567792</v>
      </c>
      <c r="H26" s="57" t="n">
        <v>1309073.99778174</v>
      </c>
      <c r="I26" s="171" t="n">
        <v>41.7187359959956</v>
      </c>
      <c r="J26" s="57" t="n">
        <v>749217.06046334</v>
      </c>
      <c r="K26" s="171" t="n">
        <v>23.8767165203272</v>
      </c>
      <c r="L26" s="57" t="n">
        <v>8895.74950428997</v>
      </c>
      <c r="M26" s="171" t="n">
        <v>0.283497667576359</v>
      </c>
      <c r="N26" s="57" t="n">
        <v>1281.63281034353</v>
      </c>
      <c r="O26" s="171" t="n">
        <v>0.0408442157961513</v>
      </c>
    </row>
    <row r="27" customFormat="false" ht="12.75" hidden="false" customHeight="false" outlineLevel="0" collapsed="false">
      <c r="A27" s="135" t="s">
        <v>49</v>
      </c>
      <c r="B27" s="57" t="n">
        <v>7946.33029745119</v>
      </c>
      <c r="C27" s="171" t="n">
        <v>3.30844581816384</v>
      </c>
      <c r="D27" s="57" t="n">
        <v>61233.5517259667</v>
      </c>
      <c r="E27" s="171" t="n">
        <v>25.4945214401766</v>
      </c>
      <c r="F27" s="57" t="n">
        <v>51207.1710976401</v>
      </c>
      <c r="G27" s="171" t="n">
        <v>21.3200489705705</v>
      </c>
      <c r="H27" s="57" t="n">
        <v>81342.680166056</v>
      </c>
      <c r="I27" s="171" t="n">
        <v>33.8669347937811</v>
      </c>
      <c r="J27" s="57" t="n">
        <v>36848.7736646675</v>
      </c>
      <c r="K27" s="171" t="n">
        <v>15.3419461023963</v>
      </c>
      <c r="L27" s="57" t="n">
        <v>1444.22537682705</v>
      </c>
      <c r="M27" s="171" t="n">
        <v>0.601301636049807</v>
      </c>
      <c r="N27" s="57" t="n">
        <v>160.445338219046</v>
      </c>
      <c r="O27" s="171" t="n">
        <v>0.0668012388617865</v>
      </c>
    </row>
    <row r="28" customFormat="false" ht="12.75" hidden="false" customHeight="false" outlineLevel="0" collapsed="false">
      <c r="A28" s="135" t="s">
        <v>50</v>
      </c>
      <c r="B28" s="57" t="n">
        <v>55939.7307948165</v>
      </c>
      <c r="C28" s="171" t="n">
        <v>3.86977257762769</v>
      </c>
      <c r="D28" s="57" t="n">
        <v>311048.046411502</v>
      </c>
      <c r="E28" s="171" t="n">
        <v>21.5175365205624</v>
      </c>
      <c r="F28" s="57" t="n">
        <v>295938.841932741</v>
      </c>
      <c r="G28" s="171" t="n">
        <v>20.4723190278981</v>
      </c>
      <c r="H28" s="57" t="n">
        <v>514884.415824714</v>
      </c>
      <c r="I28" s="171" t="n">
        <v>35.6184337088543</v>
      </c>
      <c r="J28" s="57" t="n">
        <v>260198.631123493</v>
      </c>
      <c r="K28" s="171" t="n">
        <v>17.9998994123021</v>
      </c>
      <c r="L28" s="57" t="n">
        <v>7235.15101764895</v>
      </c>
      <c r="M28" s="171" t="n">
        <v>0.500509898872937</v>
      </c>
      <c r="N28" s="57" t="n">
        <v>311.211645219365</v>
      </c>
      <c r="O28" s="171" t="n">
        <v>0.0215288538825055</v>
      </c>
    </row>
    <row r="29" customFormat="false" ht="12.75" hidden="false" customHeight="false" outlineLevel="0" collapsed="false">
      <c r="A29" s="135" t="s">
        <v>51</v>
      </c>
      <c r="B29" s="57" t="n">
        <v>59995.767165217</v>
      </c>
      <c r="C29" s="171" t="n">
        <v>4.09020987504115</v>
      </c>
      <c r="D29" s="57" t="n">
        <v>350328.730487769</v>
      </c>
      <c r="E29" s="171" t="n">
        <v>23.8836521417539</v>
      </c>
      <c r="F29" s="57" t="n">
        <v>253949.571817082</v>
      </c>
      <c r="G29" s="171" t="n">
        <v>17.3130054916758</v>
      </c>
      <c r="H29" s="57" t="n">
        <v>520860.165167389</v>
      </c>
      <c r="I29" s="171" t="n">
        <v>35.5096282912163</v>
      </c>
      <c r="J29" s="57" t="n">
        <v>273832.724059294</v>
      </c>
      <c r="K29" s="171" t="n">
        <v>18.6685388816245</v>
      </c>
      <c r="L29" s="57" t="n">
        <v>7503.14112211076</v>
      </c>
      <c r="M29" s="171" t="n">
        <v>0.511526451974052</v>
      </c>
      <c r="N29" s="57" t="n">
        <v>343.804555994027</v>
      </c>
      <c r="O29" s="171" t="n">
        <v>0.0234388667143535</v>
      </c>
    </row>
    <row r="30" customFormat="false" ht="12.75" hidden="false" customHeight="false" outlineLevel="0" collapsed="false">
      <c r="A30" s="58" t="s">
        <v>52</v>
      </c>
      <c r="B30" s="58" t="n">
        <v>22261.3738497174</v>
      </c>
      <c r="C30" s="196" t="n">
        <v>3.46401227140421</v>
      </c>
      <c r="D30" s="58" t="n">
        <v>144280.871043777</v>
      </c>
      <c r="E30" s="196" t="n">
        <v>22.4510271108391</v>
      </c>
      <c r="F30" s="58" t="n">
        <v>145133.736875836</v>
      </c>
      <c r="G30" s="196" t="n">
        <v>22.5837384937061</v>
      </c>
      <c r="H30" s="58" t="n">
        <v>243292.339022598</v>
      </c>
      <c r="I30" s="196" t="n">
        <v>37.857845324475</v>
      </c>
      <c r="J30" s="58" t="n">
        <v>84927.8977430084</v>
      </c>
      <c r="K30" s="196" t="n">
        <v>13.2153245326356</v>
      </c>
      <c r="L30" s="58" t="n">
        <v>2384.95638733457</v>
      </c>
      <c r="M30" s="196" t="n">
        <v>0.371114480546567</v>
      </c>
      <c r="N30" s="58" t="n">
        <v>365.909023920548</v>
      </c>
      <c r="O30" s="196" t="n">
        <v>0.0569377863933769</v>
      </c>
    </row>
    <row r="31" customFormat="false" ht="13.5" hidden="false" customHeight="true" outlineLevel="0" collapsed="false">
      <c r="A31" s="235" t="s">
        <v>53</v>
      </c>
      <c r="B31" s="235"/>
      <c r="C31" s="235"/>
      <c r="D31" s="235"/>
      <c r="E31" s="235"/>
      <c r="F31" s="235"/>
      <c r="G31" s="235"/>
      <c r="H31" s="235"/>
      <c r="I31" s="235"/>
      <c r="J31" s="235"/>
      <c r="K31" s="235"/>
      <c r="L31" s="235"/>
      <c r="M31" s="235"/>
      <c r="N31" s="235"/>
      <c r="O31" s="235"/>
    </row>
    <row r="32" customFormat="false" ht="13.5" hidden="false" customHeight="true" outlineLevel="0" collapsed="false">
      <c r="A32" s="236" t="s">
        <v>214</v>
      </c>
      <c r="B32" s="236"/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</row>
    <row r="33" customFormat="false" ht="13.5" hidden="false" customHeight="true" outlineLevel="0" collapsed="false">
      <c r="A33" s="237" t="s">
        <v>215</v>
      </c>
      <c r="B33" s="237"/>
      <c r="C33" s="237"/>
      <c r="D33" s="237"/>
      <c r="E33" s="237"/>
      <c r="F33" s="237"/>
      <c r="G33" s="237"/>
      <c r="H33" s="237"/>
      <c r="I33" s="237"/>
      <c r="J33" s="237"/>
      <c r="K33" s="237"/>
      <c r="L33" s="237"/>
      <c r="M33" s="237"/>
      <c r="N33" s="237"/>
      <c r="O33" s="237"/>
    </row>
    <row r="34" customFormat="false" ht="13.5" hidden="false" customHeight="true" outlineLevel="0" collapsed="false">
      <c r="A34" s="237" t="s">
        <v>216</v>
      </c>
      <c r="B34" s="237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 s="237"/>
      <c r="O34" s="237"/>
    </row>
    <row r="35" customFormat="false" ht="13.5" hidden="false" customHeight="true" outlineLevel="0" collapsed="false">
      <c r="A35" s="237" t="s">
        <v>217</v>
      </c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37"/>
    </row>
    <row r="36" customFormat="false" ht="13.5" hidden="false" customHeight="true" outlineLevel="0" collapsed="false">
      <c r="A36" s="237"/>
      <c r="B36" s="237"/>
      <c r="C36" s="237"/>
      <c r="D36" s="237"/>
      <c r="E36" s="237"/>
      <c r="F36" s="237"/>
      <c r="G36" s="237"/>
      <c r="H36" s="237"/>
      <c r="I36" s="237"/>
      <c r="J36" s="237"/>
      <c r="K36" s="237"/>
      <c r="L36" s="237"/>
      <c r="M36" s="237"/>
      <c r="N36" s="237"/>
      <c r="O36" s="237"/>
    </row>
    <row r="37" customFormat="false" ht="13.5" hidden="false" customHeight="true" outlineLevel="0" collapsed="false">
      <c r="A37" s="240" t="s">
        <v>221</v>
      </c>
      <c r="B37" s="240"/>
      <c r="C37" s="240"/>
      <c r="D37" s="240"/>
      <c r="E37" s="240"/>
      <c r="F37" s="240"/>
      <c r="G37" s="240"/>
      <c r="H37" s="240"/>
      <c r="I37" s="240"/>
      <c r="J37" s="240"/>
      <c r="K37" s="240"/>
      <c r="L37" s="240"/>
      <c r="M37" s="240"/>
      <c r="N37" s="240"/>
      <c r="O37" s="240"/>
      <c r="P37" s="225"/>
      <c r="Q37" s="225"/>
      <c r="R37" s="225"/>
      <c r="S37" s="225"/>
      <c r="T37" s="225"/>
      <c r="U37" s="225"/>
      <c r="V37" s="225"/>
    </row>
    <row r="38" customFormat="false" ht="13.5" hidden="false" customHeight="true" outlineLevel="0" collapsed="false">
      <c r="A38" s="178" t="s">
        <v>60</v>
      </c>
      <c r="B38" s="241" t="s">
        <v>21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25"/>
      <c r="Q38" s="225"/>
      <c r="R38" s="225"/>
      <c r="S38" s="225"/>
      <c r="T38" s="225"/>
      <c r="U38" s="225"/>
      <c r="V38" s="225"/>
    </row>
    <row r="39" customFormat="false" ht="13.5" hidden="false" customHeight="true" outlineLevel="0" collapsed="false">
      <c r="A39" s="178"/>
      <c r="B39" s="241" t="s">
        <v>206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25"/>
      <c r="Q39" s="225"/>
      <c r="R39" s="225"/>
      <c r="S39" s="225"/>
      <c r="T39" s="225"/>
      <c r="U39" s="225"/>
      <c r="V39" s="225"/>
    </row>
    <row r="40" customFormat="false" ht="75.75" hidden="false" customHeight="true" outlineLevel="0" collapsed="false">
      <c r="A40" s="178"/>
      <c r="B40" s="242" t="s">
        <v>207</v>
      </c>
      <c r="C40" s="243" t="s">
        <v>42</v>
      </c>
      <c r="D40" s="244" t="s">
        <v>208</v>
      </c>
      <c r="E40" s="245" t="s">
        <v>42</v>
      </c>
      <c r="F40" s="244" t="s">
        <v>209</v>
      </c>
      <c r="G40" s="243" t="s">
        <v>42</v>
      </c>
      <c r="H40" s="244" t="s">
        <v>210</v>
      </c>
      <c r="I40" s="243" t="s">
        <v>42</v>
      </c>
      <c r="J40" s="244" t="s">
        <v>211</v>
      </c>
      <c r="K40" s="243" t="s">
        <v>42</v>
      </c>
      <c r="L40" s="244" t="s">
        <v>212</v>
      </c>
      <c r="M40" s="243" t="s">
        <v>42</v>
      </c>
      <c r="N40" s="244" t="s">
        <v>222</v>
      </c>
      <c r="O40" s="243" t="s">
        <v>42</v>
      </c>
      <c r="P40" s="225"/>
      <c r="Q40" s="225"/>
      <c r="R40" s="225"/>
      <c r="S40" s="225"/>
      <c r="T40" s="225"/>
      <c r="U40" s="225"/>
      <c r="V40" s="225"/>
    </row>
    <row r="41" customFormat="false" ht="3" hidden="false" customHeight="true" outlineLevel="0" collapsed="false">
      <c r="A41" s="248"/>
      <c r="B41" s="248"/>
      <c r="C41" s="248"/>
      <c r="D41" s="248"/>
      <c r="E41" s="248"/>
      <c r="F41" s="248"/>
      <c r="G41" s="248"/>
      <c r="H41" s="248"/>
      <c r="I41" s="248"/>
      <c r="J41" s="248"/>
      <c r="K41" s="248"/>
      <c r="L41" s="248"/>
      <c r="M41" s="248"/>
      <c r="N41" s="248"/>
      <c r="O41" s="248"/>
      <c r="P41" s="225"/>
      <c r="Q41" s="225"/>
      <c r="R41" s="225"/>
      <c r="S41" s="225"/>
      <c r="T41" s="225"/>
      <c r="U41" s="225"/>
      <c r="V41" s="225"/>
    </row>
    <row r="42" customFormat="false" ht="13.5" hidden="false" customHeight="true" outlineLevel="0" collapsed="false">
      <c r="A42" s="247" t="s">
        <v>46</v>
      </c>
      <c r="B42" s="61" t="n">
        <v>42931.7671160551</v>
      </c>
      <c r="C42" s="82" t="n">
        <v>4.48597008722139</v>
      </c>
      <c r="D42" s="61" t="n">
        <v>345726.709658293</v>
      </c>
      <c r="E42" s="82" t="n">
        <v>36.1252233966531</v>
      </c>
      <c r="F42" s="61" t="n">
        <v>228611.736897381</v>
      </c>
      <c r="G42" s="82" t="n">
        <v>23.8877987606957</v>
      </c>
      <c r="H42" s="61" t="n">
        <v>267933.130079195</v>
      </c>
      <c r="I42" s="82" t="n">
        <v>27.9965183744179</v>
      </c>
      <c r="J42" s="61" t="n">
        <v>66527.2930125921</v>
      </c>
      <c r="K42" s="82" t="n">
        <v>6.95148293410672</v>
      </c>
      <c r="L42" s="61" t="n">
        <v>4893.40746277123</v>
      </c>
      <c r="M42" s="82" t="n">
        <v>0.511315535725256</v>
      </c>
      <c r="N42" s="61" t="n">
        <v>398.991623847901</v>
      </c>
      <c r="O42" s="82" t="n">
        <v>0.0416909111799459</v>
      </c>
      <c r="P42" s="225"/>
      <c r="Q42" s="225"/>
      <c r="R42" s="225"/>
      <c r="S42" s="225"/>
      <c r="T42" s="225"/>
      <c r="U42" s="225"/>
      <c r="V42" s="225"/>
    </row>
    <row r="43" customFormat="false" ht="13.5" hidden="false" customHeight="true" outlineLevel="0" collapsed="false">
      <c r="A43" s="135" t="s">
        <v>47</v>
      </c>
      <c r="B43" s="57" t="n">
        <v>12545.2717456205</v>
      </c>
      <c r="C43" s="171" t="n">
        <v>4.66582143231108</v>
      </c>
      <c r="D43" s="57" t="n">
        <v>93149.0532768575</v>
      </c>
      <c r="E43" s="171" t="n">
        <v>34.6438768319523</v>
      </c>
      <c r="F43" s="57" t="n">
        <v>68102.6807757602</v>
      </c>
      <c r="G43" s="171" t="n">
        <v>25.3286619855252</v>
      </c>
      <c r="H43" s="57" t="n">
        <v>74022.3726748177</v>
      </c>
      <c r="I43" s="171" t="n">
        <v>27.5303062300943</v>
      </c>
      <c r="J43" s="57" t="n">
        <v>19663.9063358322</v>
      </c>
      <c r="K43" s="171" t="n">
        <v>7.31337491009012</v>
      </c>
      <c r="L43" s="57" t="n">
        <v>1305.48842158791</v>
      </c>
      <c r="M43" s="171" t="n">
        <v>0.485535585086486</v>
      </c>
      <c r="N43" s="57" t="n">
        <v>87.1777166347722</v>
      </c>
      <c r="O43" s="171" t="n">
        <v>0.0324230249405684</v>
      </c>
      <c r="P43" s="225"/>
      <c r="Q43" s="225"/>
      <c r="R43" s="225"/>
      <c r="S43" s="225"/>
      <c r="T43" s="225"/>
      <c r="U43" s="225"/>
      <c r="V43" s="225"/>
    </row>
    <row r="44" customFormat="false" ht="13.5" hidden="false" customHeight="true" outlineLevel="0" collapsed="false">
      <c r="A44" s="135" t="s">
        <v>48</v>
      </c>
      <c r="B44" s="57" t="n">
        <v>7456.55942821324</v>
      </c>
      <c r="C44" s="171" t="n">
        <v>3.36279075841542</v>
      </c>
      <c r="D44" s="57" t="n">
        <v>74992.7476452634</v>
      </c>
      <c r="E44" s="171" t="n">
        <v>33.8205470173662</v>
      </c>
      <c r="F44" s="57" t="n">
        <v>55895.4833642395</v>
      </c>
      <c r="G44" s="171" t="n">
        <v>25.2079818720721</v>
      </c>
      <c r="H44" s="57" t="n">
        <v>66008.0245150384</v>
      </c>
      <c r="I44" s="171" t="n">
        <v>29.76857851901</v>
      </c>
      <c r="J44" s="57" t="n">
        <v>16102.2166121864</v>
      </c>
      <c r="K44" s="171" t="n">
        <v>7.26184585997983</v>
      </c>
      <c r="L44" s="57" t="n">
        <v>1172.01904949717</v>
      </c>
      <c r="M44" s="171" t="n">
        <v>0.528562115849764</v>
      </c>
      <c r="N44" s="57" t="n">
        <v>110.189787841273</v>
      </c>
      <c r="O44" s="171" t="n">
        <v>0.0496938573066775</v>
      </c>
      <c r="P44" s="225"/>
      <c r="Q44" s="225"/>
      <c r="R44" s="225"/>
      <c r="S44" s="225"/>
      <c r="T44" s="225"/>
      <c r="U44" s="225"/>
      <c r="V44" s="225"/>
    </row>
    <row r="45" customFormat="false" ht="13.5" hidden="false" customHeight="true" outlineLevel="0" collapsed="false">
      <c r="A45" s="135" t="s">
        <v>49</v>
      </c>
      <c r="B45" s="57" t="n">
        <v>4729.12962492645</v>
      </c>
      <c r="C45" s="171" t="n">
        <v>5.21248889078258</v>
      </c>
      <c r="D45" s="57" t="n">
        <v>35530.6389896531</v>
      </c>
      <c r="E45" s="171" t="n">
        <v>39.16218748579</v>
      </c>
      <c r="F45" s="57" t="n">
        <v>19937.5324299609</v>
      </c>
      <c r="G45" s="171" t="n">
        <v>21.9753262319184</v>
      </c>
      <c r="H45" s="57" t="n">
        <v>23416.0979925709</v>
      </c>
      <c r="I45" s="171" t="n">
        <v>25.8094322491003</v>
      </c>
      <c r="J45" s="57" t="n">
        <v>6554.61915125637</v>
      </c>
      <c r="K45" s="171" t="n">
        <v>7.22455974333036</v>
      </c>
      <c r="L45" s="57" t="n">
        <v>558.882607317882</v>
      </c>
      <c r="M45" s="171" t="n">
        <v>0.61600539907835</v>
      </c>
      <c r="N45" s="192" t="s">
        <v>186</v>
      </c>
      <c r="O45" s="193" t="s">
        <v>186</v>
      </c>
      <c r="P45" s="225"/>
      <c r="Q45" s="225"/>
      <c r="R45" s="225"/>
      <c r="S45" s="225"/>
      <c r="T45" s="225"/>
      <c r="U45" s="225"/>
      <c r="V45" s="225"/>
    </row>
    <row r="46" customFormat="false" ht="13.5" hidden="false" customHeight="true" outlineLevel="0" collapsed="false">
      <c r="A46" s="135" t="s">
        <v>50</v>
      </c>
      <c r="B46" s="57" t="n">
        <v>7921.52567402907</v>
      </c>
      <c r="C46" s="171" t="n">
        <v>5.69974027231821</v>
      </c>
      <c r="D46" s="57" t="n">
        <v>50067.2910622784</v>
      </c>
      <c r="E46" s="171" t="n">
        <v>36.0246961174588</v>
      </c>
      <c r="F46" s="57" t="n">
        <v>32388.7912063677</v>
      </c>
      <c r="G46" s="171" t="n">
        <v>23.3045634398284</v>
      </c>
      <c r="H46" s="57" t="n">
        <v>38447.9580323821</v>
      </c>
      <c r="I46" s="171" t="n">
        <v>27.6642889013206</v>
      </c>
      <c r="J46" s="57" t="n">
        <v>9439.70195196449</v>
      </c>
      <c r="K46" s="171" t="n">
        <v>6.79210692337842</v>
      </c>
      <c r="L46" s="57" t="n">
        <v>715.199525177064</v>
      </c>
      <c r="M46" s="171" t="n">
        <v>0.514604345695593</v>
      </c>
      <c r="N46" s="192" t="s">
        <v>186</v>
      </c>
      <c r="O46" s="193" t="s">
        <v>186</v>
      </c>
      <c r="P46" s="225"/>
      <c r="Q46" s="225"/>
      <c r="R46" s="225"/>
      <c r="S46" s="225"/>
      <c r="T46" s="225"/>
      <c r="U46" s="225"/>
      <c r="V46" s="225"/>
    </row>
    <row r="47" customFormat="false" ht="13.5" hidden="false" customHeight="true" outlineLevel="0" collapsed="false">
      <c r="A47" s="135" t="s">
        <v>51</v>
      </c>
      <c r="B47" s="57" t="n">
        <v>6302.16517829383</v>
      </c>
      <c r="C47" s="171" t="n">
        <v>5.49005521793409</v>
      </c>
      <c r="D47" s="57" t="n">
        <v>43321.6595266737</v>
      </c>
      <c r="E47" s="171" t="n">
        <v>37.7391414228797</v>
      </c>
      <c r="F47" s="57" t="n">
        <v>24466.6398792557</v>
      </c>
      <c r="G47" s="171" t="n">
        <v>21.3138183678624</v>
      </c>
      <c r="H47" s="57" t="n">
        <v>31979.4589025083</v>
      </c>
      <c r="I47" s="171" t="n">
        <v>27.858520087529</v>
      </c>
      <c r="J47" s="57" t="n">
        <v>8151.79865575435</v>
      </c>
      <c r="K47" s="171" t="n">
        <v>7.10134112316116</v>
      </c>
      <c r="L47" s="57" t="n">
        <v>554.991087038918</v>
      </c>
      <c r="M47" s="171" t="n">
        <v>0.483473794656999</v>
      </c>
      <c r="N47" s="57" t="n">
        <v>15.6691440962627</v>
      </c>
      <c r="O47" s="171" t="n">
        <v>0.0136499859766508</v>
      </c>
      <c r="P47" s="225"/>
      <c r="Q47" s="225"/>
      <c r="R47" s="225"/>
      <c r="S47" s="225"/>
      <c r="T47" s="225"/>
      <c r="U47" s="225"/>
      <c r="V47" s="225"/>
    </row>
    <row r="48" customFormat="false" ht="13.5" hidden="false" customHeight="true" outlineLevel="0" collapsed="false">
      <c r="A48" s="58" t="s">
        <v>52</v>
      </c>
      <c r="B48" s="58" t="n">
        <v>3977.115464972</v>
      </c>
      <c r="C48" s="196" t="n">
        <v>3.26233483907544</v>
      </c>
      <c r="D48" s="58" t="n">
        <v>48665.3191575671</v>
      </c>
      <c r="E48" s="196" t="n">
        <v>39.9190236091309</v>
      </c>
      <c r="F48" s="58" t="n">
        <v>27820.6092417963</v>
      </c>
      <c r="G48" s="196" t="n">
        <v>22.8205953719916</v>
      </c>
      <c r="H48" s="58" t="n">
        <v>34059.2179618776</v>
      </c>
      <c r="I48" s="196" t="n">
        <v>27.9379802591373</v>
      </c>
      <c r="J48" s="58" t="n">
        <v>6615.05030559825</v>
      </c>
      <c r="K48" s="196" t="n">
        <v>5.4261711193094</v>
      </c>
      <c r="L48" s="58" t="n">
        <v>586.826772152289</v>
      </c>
      <c r="M48" s="196" t="n">
        <v>0.481360282384479</v>
      </c>
      <c r="N48" s="58" t="n">
        <v>185.954975275593</v>
      </c>
      <c r="O48" s="196" t="n">
        <v>0.152534518970837</v>
      </c>
      <c r="P48" s="225"/>
      <c r="Q48" s="225"/>
      <c r="R48" s="225"/>
      <c r="S48" s="225"/>
      <c r="T48" s="225"/>
      <c r="U48" s="225"/>
      <c r="V48" s="225"/>
    </row>
    <row r="49" customFormat="false" ht="13.5" hidden="false" customHeight="false" outlineLevel="0" collapsed="false">
      <c r="A49" s="235" t="s">
        <v>53</v>
      </c>
      <c r="B49" s="235"/>
      <c r="C49" s="235"/>
      <c r="D49" s="235"/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</row>
    <row r="50" customFormat="false" ht="13.5" hidden="false" customHeight="false" outlineLevel="0" collapsed="false">
      <c r="A50" s="236" t="s">
        <v>214</v>
      </c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</row>
    <row r="51" customFormat="false" ht="13.5" hidden="false" customHeight="false" outlineLevel="0" collapsed="false">
      <c r="A51" s="237" t="s">
        <v>215</v>
      </c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7"/>
      <c r="O51" s="237"/>
    </row>
    <row r="52" customFormat="false" ht="13.5" hidden="false" customHeight="false" outlineLevel="0" collapsed="false">
      <c r="A52" s="237" t="s">
        <v>216</v>
      </c>
      <c r="B52" s="237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  <c r="N52" s="237"/>
      <c r="O52" s="237"/>
    </row>
    <row r="53" customFormat="false" ht="13.5" hidden="false" customHeight="false" outlineLevel="0" collapsed="false">
      <c r="A53" s="237" t="s">
        <v>217</v>
      </c>
      <c r="B53" s="237"/>
      <c r="C53" s="237"/>
      <c r="D53" s="237"/>
      <c r="E53" s="237"/>
      <c r="F53" s="237"/>
      <c r="G53" s="237"/>
      <c r="H53" s="237"/>
      <c r="I53" s="237"/>
      <c r="J53" s="237"/>
      <c r="K53" s="237"/>
      <c r="L53" s="237"/>
      <c r="M53" s="237"/>
      <c r="N53" s="237"/>
      <c r="O53" s="237"/>
    </row>
  </sheetData>
  <mergeCells count="18">
    <mergeCell ref="A1:O1"/>
    <mergeCell ref="A2:A4"/>
    <mergeCell ref="B2:O2"/>
    <mergeCell ref="B3:O3"/>
    <mergeCell ref="A13:O13"/>
    <mergeCell ref="A14:O14"/>
    <mergeCell ref="A19:O19"/>
    <mergeCell ref="A20:A22"/>
    <mergeCell ref="B20:O20"/>
    <mergeCell ref="B21:O21"/>
    <mergeCell ref="A31:O31"/>
    <mergeCell ref="A32:O32"/>
    <mergeCell ref="A37:O37"/>
    <mergeCell ref="A38:A40"/>
    <mergeCell ref="B38:O38"/>
    <mergeCell ref="B39:O39"/>
    <mergeCell ref="A49:O49"/>
    <mergeCell ref="A50:O50"/>
  </mergeCells>
  <printOptions headings="false" gridLines="false" gridLinesSet="true" horizontalCentered="false" verticalCentered="false"/>
  <pageMargins left="0" right="0" top="0.39375" bottom="0.196527777777778" header="0" footer="0"/>
  <pageSetup paperSize="9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E44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7" activeCellId="0" sqref="A17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9.14"/>
    <col collapsed="false" customWidth="false" hidden="false" outlineLevel="0" max="16384" min="2" style="1" width="9.14"/>
  </cols>
  <sheetData>
    <row r="1" customFormat="false" ht="15" hidden="false" customHeight="true" outlineLevel="0" collapsed="false">
      <c r="A1" s="249" t="s">
        <v>223</v>
      </c>
      <c r="B1" s="249"/>
      <c r="C1" s="249"/>
      <c r="D1" s="249"/>
      <c r="E1" s="249"/>
    </row>
    <row r="2" customFormat="false" ht="15" hidden="false" customHeight="true" outlineLevel="0" collapsed="false">
      <c r="A2" s="80" t="s">
        <v>224</v>
      </c>
      <c r="B2" s="250"/>
      <c r="C2" s="250"/>
      <c r="D2" s="250"/>
      <c r="E2" s="250"/>
    </row>
    <row r="3" customFormat="false" ht="15" hidden="false" customHeight="true" outlineLevel="0" collapsed="false">
      <c r="A3" s="251" t="s">
        <v>145</v>
      </c>
      <c r="B3" s="252" t="s">
        <v>225</v>
      </c>
      <c r="C3" s="252"/>
      <c r="D3" s="252"/>
      <c r="E3" s="252"/>
    </row>
    <row r="4" customFormat="false" ht="15" hidden="false" customHeight="true" outlineLevel="0" collapsed="false">
      <c r="A4" s="251"/>
      <c r="B4" s="253" t="s">
        <v>226</v>
      </c>
      <c r="C4" s="254" t="s">
        <v>227</v>
      </c>
      <c r="D4" s="255" t="s">
        <v>228</v>
      </c>
      <c r="E4" s="256" t="s">
        <v>227</v>
      </c>
    </row>
    <row r="5" customFormat="false" ht="3" hidden="false" customHeight="true" outlineLevel="0" collapsed="false">
      <c r="A5" s="257"/>
      <c r="B5" s="258"/>
      <c r="C5" s="259"/>
      <c r="D5" s="258"/>
      <c r="E5" s="260"/>
    </row>
    <row r="6" customFormat="false" ht="15" hidden="false" customHeight="false" outlineLevel="0" collapsed="false">
      <c r="A6" s="247" t="s">
        <v>46</v>
      </c>
      <c r="B6" s="261" t="n">
        <v>5895637.82002237</v>
      </c>
      <c r="C6" s="262" t="n">
        <v>60.3860207744214</v>
      </c>
      <c r="D6" s="261" t="n">
        <v>3867611.59501389</v>
      </c>
      <c r="E6" s="262" t="n">
        <v>39.6139792255786</v>
      </c>
    </row>
    <row r="7" customFormat="false" ht="15" hidden="false" customHeight="false" outlineLevel="0" collapsed="false">
      <c r="A7" s="263" t="s">
        <v>47</v>
      </c>
      <c r="B7" s="264" t="n">
        <v>1117838.18183065</v>
      </c>
      <c r="C7" s="265" t="n">
        <v>60.8792538663607</v>
      </c>
      <c r="D7" s="264" t="n">
        <v>718317.997554331</v>
      </c>
      <c r="E7" s="265" t="n">
        <v>39.1207461336393</v>
      </c>
    </row>
    <row r="8" customFormat="false" ht="15" hidden="false" customHeight="false" outlineLevel="0" collapsed="false">
      <c r="A8" s="263" t="s">
        <v>48</v>
      </c>
      <c r="B8" s="264" t="n">
        <v>2195493.56440885</v>
      </c>
      <c r="C8" s="265" t="n">
        <v>63.0617605967102</v>
      </c>
      <c r="D8" s="264" t="n">
        <v>1286003.84960941</v>
      </c>
      <c r="E8" s="265" t="n">
        <v>36.9382394032898</v>
      </c>
    </row>
    <row r="9" customFormat="false" ht="15" hidden="false" customHeight="false" outlineLevel="0" collapsed="false">
      <c r="A9" s="263" t="s">
        <v>49</v>
      </c>
      <c r="B9" s="264" t="n">
        <v>188707.834269417</v>
      </c>
      <c r="C9" s="265" t="n">
        <v>54.8034034435675</v>
      </c>
      <c r="D9" s="264" t="n">
        <v>155628.141987486</v>
      </c>
      <c r="E9" s="265" t="n">
        <v>45.1965965564326</v>
      </c>
    </row>
    <row r="10" customFormat="false" ht="15" hidden="false" customHeight="false" outlineLevel="0" collapsed="false">
      <c r="A10" s="263" t="s">
        <v>50</v>
      </c>
      <c r="B10" s="264" t="n">
        <v>959651.318428399</v>
      </c>
      <c r="C10" s="265" t="n">
        <v>58.1791151925354</v>
      </c>
      <c r="D10" s="264" t="n">
        <v>689826.015925298</v>
      </c>
      <c r="E10" s="265" t="n">
        <v>41.8208848074647</v>
      </c>
    </row>
    <row r="11" customFormat="false" ht="15" hidden="false" customHeight="false" outlineLevel="0" collapsed="false">
      <c r="A11" s="263" t="s">
        <v>51</v>
      </c>
      <c r="B11" s="264" t="n">
        <v>994671.27015711</v>
      </c>
      <c r="C11" s="265" t="n">
        <v>60.3334797157929</v>
      </c>
      <c r="D11" s="264" t="n">
        <v>653951.144533061</v>
      </c>
      <c r="E11" s="265" t="n">
        <v>39.6665202842071</v>
      </c>
    </row>
    <row r="12" customFormat="false" ht="15" hidden="false" customHeight="false" outlineLevel="0" collapsed="false">
      <c r="A12" s="266" t="s">
        <v>52</v>
      </c>
      <c r="B12" s="267" t="n">
        <v>439275.650927933</v>
      </c>
      <c r="C12" s="268" t="n">
        <v>54.6934108073792</v>
      </c>
      <c r="D12" s="267" t="n">
        <v>363884.445404304</v>
      </c>
      <c r="E12" s="268" t="n">
        <v>45.3065891926208</v>
      </c>
    </row>
    <row r="13" customFormat="false" ht="15" hidden="false" customHeight="false" outlineLevel="0" collapsed="false">
      <c r="A13" s="52" t="s">
        <v>53</v>
      </c>
    </row>
    <row r="16" customFormat="false" ht="15" hidden="false" customHeight="true" outlineLevel="0" collapsed="false">
      <c r="A16" s="269" t="s">
        <v>223</v>
      </c>
      <c r="B16" s="269"/>
      <c r="C16" s="269"/>
      <c r="D16" s="269"/>
      <c r="E16" s="269"/>
    </row>
    <row r="17" customFormat="false" ht="15" hidden="false" customHeight="true" outlineLevel="0" collapsed="false">
      <c r="A17" s="270" t="s">
        <v>229</v>
      </c>
      <c r="B17" s="271"/>
      <c r="C17" s="271"/>
      <c r="D17" s="271"/>
      <c r="E17" s="271"/>
    </row>
    <row r="18" customFormat="false" ht="15" hidden="false" customHeight="true" outlineLevel="0" collapsed="false">
      <c r="A18" s="251" t="s">
        <v>145</v>
      </c>
      <c r="B18" s="252" t="s">
        <v>225</v>
      </c>
      <c r="C18" s="252"/>
      <c r="D18" s="252"/>
      <c r="E18" s="252"/>
    </row>
    <row r="19" customFormat="false" ht="25.5" hidden="false" customHeight="false" outlineLevel="0" collapsed="false">
      <c r="A19" s="251"/>
      <c r="B19" s="253" t="s">
        <v>226</v>
      </c>
      <c r="C19" s="255" t="s">
        <v>227</v>
      </c>
      <c r="D19" s="272" t="s">
        <v>228</v>
      </c>
      <c r="E19" s="256" t="s">
        <v>227</v>
      </c>
    </row>
    <row r="20" customFormat="false" ht="3" hidden="false" customHeight="true" outlineLevel="0" collapsed="false">
      <c r="A20" s="257"/>
      <c r="B20" s="258"/>
      <c r="C20" s="258"/>
      <c r="D20" s="258"/>
      <c r="E20" s="260"/>
    </row>
    <row r="21" customFormat="false" ht="15" hidden="false" customHeight="false" outlineLevel="0" collapsed="false">
      <c r="A21" s="247" t="s">
        <v>46</v>
      </c>
      <c r="B21" s="261" t="n">
        <v>5350962.10231223</v>
      </c>
      <c r="C21" s="262" t="n">
        <v>61.0672873061543</v>
      </c>
      <c r="D21" s="261" t="n">
        <v>3411441.36828203</v>
      </c>
      <c r="E21" s="262" t="n">
        <v>38.9327126938457</v>
      </c>
    </row>
    <row r="22" customFormat="false" ht="15" hidden="false" customHeight="false" outlineLevel="0" collapsed="false">
      <c r="A22" s="263" t="s">
        <v>47</v>
      </c>
      <c r="B22" s="264" t="n">
        <v>965971.297860635</v>
      </c>
      <c r="C22" s="265" t="n">
        <v>62.1009157553543</v>
      </c>
      <c r="D22" s="264" t="n">
        <v>589515.100546219</v>
      </c>
      <c r="E22" s="265" t="n">
        <v>37.8990842446457</v>
      </c>
    </row>
    <row r="23" customFormat="false" ht="15" hidden="false" customHeight="false" outlineLevel="0" collapsed="false">
      <c r="A23" s="263" t="s">
        <v>48</v>
      </c>
      <c r="B23" s="264" t="n">
        <v>2063729.93703959</v>
      </c>
      <c r="C23" s="265" t="n">
        <v>63.5492500783824</v>
      </c>
      <c r="D23" s="264" t="n">
        <v>1183719.77242852</v>
      </c>
      <c r="E23" s="265" t="n">
        <v>36.4507499216176</v>
      </c>
    </row>
    <row r="24" customFormat="false" ht="15" hidden="false" customHeight="false" outlineLevel="0" collapsed="false">
      <c r="A24" s="263" t="s">
        <v>49</v>
      </c>
      <c r="B24" s="264" t="n">
        <v>141502.142096019</v>
      </c>
      <c r="C24" s="265" t="n">
        <v>56.4471380393918</v>
      </c>
      <c r="D24" s="264" t="n">
        <v>109178.666552369</v>
      </c>
      <c r="E24" s="265" t="n">
        <v>43.5528619606082</v>
      </c>
    </row>
    <row r="25" customFormat="false" ht="15" hidden="false" customHeight="false" outlineLevel="0" collapsed="false">
      <c r="A25" s="263" t="s">
        <v>50</v>
      </c>
      <c r="B25" s="264" t="n">
        <v>881921.767144423</v>
      </c>
      <c r="C25" s="265" t="n">
        <v>58.604552192581</v>
      </c>
      <c r="D25" s="264" t="n">
        <v>622947.281673374</v>
      </c>
      <c r="E25" s="265" t="n">
        <v>41.395447807419</v>
      </c>
    </row>
    <row r="26" customFormat="false" ht="15" hidden="false" customHeight="false" outlineLevel="0" collapsed="false">
      <c r="A26" s="263" t="s">
        <v>51</v>
      </c>
      <c r="B26" s="264" t="n">
        <v>927624.266555139</v>
      </c>
      <c r="C26" s="265" t="n">
        <v>60.6835306622873</v>
      </c>
      <c r="D26" s="264" t="n">
        <v>601001.797932611</v>
      </c>
      <c r="E26" s="265" t="n">
        <v>39.3164693377127</v>
      </c>
    </row>
    <row r="27" customFormat="false" ht="15" hidden="false" customHeight="false" outlineLevel="0" collapsed="false">
      <c r="A27" s="266" t="s">
        <v>52</v>
      </c>
      <c r="B27" s="267" t="n">
        <v>370212.691616424</v>
      </c>
      <c r="C27" s="268" t="n">
        <v>54.8226542301248</v>
      </c>
      <c r="D27" s="267" t="n">
        <v>305078.749148941</v>
      </c>
      <c r="E27" s="268" t="n">
        <v>45.1773457698752</v>
      </c>
    </row>
    <row r="28" customFormat="false" ht="15" hidden="false" customHeight="false" outlineLevel="0" collapsed="false">
      <c r="A28" s="52" t="s">
        <v>53</v>
      </c>
    </row>
    <row r="31" customFormat="false" ht="15" hidden="false" customHeight="true" outlineLevel="0" collapsed="false">
      <c r="A31" s="273" t="s">
        <v>223</v>
      </c>
      <c r="B31" s="273"/>
      <c r="C31" s="273"/>
      <c r="D31" s="273"/>
      <c r="E31" s="273"/>
    </row>
    <row r="32" customFormat="false" ht="15" hidden="false" customHeight="false" outlineLevel="0" collapsed="false">
      <c r="A32" s="270" t="s">
        <v>230</v>
      </c>
      <c r="B32" s="274"/>
      <c r="C32" s="274"/>
      <c r="D32" s="274"/>
      <c r="E32" s="274"/>
    </row>
    <row r="33" customFormat="false" ht="15" hidden="false" customHeight="false" outlineLevel="0" collapsed="false">
      <c r="A33" s="251" t="s">
        <v>145</v>
      </c>
      <c r="B33" s="253" t="s">
        <v>225</v>
      </c>
      <c r="C33" s="253"/>
      <c r="D33" s="253"/>
      <c r="E33" s="253"/>
    </row>
    <row r="34" customFormat="false" ht="25.5" hidden="false" customHeight="false" outlineLevel="0" collapsed="false">
      <c r="A34" s="251"/>
      <c r="B34" s="253" t="s">
        <v>226</v>
      </c>
      <c r="C34" s="255" t="s">
        <v>227</v>
      </c>
      <c r="D34" s="272" t="s">
        <v>228</v>
      </c>
      <c r="E34" s="256" t="s">
        <v>227</v>
      </c>
    </row>
    <row r="35" customFormat="false" ht="3" hidden="false" customHeight="true" outlineLevel="0" collapsed="false">
      <c r="A35" s="257"/>
      <c r="B35" s="258"/>
      <c r="C35" s="258"/>
      <c r="D35" s="258"/>
      <c r="E35" s="260"/>
    </row>
    <row r="36" customFormat="false" ht="15" hidden="false" customHeight="false" outlineLevel="0" collapsed="false">
      <c r="A36" s="247" t="s">
        <v>46</v>
      </c>
      <c r="B36" s="261" t="n">
        <v>544675.717710136</v>
      </c>
      <c r="C36" s="262" t="n">
        <v>54.4215341766521</v>
      </c>
      <c r="D36" s="261" t="n">
        <v>456170.226731858</v>
      </c>
      <c r="E36" s="262" t="n">
        <v>45.5784658233479</v>
      </c>
    </row>
    <row r="37" customFormat="false" ht="15" hidden="false" customHeight="false" outlineLevel="0" collapsed="false">
      <c r="A37" s="263" t="s">
        <v>47</v>
      </c>
      <c r="B37" s="264" t="n">
        <v>151866.883970019</v>
      </c>
      <c r="C37" s="265" t="n">
        <v>54.1087406847879</v>
      </c>
      <c r="D37" s="264" t="n">
        <v>128802.897008112</v>
      </c>
      <c r="E37" s="265" t="n">
        <v>45.8912593152121</v>
      </c>
    </row>
    <row r="38" customFormat="false" ht="15" hidden="false" customHeight="false" outlineLevel="0" collapsed="false">
      <c r="A38" s="263" t="s">
        <v>48</v>
      </c>
      <c r="B38" s="264" t="n">
        <v>131763.627369264</v>
      </c>
      <c r="C38" s="265" t="n">
        <v>56.2977652878571</v>
      </c>
      <c r="D38" s="264" t="n">
        <v>102284.077180892</v>
      </c>
      <c r="E38" s="265" t="n">
        <v>43.7022347121429</v>
      </c>
    </row>
    <row r="39" customFormat="false" ht="15" hidden="false" customHeight="false" outlineLevel="0" collapsed="false">
      <c r="A39" s="263" t="s">
        <v>49</v>
      </c>
      <c r="B39" s="264" t="n">
        <v>47205.6921733983</v>
      </c>
      <c r="C39" s="265" t="n">
        <v>50.4037239789277</v>
      </c>
      <c r="D39" s="264" t="n">
        <v>46449.4754351174</v>
      </c>
      <c r="E39" s="265" t="n">
        <v>49.5962760210723</v>
      </c>
    </row>
    <row r="40" customFormat="false" ht="15" hidden="false" customHeight="false" outlineLevel="0" collapsed="false">
      <c r="A40" s="263" t="s">
        <v>50</v>
      </c>
      <c r="B40" s="264" t="n">
        <v>77729.5512839755</v>
      </c>
      <c r="C40" s="265" t="n">
        <v>53.7517964450792</v>
      </c>
      <c r="D40" s="264" t="n">
        <v>66878.7342519238</v>
      </c>
      <c r="E40" s="265" t="n">
        <v>46.2482035549208</v>
      </c>
    </row>
    <row r="41" customFormat="false" ht="15" hidden="false" customHeight="false" outlineLevel="0" collapsed="false">
      <c r="A41" s="263" t="s">
        <v>51</v>
      </c>
      <c r="B41" s="264" t="n">
        <v>67047.003601971</v>
      </c>
      <c r="C41" s="265" t="n">
        <v>55.8742024143815</v>
      </c>
      <c r="D41" s="264" t="n">
        <v>52949.3466004503</v>
      </c>
      <c r="E41" s="265" t="n">
        <v>44.1257975856185</v>
      </c>
    </row>
    <row r="42" customFormat="false" ht="15" hidden="false" customHeight="false" outlineLevel="0" collapsed="false">
      <c r="A42" s="266" t="s">
        <v>52</v>
      </c>
      <c r="B42" s="267" t="n">
        <v>69062.9593115083</v>
      </c>
      <c r="C42" s="268" t="n">
        <v>54.0108590376087</v>
      </c>
      <c r="D42" s="267" t="n">
        <v>58805.696255363</v>
      </c>
      <c r="E42" s="268" t="n">
        <v>45.9891409623913</v>
      </c>
    </row>
    <row r="43" customFormat="false" ht="15" hidden="false" customHeight="false" outlineLevel="0" collapsed="false">
      <c r="A43" s="52" t="s">
        <v>53</v>
      </c>
    </row>
    <row r="44" customFormat="false" ht="15" hidden="false" customHeight="false" outlineLevel="0" collapsed="false">
      <c r="A44" s="275"/>
    </row>
  </sheetData>
  <mergeCells count="9">
    <mergeCell ref="A1:E1"/>
    <mergeCell ref="A3:A4"/>
    <mergeCell ref="B3:E3"/>
    <mergeCell ref="A16:E16"/>
    <mergeCell ref="A18:A19"/>
    <mergeCell ref="B18:E18"/>
    <mergeCell ref="A31:E31"/>
    <mergeCell ref="A33:A34"/>
    <mergeCell ref="B33:E33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S38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Q8" activeCellId="0" sqref="Q8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0.71"/>
    <col collapsed="false" customWidth="true" hidden="false" outlineLevel="0" max="2" min="2" style="1" width="8.71"/>
    <col collapsed="false" customWidth="true" hidden="false" outlineLevel="0" max="3" min="3" style="1" width="6.71"/>
    <col collapsed="false" customWidth="true" hidden="false" outlineLevel="0" max="4" min="4" style="1" width="8.71"/>
    <col collapsed="false" customWidth="true" hidden="false" outlineLevel="0" max="5" min="5" style="1" width="6.71"/>
    <col collapsed="false" customWidth="true" hidden="false" outlineLevel="0" max="6" min="6" style="1" width="8.71"/>
    <col collapsed="false" customWidth="true" hidden="false" outlineLevel="0" max="7" min="7" style="1" width="6.71"/>
    <col collapsed="false" customWidth="true" hidden="false" outlineLevel="0" max="8" min="8" style="1" width="8.71"/>
    <col collapsed="false" customWidth="true" hidden="false" outlineLevel="0" max="9" min="9" style="1" width="6.71"/>
    <col collapsed="false" customWidth="true" hidden="false" outlineLevel="0" max="10" min="10" style="1" width="8.71"/>
    <col collapsed="false" customWidth="true" hidden="false" outlineLevel="0" max="11" min="11" style="1" width="6.71"/>
    <col collapsed="false" customWidth="true" hidden="false" outlineLevel="0" max="12" min="12" style="1" width="8.71"/>
    <col collapsed="false" customWidth="true" hidden="false" outlineLevel="0" max="13" min="13" style="1" width="6.71"/>
    <col collapsed="false" customWidth="true" hidden="false" outlineLevel="0" max="14" min="14" style="1" width="8.71"/>
    <col collapsed="false" customWidth="true" hidden="false" outlineLevel="0" max="15" min="15" style="1" width="6.71"/>
    <col collapsed="false" customWidth="true" hidden="false" outlineLevel="0" max="16" min="16" style="1" width="11"/>
    <col collapsed="false" customWidth="true" hidden="false" outlineLevel="0" max="17" min="17" style="1" width="6.71"/>
    <col collapsed="false" customWidth="true" hidden="false" outlineLevel="0" max="18" min="18" style="1" width="8.71"/>
    <col collapsed="false" customWidth="true" hidden="false" outlineLevel="0" max="19" min="19" style="1" width="6.71"/>
    <col collapsed="false" customWidth="false" hidden="false" outlineLevel="0" max="16384" min="20" style="1" width="9.14"/>
  </cols>
  <sheetData>
    <row r="1" customFormat="false" ht="15" hidden="false" customHeight="false" outlineLevel="0" collapsed="false">
      <c r="A1" s="276" t="s">
        <v>30</v>
      </c>
      <c r="B1" s="276"/>
      <c r="C1" s="277"/>
      <c r="D1" s="276"/>
      <c r="E1" s="277"/>
      <c r="F1" s="278"/>
      <c r="G1" s="279"/>
      <c r="H1" s="278"/>
      <c r="I1" s="278"/>
      <c r="J1" s="278"/>
      <c r="K1" s="278"/>
      <c r="L1" s="278"/>
      <c r="M1" s="278"/>
      <c r="N1" s="278"/>
      <c r="O1" s="278"/>
      <c r="P1" s="278"/>
      <c r="Q1" s="278"/>
      <c r="R1" s="278"/>
      <c r="S1" s="278"/>
    </row>
    <row r="2" customFormat="false" ht="13.5" hidden="false" customHeight="true" outlineLevel="0" collapsed="false">
      <c r="A2" s="280" t="s">
        <v>145</v>
      </c>
      <c r="B2" s="163" t="s">
        <v>231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</row>
    <row r="3" customFormat="false" ht="72" hidden="false" customHeight="true" outlineLevel="0" collapsed="false">
      <c r="A3" s="280"/>
      <c r="B3" s="272" t="s">
        <v>232</v>
      </c>
      <c r="C3" s="272" t="s">
        <v>227</v>
      </c>
      <c r="D3" s="272" t="s">
        <v>233</v>
      </c>
      <c r="E3" s="272" t="s">
        <v>227</v>
      </c>
      <c r="F3" s="272" t="s">
        <v>234</v>
      </c>
      <c r="G3" s="272" t="s">
        <v>227</v>
      </c>
      <c r="H3" s="272" t="s">
        <v>235</v>
      </c>
      <c r="I3" s="272" t="s">
        <v>227</v>
      </c>
      <c r="J3" s="272" t="s">
        <v>236</v>
      </c>
      <c r="K3" s="272" t="s">
        <v>227</v>
      </c>
      <c r="L3" s="272" t="s">
        <v>237</v>
      </c>
      <c r="M3" s="272" t="s">
        <v>227</v>
      </c>
      <c r="N3" s="272" t="s">
        <v>238</v>
      </c>
      <c r="O3" s="272" t="s">
        <v>227</v>
      </c>
      <c r="P3" s="272" t="s">
        <v>239</v>
      </c>
      <c r="Q3" s="272" t="s">
        <v>227</v>
      </c>
      <c r="R3" s="272" t="s">
        <v>240</v>
      </c>
      <c r="S3" s="256" t="s">
        <v>227</v>
      </c>
    </row>
    <row r="4" customFormat="false" ht="3" hidden="false" customHeight="true" outlineLevel="0" collapsed="false">
      <c r="A4" s="257"/>
      <c r="B4" s="281"/>
      <c r="C4" s="282"/>
      <c r="D4" s="283"/>
      <c r="E4" s="282"/>
      <c r="F4" s="283"/>
      <c r="G4" s="282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</row>
    <row r="5" customFormat="false" ht="13.5" hidden="false" customHeight="true" outlineLevel="0" collapsed="false">
      <c r="A5" s="247" t="s">
        <v>46</v>
      </c>
      <c r="B5" s="261" t="n">
        <v>192444.131268815</v>
      </c>
      <c r="C5" s="262" t="n">
        <v>3.26417831528336</v>
      </c>
      <c r="D5" s="261" t="n">
        <v>2859971.55659759</v>
      </c>
      <c r="E5" s="262" t="n">
        <v>48.5099601417975</v>
      </c>
      <c r="F5" s="261" t="n">
        <v>448528.265138591</v>
      </c>
      <c r="G5" s="262" t="n">
        <v>7.6077988307784</v>
      </c>
      <c r="H5" s="261" t="n">
        <v>144155.85533807</v>
      </c>
      <c r="I5" s="262" t="n">
        <v>2.44512739314646</v>
      </c>
      <c r="J5" s="261" t="n">
        <v>20288.7407805526</v>
      </c>
      <c r="K5" s="262" t="n">
        <v>0.34413139680408</v>
      </c>
      <c r="L5" s="261" t="n">
        <v>188889.521477049</v>
      </c>
      <c r="M5" s="262" t="n">
        <v>3.2038861145024</v>
      </c>
      <c r="N5" s="261" t="n">
        <v>1892884.91597872</v>
      </c>
      <c r="O5" s="262" t="n">
        <v>32.1065332329308</v>
      </c>
      <c r="P5" s="261" t="n">
        <v>32439.2126296114</v>
      </c>
      <c r="Q5" s="262" t="n">
        <v>0.550223972704761</v>
      </c>
      <c r="R5" s="261" t="n">
        <v>116035.620813372</v>
      </c>
      <c r="S5" s="262" t="n">
        <v>1.96816060205224</v>
      </c>
    </row>
    <row r="6" customFormat="false" ht="13.5" hidden="false" customHeight="true" outlineLevel="0" collapsed="false">
      <c r="A6" s="263" t="s">
        <v>47</v>
      </c>
      <c r="B6" s="264" t="n">
        <v>32991.4193600034</v>
      </c>
      <c r="C6" s="265" t="n">
        <v>2.95135914090662</v>
      </c>
      <c r="D6" s="264" t="n">
        <v>549867.757558652</v>
      </c>
      <c r="E6" s="265" t="n">
        <v>49.1902823231667</v>
      </c>
      <c r="F6" s="264" t="n">
        <v>91892.0143947523</v>
      </c>
      <c r="G6" s="265" t="n">
        <v>8.22051133056335</v>
      </c>
      <c r="H6" s="264" t="n">
        <v>30510.1295714976</v>
      </c>
      <c r="I6" s="265" t="n">
        <v>2.72938696024249</v>
      </c>
      <c r="J6" s="264" t="n">
        <v>1419.35687778614</v>
      </c>
      <c r="K6" s="265" t="n">
        <v>0.126973376008833</v>
      </c>
      <c r="L6" s="264" t="n">
        <v>35643.0417879925</v>
      </c>
      <c r="M6" s="265" t="n">
        <v>3.18856900464975</v>
      </c>
      <c r="N6" s="264" t="n">
        <v>347485.315804618</v>
      </c>
      <c r="O6" s="265" t="n">
        <v>31.0854756486803</v>
      </c>
      <c r="P6" s="264" t="n">
        <v>6551.06131605898</v>
      </c>
      <c r="Q6" s="265" t="n">
        <v>0.586047374525218</v>
      </c>
      <c r="R6" s="264" t="n">
        <v>21478.0851592924</v>
      </c>
      <c r="S6" s="265" t="n">
        <v>1.92139484125675</v>
      </c>
    </row>
    <row r="7" customFormat="false" ht="13.5" hidden="false" customHeight="true" outlineLevel="0" collapsed="false">
      <c r="A7" s="263" t="s">
        <v>48</v>
      </c>
      <c r="B7" s="264" t="n">
        <v>74452.5869461562</v>
      </c>
      <c r="C7" s="265" t="n">
        <v>3.39115487073645</v>
      </c>
      <c r="D7" s="264" t="n">
        <v>1071370.39099856</v>
      </c>
      <c r="E7" s="265" t="n">
        <v>48.7986122285459</v>
      </c>
      <c r="F7" s="264" t="n">
        <v>152611.434436718</v>
      </c>
      <c r="G7" s="265" t="n">
        <v>6.95112192131654</v>
      </c>
      <c r="H7" s="264" t="n">
        <v>49395.4653127582</v>
      </c>
      <c r="I7" s="265" t="n">
        <v>2.24985698493989</v>
      </c>
      <c r="J7" s="264" t="n">
        <v>11125.6470658551</v>
      </c>
      <c r="K7" s="265" t="n">
        <v>0.506749245190831</v>
      </c>
      <c r="L7" s="264" t="n">
        <v>71837.0141636619</v>
      </c>
      <c r="M7" s="265" t="n">
        <v>3.27202116773247</v>
      </c>
      <c r="N7" s="264" t="n">
        <v>701014.468042674</v>
      </c>
      <c r="O7" s="265" t="n">
        <v>31.9296981511046</v>
      </c>
      <c r="P7" s="264" t="n">
        <v>11543.1091077185</v>
      </c>
      <c r="Q7" s="265" t="n">
        <v>0.525763741458586</v>
      </c>
      <c r="R7" s="264" t="n">
        <v>52143.4483347558</v>
      </c>
      <c r="S7" s="265" t="n">
        <v>2.37502168897478</v>
      </c>
    </row>
    <row r="8" customFormat="false" ht="13.5" hidden="false" customHeight="true" outlineLevel="0" collapsed="false">
      <c r="A8" s="263" t="s">
        <v>49</v>
      </c>
      <c r="B8" s="264" t="n">
        <v>3162.33623814852</v>
      </c>
      <c r="C8" s="265" t="n">
        <v>1.67578428865527</v>
      </c>
      <c r="D8" s="264" t="n">
        <v>72104.7795015135</v>
      </c>
      <c r="E8" s="265" t="n">
        <v>38.2097435332599</v>
      </c>
      <c r="F8" s="264" t="n">
        <v>16598.231261385</v>
      </c>
      <c r="G8" s="265" t="n">
        <v>8.79572982523224</v>
      </c>
      <c r="H8" s="264" t="n">
        <v>3606.82641869772</v>
      </c>
      <c r="I8" s="265" t="n">
        <v>1.91132839432001</v>
      </c>
      <c r="J8" s="264" t="n">
        <v>434.219240468548</v>
      </c>
      <c r="K8" s="265" t="n">
        <v>0.230101332119903</v>
      </c>
      <c r="L8" s="264" t="n">
        <v>5539.89821003155</v>
      </c>
      <c r="M8" s="265" t="n">
        <v>2.93570122908743</v>
      </c>
      <c r="N8" s="264" t="n">
        <v>81657.3609378709</v>
      </c>
      <c r="O8" s="265" t="n">
        <v>43.2718446767234</v>
      </c>
      <c r="P8" s="264" t="n">
        <v>1771.68019941078</v>
      </c>
      <c r="Q8" s="265" t="n">
        <v>0.938848249872532</v>
      </c>
      <c r="R8" s="264" t="n">
        <v>3832.50226189085</v>
      </c>
      <c r="S8" s="265" t="n">
        <v>2.03091847072931</v>
      </c>
    </row>
    <row r="9" customFormat="false" ht="13.5" hidden="false" customHeight="true" outlineLevel="0" collapsed="false">
      <c r="A9" s="263" t="s">
        <v>50</v>
      </c>
      <c r="B9" s="264" t="n">
        <v>39184.9849390018</v>
      </c>
      <c r="C9" s="265" t="n">
        <v>4.08325234244186</v>
      </c>
      <c r="D9" s="264" t="n">
        <v>460044.366010649</v>
      </c>
      <c r="E9" s="265" t="n">
        <v>47.9386999398963</v>
      </c>
      <c r="F9" s="264" t="n">
        <v>72336.9708002524</v>
      </c>
      <c r="G9" s="265" t="n">
        <v>7.5378389432859</v>
      </c>
      <c r="H9" s="264" t="n">
        <v>23198.0008712078</v>
      </c>
      <c r="I9" s="265" t="n">
        <v>2.41733642477548</v>
      </c>
      <c r="J9" s="264" t="n">
        <v>4194.68621266481</v>
      </c>
      <c r="K9" s="265" t="n">
        <v>0.437105241467741</v>
      </c>
      <c r="L9" s="264" t="n">
        <v>36526.3891816984</v>
      </c>
      <c r="M9" s="265" t="n">
        <v>3.80621466154154</v>
      </c>
      <c r="N9" s="264" t="n">
        <v>306491.210244136</v>
      </c>
      <c r="O9" s="265" t="n">
        <v>31.93776784948</v>
      </c>
      <c r="P9" s="264" t="n">
        <v>4674.88335421081</v>
      </c>
      <c r="Q9" s="265" t="n">
        <v>0.487143951603878</v>
      </c>
      <c r="R9" s="264" t="n">
        <v>12999.8268145781</v>
      </c>
      <c r="S9" s="265" t="n">
        <v>1.35464064550734</v>
      </c>
    </row>
    <row r="10" customFormat="false" ht="13.5" hidden="false" customHeight="true" outlineLevel="0" collapsed="false">
      <c r="A10" s="263" t="s">
        <v>51</v>
      </c>
      <c r="B10" s="264" t="n">
        <v>26750.107252214</v>
      </c>
      <c r="C10" s="265" t="n">
        <v>2.68934149952766</v>
      </c>
      <c r="D10" s="264" t="n">
        <v>489183.627538866</v>
      </c>
      <c r="E10" s="265" t="n">
        <v>49.1804319895153</v>
      </c>
      <c r="F10" s="264" t="n">
        <v>83338.4487169603</v>
      </c>
      <c r="G10" s="265" t="n">
        <v>8.37849158986937</v>
      </c>
      <c r="H10" s="264" t="n">
        <v>27510.1701075006</v>
      </c>
      <c r="I10" s="265" t="n">
        <v>2.76575497180644</v>
      </c>
      <c r="J10" s="264" t="n">
        <v>1998.8728138161</v>
      </c>
      <c r="K10" s="265" t="n">
        <v>0.200958132982002</v>
      </c>
      <c r="L10" s="264" t="n">
        <v>33080.3009934194</v>
      </c>
      <c r="M10" s="265" t="n">
        <v>3.32575213398838</v>
      </c>
      <c r="N10" s="264" t="n">
        <v>314204.900730007</v>
      </c>
      <c r="O10" s="265" t="n">
        <v>31.5888183520549</v>
      </c>
      <c r="P10" s="264" t="n">
        <v>2619.06868548626</v>
      </c>
      <c r="Q10" s="265" t="n">
        <v>0.263309976277144</v>
      </c>
      <c r="R10" s="264" t="n">
        <v>15985.7733188411</v>
      </c>
      <c r="S10" s="265" t="n">
        <v>1.6071413539788</v>
      </c>
    </row>
    <row r="11" customFormat="false" ht="13.5" hidden="false" customHeight="true" outlineLevel="0" collapsed="false">
      <c r="A11" s="266" t="s">
        <v>52</v>
      </c>
      <c r="B11" s="267" t="n">
        <v>15902.6965332907</v>
      </c>
      <c r="C11" s="268" t="n">
        <v>3.62020897349935</v>
      </c>
      <c r="D11" s="267" t="n">
        <v>217400.634989351</v>
      </c>
      <c r="E11" s="268" t="n">
        <v>49.4907092005009</v>
      </c>
      <c r="F11" s="267" t="n">
        <v>31751.1655285231</v>
      </c>
      <c r="G11" s="268" t="n">
        <v>7.22807318399083</v>
      </c>
      <c r="H11" s="267" t="n">
        <v>9935.26305640789</v>
      </c>
      <c r="I11" s="268" t="n">
        <v>2.26173771194021</v>
      </c>
      <c r="J11" s="267" t="n">
        <v>1115.95856996186</v>
      </c>
      <c r="K11" s="268" t="n">
        <v>0.254045169042375</v>
      </c>
      <c r="L11" s="267" t="n">
        <v>6262.87714024484</v>
      </c>
      <c r="M11" s="268" t="n">
        <v>1.42572827039583</v>
      </c>
      <c r="N11" s="267" t="n">
        <v>142031.660219415</v>
      </c>
      <c r="O11" s="268" t="n">
        <v>32.3331511590466</v>
      </c>
      <c r="P11" s="267" t="n">
        <v>5279.40996672614</v>
      </c>
      <c r="Q11" s="268" t="n">
        <v>1.20184443539582</v>
      </c>
      <c r="R11" s="267" t="n">
        <v>9595.98492401322</v>
      </c>
      <c r="S11" s="268" t="n">
        <v>2.18450189618808</v>
      </c>
    </row>
    <row r="12" customFormat="false" ht="15" hidden="false" customHeight="false" outlineLevel="0" collapsed="false">
      <c r="A12" s="275" t="s">
        <v>53</v>
      </c>
    </row>
    <row r="14" customFormat="false" ht="15" hidden="false" customHeight="false" outlineLevel="0" collapsed="false">
      <c r="A14" s="276" t="s">
        <v>241</v>
      </c>
      <c r="B14" s="276"/>
      <c r="C14" s="276"/>
      <c r="D14" s="276"/>
      <c r="E14" s="276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</row>
    <row r="15" customFormat="false" ht="15" hidden="false" customHeight="false" outlineLevel="0" collapsed="false">
      <c r="A15" s="280" t="s">
        <v>145</v>
      </c>
      <c r="B15" s="284" t="s">
        <v>242</v>
      </c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</row>
    <row r="16" customFormat="false" ht="72" hidden="false" customHeight="true" outlineLevel="0" collapsed="false">
      <c r="A16" s="280"/>
      <c r="B16" s="272" t="s">
        <v>232</v>
      </c>
      <c r="C16" s="272" t="s">
        <v>227</v>
      </c>
      <c r="D16" s="272" t="s">
        <v>233</v>
      </c>
      <c r="E16" s="272" t="s">
        <v>227</v>
      </c>
      <c r="F16" s="272" t="s">
        <v>234</v>
      </c>
      <c r="G16" s="272" t="s">
        <v>227</v>
      </c>
      <c r="H16" s="272" t="s">
        <v>235</v>
      </c>
      <c r="I16" s="272" t="s">
        <v>227</v>
      </c>
      <c r="J16" s="272" t="s">
        <v>236</v>
      </c>
      <c r="K16" s="272" t="s">
        <v>227</v>
      </c>
      <c r="L16" s="272" t="s">
        <v>237</v>
      </c>
      <c r="M16" s="272" t="s">
        <v>227</v>
      </c>
      <c r="N16" s="272" t="s">
        <v>238</v>
      </c>
      <c r="O16" s="272" t="s">
        <v>227</v>
      </c>
      <c r="P16" s="272" t="s">
        <v>239</v>
      </c>
      <c r="Q16" s="272" t="s">
        <v>227</v>
      </c>
      <c r="R16" s="272" t="s">
        <v>240</v>
      </c>
      <c r="S16" s="256" t="s">
        <v>227</v>
      </c>
    </row>
    <row r="17" customFormat="false" ht="3" hidden="false" customHeight="true" outlineLevel="0" collapsed="false">
      <c r="A17" s="257"/>
      <c r="B17" s="281"/>
      <c r="C17" s="283"/>
      <c r="D17" s="283"/>
      <c r="E17" s="281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</row>
    <row r="18" customFormat="false" ht="13.5" hidden="false" customHeight="true" outlineLevel="0" collapsed="false">
      <c r="A18" s="247" t="s">
        <v>46</v>
      </c>
      <c r="B18" s="261" t="n">
        <v>175154.040099552</v>
      </c>
      <c r="C18" s="262" t="n">
        <v>2.97090909324019</v>
      </c>
      <c r="D18" s="261" t="n">
        <v>2691001.56691756</v>
      </c>
      <c r="E18" s="262" t="n">
        <v>45.643943014589</v>
      </c>
      <c r="F18" s="261" t="n">
        <v>423037.678393307</v>
      </c>
      <c r="G18" s="262" t="n">
        <v>7.17543531857767</v>
      </c>
      <c r="H18" s="261" t="n">
        <v>134061.746945901</v>
      </c>
      <c r="I18" s="262" t="n">
        <v>2.27391422333661</v>
      </c>
      <c r="J18" s="261" t="n">
        <v>19933.8330466796</v>
      </c>
      <c r="K18" s="262" t="n">
        <v>0.338111560703097</v>
      </c>
      <c r="L18" s="261" t="n">
        <v>177859.247502314</v>
      </c>
      <c r="M18" s="262" t="n">
        <v>3.0167939912842</v>
      </c>
      <c r="N18" s="261" t="n">
        <v>1600884.22725611</v>
      </c>
      <c r="O18" s="262" t="n">
        <v>27.153707132743</v>
      </c>
      <c r="P18" s="261" t="n">
        <v>18122.6043490113</v>
      </c>
      <c r="Q18" s="262" t="n">
        <v>0.307390055194105</v>
      </c>
      <c r="R18" s="261" t="n">
        <v>110907.157801793</v>
      </c>
      <c r="S18" s="262" t="n">
        <v>1.88117318579404</v>
      </c>
    </row>
    <row r="19" customFormat="false" ht="13.5" hidden="false" customHeight="true" outlineLevel="0" collapsed="false">
      <c r="A19" s="263" t="s">
        <v>47</v>
      </c>
      <c r="B19" s="264" t="n">
        <v>30183.6648988096</v>
      </c>
      <c r="C19" s="265" t="n">
        <v>2.70018195740806</v>
      </c>
      <c r="D19" s="264" t="n">
        <v>503170.548901658</v>
      </c>
      <c r="E19" s="265" t="n">
        <v>45.0128253874482</v>
      </c>
      <c r="F19" s="264" t="n">
        <v>84981.9089355525</v>
      </c>
      <c r="G19" s="265" t="n">
        <v>7.60234444634732</v>
      </c>
      <c r="H19" s="264" t="n">
        <v>27213.388416639</v>
      </c>
      <c r="I19" s="265" t="n">
        <v>2.43446581615886</v>
      </c>
      <c r="J19" s="264" t="n">
        <v>1257.9419955464</v>
      </c>
      <c r="K19" s="265" t="n">
        <v>0.112533461103136</v>
      </c>
      <c r="L19" s="264" t="n">
        <v>33100.4361863272</v>
      </c>
      <c r="M19" s="265" t="n">
        <v>2.96111161027972</v>
      </c>
      <c r="N19" s="264" t="n">
        <v>262896.476961289</v>
      </c>
      <c r="O19" s="265" t="n">
        <v>23.5182946185243</v>
      </c>
      <c r="P19" s="264" t="n">
        <v>3269.63399152856</v>
      </c>
      <c r="Q19" s="265" t="n">
        <v>0.292496180992312</v>
      </c>
      <c r="R19" s="264" t="n">
        <v>19897.2975732845</v>
      </c>
      <c r="S19" s="265" t="n">
        <v>1.7799801345754</v>
      </c>
    </row>
    <row r="20" customFormat="false" ht="13.5" hidden="false" customHeight="true" outlineLevel="0" collapsed="false">
      <c r="A20" s="263" t="s">
        <v>48</v>
      </c>
      <c r="B20" s="264" t="n">
        <v>67103.1866336359</v>
      </c>
      <c r="C20" s="265" t="n">
        <v>3.05640552636754</v>
      </c>
      <c r="D20" s="264" t="n">
        <v>1032130.02062138</v>
      </c>
      <c r="E20" s="265" t="n">
        <v>47.0112979310548</v>
      </c>
      <c r="F20" s="264" t="n">
        <v>147338.386504169</v>
      </c>
      <c r="G20" s="265" t="n">
        <v>6.71094595277671</v>
      </c>
      <c r="H20" s="264" t="n">
        <v>46915.3399111984</v>
      </c>
      <c r="I20" s="265" t="n">
        <v>2.13689261821319</v>
      </c>
      <c r="J20" s="264" t="n">
        <v>11047.2711762705</v>
      </c>
      <c r="K20" s="265" t="n">
        <v>0.503179392340648</v>
      </c>
      <c r="L20" s="264" t="n">
        <v>68403.7266129486</v>
      </c>
      <c r="M20" s="265" t="n">
        <v>3.11564231942381</v>
      </c>
      <c r="N20" s="264" t="n">
        <v>631278.423147547</v>
      </c>
      <c r="O20" s="265" t="n">
        <v>28.7533716054195</v>
      </c>
      <c r="P20" s="264" t="n">
        <v>8502.96908284876</v>
      </c>
      <c r="Q20" s="265" t="n">
        <v>0.38729191561708</v>
      </c>
      <c r="R20" s="264" t="n">
        <v>51010.6133495903</v>
      </c>
      <c r="S20" s="265" t="n">
        <v>2.3234234969541</v>
      </c>
    </row>
    <row r="21" customFormat="false" ht="13.5" hidden="false" customHeight="true" outlineLevel="0" collapsed="false">
      <c r="A21" s="263" t="s">
        <v>49</v>
      </c>
      <c r="B21" s="264" t="n">
        <v>2376.74765463111</v>
      </c>
      <c r="C21" s="265" t="n">
        <v>1.25948541767367</v>
      </c>
      <c r="D21" s="264" t="n">
        <v>60273.7783712392</v>
      </c>
      <c r="E21" s="265" t="n">
        <v>31.9402628961268</v>
      </c>
      <c r="F21" s="264" t="n">
        <v>13078.8500156496</v>
      </c>
      <c r="G21" s="265" t="n">
        <v>6.93074035123366</v>
      </c>
      <c r="H21" s="264" t="n">
        <v>2722.42296216557</v>
      </c>
      <c r="I21" s="265" t="n">
        <v>1.44266557491131</v>
      </c>
      <c r="J21" s="264" t="n">
        <v>434.219240468548</v>
      </c>
      <c r="K21" s="265" t="n">
        <v>0.230101332119903</v>
      </c>
      <c r="L21" s="264" t="n">
        <v>5362.14097507273</v>
      </c>
      <c r="M21" s="265" t="n">
        <v>2.84150416745138</v>
      </c>
      <c r="N21" s="264" t="n">
        <v>53433.3055240241</v>
      </c>
      <c r="O21" s="265" t="n">
        <v>28.3153615380576</v>
      </c>
      <c r="P21" s="264" t="n">
        <v>418.568785517637</v>
      </c>
      <c r="Q21" s="265" t="n">
        <v>0.22180784763819</v>
      </c>
      <c r="R21" s="264" t="n">
        <v>3403.10856725043</v>
      </c>
      <c r="S21" s="265" t="n">
        <v>1.80337429043451</v>
      </c>
    </row>
    <row r="22" customFormat="false" ht="13.5" hidden="false" customHeight="true" outlineLevel="0" collapsed="false">
      <c r="A22" s="263" t="s">
        <v>50</v>
      </c>
      <c r="B22" s="264" t="n">
        <v>36397.4469945977</v>
      </c>
      <c r="C22" s="265" t="n">
        <v>3.79277830349934</v>
      </c>
      <c r="D22" s="264" t="n">
        <v>436310.453112765</v>
      </c>
      <c r="E22" s="265" t="n">
        <v>45.4655190624134</v>
      </c>
      <c r="F22" s="264" t="n">
        <v>68693.9308690565</v>
      </c>
      <c r="G22" s="265" t="n">
        <v>7.15821773491179</v>
      </c>
      <c r="H22" s="264" t="n">
        <v>21929.6311719476</v>
      </c>
      <c r="I22" s="265" t="n">
        <v>2.28516657569556</v>
      </c>
      <c r="J22" s="264" t="n">
        <v>4114.97554387129</v>
      </c>
      <c r="K22" s="265" t="n">
        <v>0.428799029902893</v>
      </c>
      <c r="L22" s="264" t="n">
        <v>34418.334893773</v>
      </c>
      <c r="M22" s="265" t="n">
        <v>3.58654588732699</v>
      </c>
      <c r="N22" s="264" t="n">
        <v>264985.445927418</v>
      </c>
      <c r="O22" s="265" t="n">
        <v>27.6126798180593</v>
      </c>
      <c r="P22" s="264" t="n">
        <v>2509.9056426008</v>
      </c>
      <c r="Q22" s="265" t="n">
        <v>0.261543499644352</v>
      </c>
      <c r="R22" s="264" t="n">
        <v>12561.6429883927</v>
      </c>
      <c r="S22" s="265" t="n">
        <v>1.30897991251287</v>
      </c>
    </row>
    <row r="23" customFormat="false" ht="13.5" hidden="false" customHeight="true" outlineLevel="0" collapsed="false">
      <c r="A23" s="263" t="s">
        <v>51</v>
      </c>
      <c r="B23" s="264" t="n">
        <v>25199.2126776983</v>
      </c>
      <c r="C23" s="265" t="n">
        <v>2.53342118484211</v>
      </c>
      <c r="D23" s="264" t="n">
        <v>465049.684590271</v>
      </c>
      <c r="E23" s="265" t="n">
        <v>46.7541084721202</v>
      </c>
      <c r="F23" s="264" t="n">
        <v>80475.8396819901</v>
      </c>
      <c r="G23" s="265" t="n">
        <v>8.09069710732459</v>
      </c>
      <c r="H23" s="264" t="n">
        <v>26383.141989881</v>
      </c>
      <c r="I23" s="265" t="n">
        <v>2.65244837982641</v>
      </c>
      <c r="J23" s="264" t="n">
        <v>1963.46652056105</v>
      </c>
      <c r="K23" s="265" t="n">
        <v>0.197398535523291</v>
      </c>
      <c r="L23" s="264" t="n">
        <v>31627.7348137335</v>
      </c>
      <c r="M23" s="265" t="n">
        <v>3.17971733603383</v>
      </c>
      <c r="N23" s="264" t="n">
        <v>280165.471003624</v>
      </c>
      <c r="O23" s="265" t="n">
        <v>28.1666395129087</v>
      </c>
      <c r="P23" s="264" t="n">
        <v>1621.59032217714</v>
      </c>
      <c r="Q23" s="265" t="n">
        <v>0.163027763124294</v>
      </c>
      <c r="R23" s="264" t="n">
        <v>15138.1249552035</v>
      </c>
      <c r="S23" s="265" t="n">
        <v>1.5219224088791</v>
      </c>
    </row>
    <row r="24" customFormat="false" ht="13.5" hidden="false" customHeight="true" outlineLevel="0" collapsed="false">
      <c r="A24" s="266" t="s">
        <v>52</v>
      </c>
      <c r="B24" s="267" t="n">
        <v>13893.7812401796</v>
      </c>
      <c r="C24" s="268" t="n">
        <v>3.16288444643588</v>
      </c>
      <c r="D24" s="267" t="n">
        <v>194067.08132025</v>
      </c>
      <c r="E24" s="268" t="n">
        <v>44.1788842405218</v>
      </c>
      <c r="F24" s="267" t="n">
        <v>28468.7623868897</v>
      </c>
      <c r="G24" s="268" t="n">
        <v>6.48084234278679</v>
      </c>
      <c r="H24" s="267" t="n">
        <v>8898.82249406957</v>
      </c>
      <c r="I24" s="268" t="n">
        <v>2.02579461786046</v>
      </c>
      <c r="J24" s="267" t="n">
        <v>1115.95856996186</v>
      </c>
      <c r="K24" s="268" t="n">
        <v>0.254045169042375</v>
      </c>
      <c r="L24" s="267" t="n">
        <v>4946.87402045871</v>
      </c>
      <c r="M24" s="268" t="n">
        <v>1.12614346140262</v>
      </c>
      <c r="N24" s="267" t="n">
        <v>108125.104692205</v>
      </c>
      <c r="O24" s="268" t="n">
        <v>24.6144088487035</v>
      </c>
      <c r="P24" s="267" t="n">
        <v>1799.93652433841</v>
      </c>
      <c r="Q24" s="268" t="n">
        <v>0.409751034580722</v>
      </c>
      <c r="R24" s="267" t="n">
        <v>8896.37036807148</v>
      </c>
      <c r="S24" s="268" t="n">
        <v>2.02523639752821</v>
      </c>
    </row>
    <row r="25" customFormat="false" ht="15" hidden="false" customHeight="false" outlineLevel="0" collapsed="false">
      <c r="A25" s="275" t="s">
        <v>53</v>
      </c>
    </row>
    <row r="27" customFormat="false" ht="15" hidden="false" customHeight="false" outlineLevel="0" collapsed="false">
      <c r="A27" s="276" t="s">
        <v>243</v>
      </c>
      <c r="B27" s="276"/>
      <c r="C27" s="276"/>
      <c r="D27" s="276"/>
      <c r="E27" s="276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</row>
    <row r="28" customFormat="false" ht="15" hidden="false" customHeight="false" outlineLevel="0" collapsed="false">
      <c r="A28" s="280" t="s">
        <v>145</v>
      </c>
      <c r="B28" s="284" t="s">
        <v>231</v>
      </c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</row>
    <row r="29" customFormat="false" ht="72" hidden="false" customHeight="true" outlineLevel="0" collapsed="false">
      <c r="A29" s="280"/>
      <c r="B29" s="272" t="s">
        <v>232</v>
      </c>
      <c r="C29" s="272" t="s">
        <v>227</v>
      </c>
      <c r="D29" s="272" t="s">
        <v>233</v>
      </c>
      <c r="E29" s="272" t="s">
        <v>227</v>
      </c>
      <c r="F29" s="272" t="s">
        <v>234</v>
      </c>
      <c r="G29" s="272" t="s">
        <v>227</v>
      </c>
      <c r="H29" s="272" t="s">
        <v>235</v>
      </c>
      <c r="I29" s="272" t="s">
        <v>227</v>
      </c>
      <c r="J29" s="272" t="s">
        <v>236</v>
      </c>
      <c r="K29" s="272" t="s">
        <v>227</v>
      </c>
      <c r="L29" s="272" t="s">
        <v>237</v>
      </c>
      <c r="M29" s="272" t="s">
        <v>227</v>
      </c>
      <c r="N29" s="272" t="s">
        <v>238</v>
      </c>
      <c r="O29" s="272" t="s">
        <v>227</v>
      </c>
      <c r="P29" s="272" t="s">
        <v>239</v>
      </c>
      <c r="Q29" s="272" t="s">
        <v>227</v>
      </c>
      <c r="R29" s="272" t="s">
        <v>240</v>
      </c>
      <c r="S29" s="256" t="s">
        <v>227</v>
      </c>
    </row>
    <row r="30" customFormat="false" ht="3" hidden="false" customHeight="true" outlineLevel="0" collapsed="false">
      <c r="A30" s="257"/>
      <c r="B30" s="281"/>
      <c r="C30" s="283"/>
      <c r="D30" s="283"/>
      <c r="E30" s="281"/>
      <c r="F30" s="283"/>
      <c r="G30" s="283"/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3"/>
      <c r="S30" s="283"/>
    </row>
    <row r="31" customFormat="false" ht="13.5" hidden="false" customHeight="true" outlineLevel="0" collapsed="false">
      <c r="A31" s="247" t="s">
        <v>46</v>
      </c>
      <c r="B31" s="261" t="n">
        <v>17290.0911692625</v>
      </c>
      <c r="C31" s="262" t="n">
        <v>0.293269222043169</v>
      </c>
      <c r="D31" s="261" t="n">
        <v>168969.989680022</v>
      </c>
      <c r="E31" s="262" t="n">
        <v>2.86601712720849</v>
      </c>
      <c r="F31" s="261" t="n">
        <v>25490.5867452833</v>
      </c>
      <c r="G31" s="262" t="n">
        <v>0.43236351220073</v>
      </c>
      <c r="H31" s="261" t="n">
        <v>10094.1083921688</v>
      </c>
      <c r="I31" s="262" t="n">
        <v>0.171213169809853</v>
      </c>
      <c r="J31" s="285" t="n">
        <v>354.907733872939</v>
      </c>
      <c r="K31" s="286" t="n">
        <v>0.00601983610098343</v>
      </c>
      <c r="L31" s="261" t="n">
        <v>11030.2739747349</v>
      </c>
      <c r="M31" s="262" t="n">
        <v>0.187092123218198</v>
      </c>
      <c r="N31" s="261" t="n">
        <v>292000.688722613</v>
      </c>
      <c r="O31" s="262" t="n">
        <v>4.95282610018784</v>
      </c>
      <c r="P31" s="261" t="n">
        <v>14316.6082806001</v>
      </c>
      <c r="Q31" s="262" t="n">
        <v>0.242833917510656</v>
      </c>
      <c r="R31" s="261" t="n">
        <v>5128.46301157861</v>
      </c>
      <c r="S31" s="262" t="n">
        <v>0.086987416258198</v>
      </c>
    </row>
    <row r="32" customFormat="false" ht="13.5" hidden="false" customHeight="true" outlineLevel="0" collapsed="false">
      <c r="A32" s="263" t="s">
        <v>47</v>
      </c>
      <c r="B32" s="264" t="n">
        <v>2807.75446119378</v>
      </c>
      <c r="C32" s="265" t="n">
        <v>0.251177183498563</v>
      </c>
      <c r="D32" s="264" t="n">
        <v>46697.2086569945</v>
      </c>
      <c r="E32" s="265" t="n">
        <v>4.17745693571852</v>
      </c>
      <c r="F32" s="264" t="n">
        <v>6910.10545919974</v>
      </c>
      <c r="G32" s="265" t="n">
        <v>0.618166884216036</v>
      </c>
      <c r="H32" s="264" t="n">
        <v>3296.74115485866</v>
      </c>
      <c r="I32" s="265" t="n">
        <v>0.294921144083634</v>
      </c>
      <c r="J32" s="287" t="n">
        <v>161.41488223974</v>
      </c>
      <c r="K32" s="288" t="n">
        <v>0.0144399149056973</v>
      </c>
      <c r="L32" s="264" t="n">
        <v>2542.60560166534</v>
      </c>
      <c r="M32" s="265" t="n">
        <v>0.227457394370031</v>
      </c>
      <c r="N32" s="264" t="n">
        <v>84588.8388433292</v>
      </c>
      <c r="O32" s="265" t="n">
        <v>7.56718103015593</v>
      </c>
      <c r="P32" s="264" t="n">
        <v>3281.42732453042</v>
      </c>
      <c r="Q32" s="265" t="n">
        <v>0.293551193532906</v>
      </c>
      <c r="R32" s="264" t="n">
        <v>1580.78758600791</v>
      </c>
      <c r="S32" s="265" t="n">
        <v>0.141414706681346</v>
      </c>
    </row>
    <row r="33" customFormat="false" ht="13.5" hidden="false" customHeight="true" outlineLevel="0" collapsed="false">
      <c r="A33" s="263" t="s">
        <v>48</v>
      </c>
      <c r="B33" s="264" t="n">
        <v>7349.40031252028</v>
      </c>
      <c r="C33" s="265" t="n">
        <v>0.334749344368912</v>
      </c>
      <c r="D33" s="264" t="n">
        <v>39240.3703771747</v>
      </c>
      <c r="E33" s="265" t="n">
        <v>1.78731429749102</v>
      </c>
      <c r="F33" s="264" t="n">
        <v>5273.04793254871</v>
      </c>
      <c r="G33" s="265" t="n">
        <v>0.240175968539835</v>
      </c>
      <c r="H33" s="264" t="n">
        <v>2480.12540155985</v>
      </c>
      <c r="I33" s="265" t="n">
        <v>0.112964366726697</v>
      </c>
      <c r="J33" s="287" t="n">
        <v>78.375889584639</v>
      </c>
      <c r="K33" s="288" t="n">
        <v>0.00356985285018324</v>
      </c>
      <c r="L33" s="264" t="n">
        <v>3433.28755071329</v>
      </c>
      <c r="M33" s="265" t="n">
        <v>0.156378848308659</v>
      </c>
      <c r="N33" s="264" t="n">
        <v>69736.0448951273</v>
      </c>
      <c r="O33" s="265" t="n">
        <v>3.17632654568514</v>
      </c>
      <c r="P33" s="264" t="n">
        <v>3040.14002486969</v>
      </c>
      <c r="Q33" s="265" t="n">
        <v>0.138471825841506</v>
      </c>
      <c r="R33" s="264" t="n">
        <v>1132.83498516548</v>
      </c>
      <c r="S33" s="265" t="n">
        <v>0.0515981920206857</v>
      </c>
    </row>
    <row r="34" customFormat="false" ht="13.5" hidden="false" customHeight="true" outlineLevel="0" collapsed="false">
      <c r="A34" s="263" t="s">
        <v>49</v>
      </c>
      <c r="B34" s="264" t="n">
        <v>785.588583517418</v>
      </c>
      <c r="C34" s="265" t="n">
        <v>0.416298870981602</v>
      </c>
      <c r="D34" s="264" t="n">
        <v>11831.0011302744</v>
      </c>
      <c r="E34" s="265" t="n">
        <v>6.26948063713311</v>
      </c>
      <c r="F34" s="264" t="n">
        <v>3519.38124573532</v>
      </c>
      <c r="G34" s="265" t="n">
        <v>1.86498947399858</v>
      </c>
      <c r="H34" s="264" t="n">
        <v>885.403456532148</v>
      </c>
      <c r="I34" s="265" t="n">
        <v>0.469192739114404</v>
      </c>
      <c r="J34" s="287" t="s">
        <v>186</v>
      </c>
      <c r="K34" s="288" t="s">
        <v>186</v>
      </c>
      <c r="L34" s="264" t="n">
        <v>177.757234958824</v>
      </c>
      <c r="M34" s="265" t="n">
        <v>0.0941970616360531</v>
      </c>
      <c r="N34" s="264" t="n">
        <v>28224.0554138467</v>
      </c>
      <c r="O34" s="265" t="n">
        <v>14.9564831386658</v>
      </c>
      <c r="P34" s="264" t="n">
        <v>1353.11141389315</v>
      </c>
      <c r="Q34" s="265" t="n">
        <v>0.717040402234342</v>
      </c>
      <c r="R34" s="264" t="n">
        <v>429.393694640418</v>
      </c>
      <c r="S34" s="265" t="n">
        <v>0.227544180294801</v>
      </c>
    </row>
    <row r="35" customFormat="false" ht="13.5" hidden="false" customHeight="true" outlineLevel="0" collapsed="false">
      <c r="A35" s="263" t="s">
        <v>50</v>
      </c>
      <c r="B35" s="264" t="n">
        <v>2787.53794440409</v>
      </c>
      <c r="C35" s="265" t="n">
        <v>0.290474038942518</v>
      </c>
      <c r="D35" s="264" t="n">
        <v>23733.9128978834</v>
      </c>
      <c r="E35" s="265" t="n">
        <v>2.47318087748287</v>
      </c>
      <c r="F35" s="264" t="n">
        <v>3643.03993119596</v>
      </c>
      <c r="G35" s="265" t="n">
        <v>0.379621208374109</v>
      </c>
      <c r="H35" s="264" t="n">
        <v>1268.36969926026</v>
      </c>
      <c r="I35" s="265" t="n">
        <v>0.132169849079918</v>
      </c>
      <c r="J35" s="287" t="n">
        <v>79.7106687935185</v>
      </c>
      <c r="K35" s="288" t="n">
        <v>0.00830621156484827</v>
      </c>
      <c r="L35" s="264" t="n">
        <v>2108.05428792545</v>
      </c>
      <c r="M35" s="265" t="n">
        <v>0.219668774214552</v>
      </c>
      <c r="N35" s="264" t="n">
        <v>41505.7643167174</v>
      </c>
      <c r="O35" s="265" t="n">
        <v>4.32508803142068</v>
      </c>
      <c r="P35" s="264" t="n">
        <v>2164.97771161002</v>
      </c>
      <c r="Q35" s="265" t="n">
        <v>0.225600451959526</v>
      </c>
      <c r="R35" s="264" t="n">
        <v>438.183826185429</v>
      </c>
      <c r="S35" s="265" t="n">
        <v>0.0456607329944624</v>
      </c>
    </row>
    <row r="36" customFormat="false" ht="13.5" hidden="false" customHeight="true" outlineLevel="0" collapsed="false">
      <c r="A36" s="263" t="s">
        <v>51</v>
      </c>
      <c r="B36" s="264" t="n">
        <v>1550.89457451573</v>
      </c>
      <c r="C36" s="265" t="n">
        <v>0.155920314685551</v>
      </c>
      <c r="D36" s="264" t="n">
        <v>24133.9429485949</v>
      </c>
      <c r="E36" s="265" t="n">
        <v>2.42632351739514</v>
      </c>
      <c r="F36" s="264" t="n">
        <v>2862.60903497024</v>
      </c>
      <c r="G36" s="265" t="n">
        <v>0.287794482544779</v>
      </c>
      <c r="H36" s="264" t="n">
        <v>1127.02811761955</v>
      </c>
      <c r="I36" s="265" t="n">
        <v>0.113306591980035</v>
      </c>
      <c r="J36" s="287" t="n">
        <v>35.4062932550412</v>
      </c>
      <c r="K36" s="288" t="n">
        <v>0.00355959745871102</v>
      </c>
      <c r="L36" s="264" t="n">
        <v>1452.56617968588</v>
      </c>
      <c r="M36" s="265" t="n">
        <v>0.146034797954549</v>
      </c>
      <c r="N36" s="264" t="n">
        <v>34039.429726383</v>
      </c>
      <c r="O36" s="265" t="n">
        <v>3.42217883914616</v>
      </c>
      <c r="P36" s="264" t="n">
        <v>997.478363309114</v>
      </c>
      <c r="Q36" s="265" t="n">
        <v>0.10028221315285</v>
      </c>
      <c r="R36" s="264" t="n">
        <v>847.648363637632</v>
      </c>
      <c r="S36" s="265" t="n">
        <v>0.0852189450996955</v>
      </c>
    </row>
    <row r="37" customFormat="false" ht="13.5" hidden="false" customHeight="true" outlineLevel="0" collapsed="false">
      <c r="A37" s="266" t="s">
        <v>52</v>
      </c>
      <c r="B37" s="267" t="n">
        <v>2008.91529311116</v>
      </c>
      <c r="C37" s="268" t="n">
        <v>0.457324527063473</v>
      </c>
      <c r="D37" s="267" t="n">
        <v>23333.5536691006</v>
      </c>
      <c r="E37" s="268" t="n">
        <v>5.3118249599791</v>
      </c>
      <c r="F37" s="267" t="n">
        <v>3282.40314163332</v>
      </c>
      <c r="G37" s="268" t="n">
        <v>0.747230841204041</v>
      </c>
      <c r="H37" s="267" t="n">
        <v>1036.44056233832</v>
      </c>
      <c r="I37" s="268" t="n">
        <v>0.235943094079748</v>
      </c>
      <c r="J37" s="289" t="s">
        <v>186</v>
      </c>
      <c r="K37" s="290" t="s">
        <v>186</v>
      </c>
      <c r="L37" s="267" t="n">
        <v>1316.00311978613</v>
      </c>
      <c r="M37" s="268" t="n">
        <v>0.29958480899321</v>
      </c>
      <c r="N37" s="267" t="n">
        <v>33906.5555272094</v>
      </c>
      <c r="O37" s="268" t="n">
        <v>7.71874231034309</v>
      </c>
      <c r="P37" s="267" t="n">
        <v>3479.47344238773</v>
      </c>
      <c r="Q37" s="268" t="n">
        <v>0.792093400815101</v>
      </c>
      <c r="R37" s="267" t="n">
        <v>699.614555941742</v>
      </c>
      <c r="S37" s="268" t="n">
        <v>0.159265498659865</v>
      </c>
    </row>
    <row r="38" customFormat="false" ht="13.5" hidden="false" customHeight="true" outlineLevel="0" collapsed="false">
      <c r="A38" s="275" t="s">
        <v>53</v>
      </c>
    </row>
  </sheetData>
  <mergeCells count="6">
    <mergeCell ref="A2:A3"/>
    <mergeCell ref="B2:S2"/>
    <mergeCell ref="A15:A16"/>
    <mergeCell ref="B15:S15"/>
    <mergeCell ref="A28:A29"/>
    <mergeCell ref="B28:S28"/>
  </mergeCells>
  <printOptions headings="false" gridLines="false" gridLinesSet="true" horizontalCentered="false" verticalCentered="false"/>
  <pageMargins left="0.315277777777778" right="0.118055555555556" top="0.590277777777778" bottom="0.39375" header="0.511811023622047" footer="0.511811023622047"/>
  <pageSetup paperSize="9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S49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35" activeCellId="0" sqref="A35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27.71"/>
    <col collapsed="false" customWidth="true" hidden="false" outlineLevel="0" max="2" min="2" style="1" width="7.71"/>
    <col collapsed="false" customWidth="true" hidden="false" outlineLevel="0" max="3" min="3" style="1" width="6.71"/>
    <col collapsed="false" customWidth="true" hidden="false" outlineLevel="0" max="4" min="4" style="1" width="7.71"/>
    <col collapsed="false" customWidth="true" hidden="false" outlineLevel="0" max="5" min="5" style="1" width="6.71"/>
    <col collapsed="false" customWidth="true" hidden="false" outlineLevel="0" max="6" min="6" style="1" width="7.71"/>
    <col collapsed="false" customWidth="true" hidden="false" outlineLevel="0" max="7" min="7" style="1" width="6.71"/>
    <col collapsed="false" customWidth="true" hidden="false" outlineLevel="0" max="8" min="8" style="1" width="9.29"/>
    <col collapsed="false" customWidth="true" hidden="false" outlineLevel="0" max="9" min="9" style="1" width="6.71"/>
    <col collapsed="false" customWidth="true" hidden="false" outlineLevel="0" max="10" min="10" style="1" width="7.71"/>
    <col collapsed="false" customWidth="true" hidden="false" outlineLevel="0" max="11" min="11" style="1" width="6.71"/>
    <col collapsed="false" customWidth="true" hidden="false" outlineLevel="0" max="12" min="12" style="1" width="9.29"/>
    <col collapsed="false" customWidth="true" hidden="false" outlineLevel="0" max="13" min="13" style="1" width="6.71"/>
    <col collapsed="false" customWidth="true" hidden="false" outlineLevel="0" max="14" min="14" style="1" width="7.71"/>
    <col collapsed="false" customWidth="true" hidden="false" outlineLevel="0" max="15" min="15" style="1" width="6.71"/>
    <col collapsed="false" customWidth="true" hidden="false" outlineLevel="0" max="16" min="16" style="1" width="7.71"/>
    <col collapsed="false" customWidth="true" hidden="false" outlineLevel="0" max="17" min="17" style="1" width="6.71"/>
    <col collapsed="false" customWidth="true" hidden="false" outlineLevel="0" max="18" min="18" style="1" width="7.71"/>
    <col collapsed="false" customWidth="true" hidden="false" outlineLevel="0" max="19" min="19" style="1" width="6.71"/>
    <col collapsed="false" customWidth="false" hidden="false" outlineLevel="0" max="16384" min="20" style="1" width="9.14"/>
  </cols>
  <sheetData>
    <row r="1" customFormat="false" ht="13.5" hidden="false" customHeight="true" outlineLevel="0" collapsed="false">
      <c r="A1" s="291" t="s">
        <v>31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</row>
    <row r="2" customFormat="false" ht="13.5" hidden="false" customHeight="true" outlineLevel="0" collapsed="false">
      <c r="A2" s="292" t="s">
        <v>145</v>
      </c>
      <c r="B2" s="293" t="s">
        <v>244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</row>
    <row r="3" customFormat="false" ht="13.5" hidden="false" customHeight="true" outlineLevel="0" collapsed="false">
      <c r="A3" s="292"/>
      <c r="B3" s="272" t="s">
        <v>245</v>
      </c>
      <c r="C3" s="272"/>
      <c r="D3" s="272"/>
      <c r="E3" s="272"/>
      <c r="F3" s="272"/>
      <c r="G3" s="272"/>
      <c r="H3" s="272" t="s">
        <v>233</v>
      </c>
      <c r="I3" s="272"/>
      <c r="J3" s="272"/>
      <c r="K3" s="272"/>
      <c r="L3" s="272"/>
      <c r="M3" s="272"/>
      <c r="N3" s="294" t="s">
        <v>232</v>
      </c>
      <c r="O3" s="294"/>
      <c r="P3" s="294"/>
      <c r="Q3" s="294"/>
      <c r="R3" s="294"/>
      <c r="S3" s="294"/>
    </row>
    <row r="4" customFormat="false" ht="13.5" hidden="false" customHeight="true" outlineLevel="0" collapsed="false">
      <c r="A4" s="292"/>
      <c r="B4" s="295" t="s">
        <v>87</v>
      </c>
      <c r="C4" s="295" t="s">
        <v>42</v>
      </c>
      <c r="D4" s="295" t="s">
        <v>88</v>
      </c>
      <c r="E4" s="295" t="s">
        <v>42</v>
      </c>
      <c r="F4" s="295" t="s">
        <v>246</v>
      </c>
      <c r="G4" s="295" t="s">
        <v>42</v>
      </c>
      <c r="H4" s="295" t="s">
        <v>87</v>
      </c>
      <c r="I4" s="295" t="s">
        <v>42</v>
      </c>
      <c r="J4" s="295" t="s">
        <v>88</v>
      </c>
      <c r="K4" s="295" t="s">
        <v>42</v>
      </c>
      <c r="L4" s="295" t="s">
        <v>246</v>
      </c>
      <c r="M4" s="295" t="s">
        <v>42</v>
      </c>
      <c r="N4" s="295" t="s">
        <v>87</v>
      </c>
      <c r="O4" s="296" t="s">
        <v>42</v>
      </c>
      <c r="P4" s="295" t="s">
        <v>88</v>
      </c>
      <c r="Q4" s="295" t="s">
        <v>42</v>
      </c>
      <c r="R4" s="295" t="s">
        <v>246</v>
      </c>
      <c r="S4" s="297" t="s">
        <v>42</v>
      </c>
    </row>
    <row r="5" customFormat="false" ht="3" hidden="false" customHeight="true" outlineLevel="0" collapsed="false">
      <c r="A5" s="257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60"/>
      <c r="P5" s="258"/>
      <c r="Q5" s="258"/>
      <c r="R5" s="258"/>
      <c r="S5" s="258"/>
    </row>
    <row r="6" customFormat="false" ht="13.5" hidden="false" customHeight="true" outlineLevel="0" collapsed="false">
      <c r="A6" s="247" t="s">
        <v>46</v>
      </c>
      <c r="B6" s="261" t="n">
        <v>110061.572328865</v>
      </c>
      <c r="C6" s="262" t="n">
        <v>1.8668306244166</v>
      </c>
      <c r="D6" s="261" t="n">
        <v>502911.288928349</v>
      </c>
      <c r="E6" s="262" t="n">
        <v>8.53022699631235</v>
      </c>
      <c r="F6" s="261" t="n">
        <v>612972.861257213</v>
      </c>
      <c r="G6" s="262" t="n">
        <v>10.3970576207289</v>
      </c>
      <c r="H6" s="261" t="n">
        <v>2524233.22437074</v>
      </c>
      <c r="I6" s="262" t="n">
        <v>42.8152695506177</v>
      </c>
      <c r="J6" s="261" t="n">
        <v>335738.332226851</v>
      </c>
      <c r="K6" s="82" t="n">
        <v>5.69469059117979</v>
      </c>
      <c r="L6" s="261" t="n">
        <v>2859971.55659759</v>
      </c>
      <c r="M6" s="262" t="n">
        <v>48.5099601417975</v>
      </c>
      <c r="N6" s="261" t="n">
        <v>58466.3517471946</v>
      </c>
      <c r="O6" s="262" t="n">
        <v>0.991688321637315</v>
      </c>
      <c r="P6" s="261" t="n">
        <v>133977.77952162</v>
      </c>
      <c r="Q6" s="82" t="n">
        <v>2.27248999364604</v>
      </c>
      <c r="R6" s="261" t="n">
        <f aca="false">SUM(N6:P6)</f>
        <v>192445.122957136</v>
      </c>
      <c r="S6" s="262" t="n">
        <v>3.26417831528336</v>
      </c>
    </row>
    <row r="7" customFormat="false" ht="13.5" hidden="false" customHeight="true" outlineLevel="0" collapsed="false">
      <c r="A7" s="263" t="s">
        <v>47</v>
      </c>
      <c r="B7" s="264" t="n">
        <v>21374.0165404189</v>
      </c>
      <c r="C7" s="265" t="n">
        <v>1.91208503053771</v>
      </c>
      <c r="D7" s="264" t="n">
        <v>102447.484303617</v>
      </c>
      <c r="E7" s="265" t="n">
        <v>9.16478663627697</v>
      </c>
      <c r="F7" s="264" t="n">
        <v>123821.500844036</v>
      </c>
      <c r="G7" s="265" t="n">
        <v>11.0768716668147</v>
      </c>
      <c r="H7" s="264" t="n">
        <v>484266.052699636</v>
      </c>
      <c r="I7" s="265" t="n">
        <v>43.3216596615591</v>
      </c>
      <c r="J7" s="264" t="n">
        <v>65601.7048590162</v>
      </c>
      <c r="K7" s="171" t="n">
        <v>5.86862266160761</v>
      </c>
      <c r="L7" s="264" t="n">
        <v>549867.757558652</v>
      </c>
      <c r="M7" s="265" t="n">
        <v>49.1902823231667</v>
      </c>
      <c r="N7" s="264" t="n">
        <v>8925.85582405027</v>
      </c>
      <c r="O7" s="265" t="n">
        <v>0.798492659235582</v>
      </c>
      <c r="P7" s="264" t="n">
        <v>24065.5635359531</v>
      </c>
      <c r="Q7" s="171" t="n">
        <v>2.15286648167104</v>
      </c>
      <c r="R7" s="264" t="n">
        <v>32991.4193600034</v>
      </c>
      <c r="S7" s="265" t="n">
        <v>2.95135914090662</v>
      </c>
    </row>
    <row r="8" customFormat="false" ht="13.5" hidden="false" customHeight="true" outlineLevel="0" collapsed="false">
      <c r="A8" s="263" t="s">
        <v>48</v>
      </c>
      <c r="B8" s="264" t="n">
        <v>39863.4832426623</v>
      </c>
      <c r="C8" s="265" t="n">
        <v>1.81569574554393</v>
      </c>
      <c r="D8" s="264" t="n">
        <v>173269.063572669</v>
      </c>
      <c r="E8" s="265" t="n">
        <v>7.89203240590333</v>
      </c>
      <c r="F8" s="264" t="n">
        <v>213132.546815331</v>
      </c>
      <c r="G8" s="265" t="n">
        <v>9.70772815144726</v>
      </c>
      <c r="H8" s="264" t="n">
        <v>955652.639535536</v>
      </c>
      <c r="I8" s="265" t="n">
        <v>43.5279180512128</v>
      </c>
      <c r="J8" s="264" t="n">
        <v>115717.75146302</v>
      </c>
      <c r="K8" s="298" t="n">
        <v>5.27069417733308</v>
      </c>
      <c r="L8" s="264" t="n">
        <v>1071370.39099856</v>
      </c>
      <c r="M8" s="265" t="n">
        <v>48.7986122285459</v>
      </c>
      <c r="N8" s="264" t="n">
        <v>27163.5840759995</v>
      </c>
      <c r="O8" s="265" t="n">
        <v>1.23724271008343</v>
      </c>
      <c r="P8" s="264" t="n">
        <v>47289.0028701567</v>
      </c>
      <c r="Q8" s="171" t="n">
        <v>2.15391216065302</v>
      </c>
      <c r="R8" s="264" t="n">
        <v>74452.5869461562</v>
      </c>
      <c r="S8" s="265" t="n">
        <v>3.39115487073645</v>
      </c>
    </row>
    <row r="9" customFormat="false" ht="13.5" hidden="false" customHeight="true" outlineLevel="0" collapsed="false">
      <c r="A9" s="263" t="s">
        <v>49</v>
      </c>
      <c r="B9" s="264" t="n">
        <v>2649.84805171183</v>
      </c>
      <c r="C9" s="265" t="n">
        <v>1.4042066997222</v>
      </c>
      <c r="D9" s="264" t="n">
        <v>17989.4288688394</v>
      </c>
      <c r="E9" s="265" t="n">
        <v>9.53295285194996</v>
      </c>
      <c r="F9" s="264" t="n">
        <v>20639.2769205512</v>
      </c>
      <c r="G9" s="265" t="n">
        <v>10.9371595516722</v>
      </c>
      <c r="H9" s="264" t="n">
        <v>64887.3598338223</v>
      </c>
      <c r="I9" s="265" t="n">
        <v>34.3850906270181</v>
      </c>
      <c r="J9" s="264" t="n">
        <v>7217.41966769125</v>
      </c>
      <c r="K9" s="298" t="n">
        <v>3.82465290624181</v>
      </c>
      <c r="L9" s="264" t="n">
        <v>72104.7795015135</v>
      </c>
      <c r="M9" s="265" t="n">
        <v>38.2097435332599</v>
      </c>
      <c r="N9" s="264" t="n">
        <v>904.594639821542</v>
      </c>
      <c r="O9" s="265" t="n">
        <v>0.479362525315222</v>
      </c>
      <c r="P9" s="264" t="n">
        <v>2257.74159832698</v>
      </c>
      <c r="Q9" s="171" t="n">
        <v>1.19642176334005</v>
      </c>
      <c r="R9" s="264" t="n">
        <v>3162.33623814852</v>
      </c>
      <c r="S9" s="265" t="n">
        <v>1.67578428865527</v>
      </c>
    </row>
    <row r="10" customFormat="false" ht="13.5" hidden="false" customHeight="true" outlineLevel="0" collapsed="false">
      <c r="A10" s="263" t="s">
        <v>50</v>
      </c>
      <c r="B10" s="264" t="n">
        <v>18861.8301631709</v>
      </c>
      <c r="C10" s="265" t="n">
        <v>1.96548786011784</v>
      </c>
      <c r="D10" s="264" t="n">
        <v>80867.8277209541</v>
      </c>
      <c r="E10" s="265" t="n">
        <v>8.42679274941129</v>
      </c>
      <c r="F10" s="264" t="n">
        <v>99729.6578841251</v>
      </c>
      <c r="G10" s="265" t="n">
        <v>10.3922806095291</v>
      </c>
      <c r="H10" s="264" t="n">
        <v>406274.000002139</v>
      </c>
      <c r="I10" s="265" t="n">
        <v>42.3355850401462</v>
      </c>
      <c r="J10" s="264" t="n">
        <v>53770.36600851</v>
      </c>
      <c r="K10" s="298" t="n">
        <v>5.60311489975011</v>
      </c>
      <c r="L10" s="264" t="n">
        <v>460044.366010649</v>
      </c>
      <c r="M10" s="265" t="n">
        <v>47.9386999398963</v>
      </c>
      <c r="N10" s="264" t="n">
        <v>11872.7639584403</v>
      </c>
      <c r="O10" s="265" t="n">
        <v>1.23719560745084</v>
      </c>
      <c r="P10" s="264" t="n">
        <v>27312.2209805615</v>
      </c>
      <c r="Q10" s="171" t="n">
        <v>2.84605673499101</v>
      </c>
      <c r="R10" s="264" t="n">
        <v>39184.9849390018</v>
      </c>
      <c r="S10" s="265" t="n">
        <v>4.08325234244186</v>
      </c>
    </row>
    <row r="11" customFormat="false" ht="13.5" hidden="false" customHeight="true" outlineLevel="0" collapsed="false">
      <c r="A11" s="263" t="s">
        <v>51</v>
      </c>
      <c r="B11" s="264" t="n">
        <v>18844.2682393266</v>
      </c>
      <c r="C11" s="265" t="n">
        <v>1.89452222102988</v>
      </c>
      <c r="D11" s="264" t="n">
        <v>94003.2233989504</v>
      </c>
      <c r="E11" s="265" t="n">
        <v>9.45068247362794</v>
      </c>
      <c r="F11" s="264" t="n">
        <v>112847.491638277</v>
      </c>
      <c r="G11" s="265" t="n">
        <v>11.3452046946578</v>
      </c>
      <c r="H11" s="264" t="n">
        <v>412792.429577762</v>
      </c>
      <c r="I11" s="265" t="n">
        <v>41.5003873101272</v>
      </c>
      <c r="J11" s="264" t="n">
        <v>76391.1979611036</v>
      </c>
      <c r="K11" s="298" t="n">
        <v>7.68004467938814</v>
      </c>
      <c r="L11" s="264" t="n">
        <v>489183.627538866</v>
      </c>
      <c r="M11" s="265" t="n">
        <v>49.1804319895153</v>
      </c>
      <c r="N11" s="264" t="n">
        <v>6229.43596865243</v>
      </c>
      <c r="O11" s="265" t="n">
        <v>0.62628087847239</v>
      </c>
      <c r="P11" s="264" t="n">
        <v>20520.6712835616</v>
      </c>
      <c r="Q11" s="171" t="n">
        <v>2.06306062105527</v>
      </c>
      <c r="R11" s="264" t="n">
        <v>26750.107252214</v>
      </c>
      <c r="S11" s="265" t="n">
        <v>2.68934149952766</v>
      </c>
    </row>
    <row r="12" customFormat="false" ht="13.5" hidden="false" customHeight="true" outlineLevel="0" collapsed="false">
      <c r="A12" s="266" t="s">
        <v>52</v>
      </c>
      <c r="B12" s="267" t="n">
        <v>8468.12609157418</v>
      </c>
      <c r="C12" s="268" t="n">
        <v>1.92774766224488</v>
      </c>
      <c r="D12" s="267" t="n">
        <v>34334.2610633186</v>
      </c>
      <c r="E12" s="268" t="n">
        <v>7.81610840272854</v>
      </c>
      <c r="F12" s="267" t="n">
        <v>42802.3871548928</v>
      </c>
      <c r="G12" s="268" t="n">
        <v>9.74385606497341</v>
      </c>
      <c r="H12" s="267" t="n">
        <v>200360.742721841</v>
      </c>
      <c r="I12" s="268" t="n">
        <v>45.6116204707899</v>
      </c>
      <c r="J12" s="267" t="n">
        <v>17039.8922675097</v>
      </c>
      <c r="K12" s="299" t="n">
        <v>3.87908872971092</v>
      </c>
      <c r="L12" s="267" t="n">
        <v>217400.634989351</v>
      </c>
      <c r="M12" s="268" t="n">
        <v>49.4907092005009</v>
      </c>
      <c r="N12" s="267" t="n">
        <v>3370.11728023058</v>
      </c>
      <c r="O12" s="268" t="n">
        <v>0.76719874482264</v>
      </c>
      <c r="P12" s="267" t="n">
        <v>12532.5792530601</v>
      </c>
      <c r="Q12" s="196" t="n">
        <v>2.85301022867671</v>
      </c>
      <c r="R12" s="267" t="n">
        <v>15902.6965332907</v>
      </c>
      <c r="S12" s="268" t="n">
        <v>3.62020897349935</v>
      </c>
    </row>
    <row r="13" s="76" customFormat="true" ht="13.5" hidden="false" customHeight="true" outlineLevel="0" collapsed="false">
      <c r="A13" s="181" t="s">
        <v>53</v>
      </c>
    </row>
    <row r="14" s="76" customFormat="true" ht="13.5" hidden="false" customHeight="true" outlineLevel="0" collapsed="false">
      <c r="A14" s="181" t="s">
        <v>247</v>
      </c>
    </row>
    <row r="15" s="76" customFormat="true" ht="13.5" hidden="false" customHeight="true" outlineLevel="0" collapsed="false">
      <c r="A15" s="80" t="s">
        <v>248</v>
      </c>
    </row>
    <row r="18" customFormat="false" ht="13.5" hidden="false" customHeight="true" outlineLevel="0" collapsed="false">
      <c r="A18" s="291" t="s">
        <v>249</v>
      </c>
      <c r="B18" s="291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1"/>
      <c r="S18" s="291"/>
    </row>
    <row r="19" customFormat="false" ht="13.5" hidden="false" customHeight="true" outlineLevel="0" collapsed="false">
      <c r="A19" s="292" t="s">
        <v>145</v>
      </c>
      <c r="B19" s="293" t="s">
        <v>244</v>
      </c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</row>
    <row r="20" customFormat="false" ht="13.5" hidden="false" customHeight="true" outlineLevel="0" collapsed="false">
      <c r="A20" s="292"/>
      <c r="B20" s="272" t="s">
        <v>245</v>
      </c>
      <c r="C20" s="272"/>
      <c r="D20" s="272"/>
      <c r="E20" s="272"/>
      <c r="F20" s="272"/>
      <c r="G20" s="272"/>
      <c r="H20" s="272" t="s">
        <v>233</v>
      </c>
      <c r="I20" s="272"/>
      <c r="J20" s="272"/>
      <c r="K20" s="272"/>
      <c r="L20" s="272"/>
      <c r="M20" s="272"/>
      <c r="N20" s="294" t="s">
        <v>232</v>
      </c>
      <c r="O20" s="294"/>
      <c r="P20" s="294"/>
      <c r="Q20" s="294"/>
      <c r="R20" s="294"/>
      <c r="S20" s="294"/>
    </row>
    <row r="21" customFormat="false" ht="13.5" hidden="false" customHeight="true" outlineLevel="0" collapsed="false">
      <c r="A21" s="292"/>
      <c r="B21" s="295" t="s">
        <v>87</v>
      </c>
      <c r="C21" s="295" t="s">
        <v>42</v>
      </c>
      <c r="D21" s="295" t="s">
        <v>88</v>
      </c>
      <c r="E21" s="295" t="s">
        <v>42</v>
      </c>
      <c r="F21" s="295" t="s">
        <v>246</v>
      </c>
      <c r="G21" s="295" t="s">
        <v>42</v>
      </c>
      <c r="H21" s="295" t="s">
        <v>87</v>
      </c>
      <c r="I21" s="295" t="s">
        <v>42</v>
      </c>
      <c r="J21" s="295" t="s">
        <v>88</v>
      </c>
      <c r="K21" s="295" t="s">
        <v>42</v>
      </c>
      <c r="L21" s="295" t="s">
        <v>246</v>
      </c>
      <c r="M21" s="295" t="s">
        <v>42</v>
      </c>
      <c r="N21" s="295" t="s">
        <v>87</v>
      </c>
      <c r="O21" s="296" t="s">
        <v>42</v>
      </c>
      <c r="P21" s="295" t="s">
        <v>88</v>
      </c>
      <c r="Q21" s="295" t="s">
        <v>42</v>
      </c>
      <c r="R21" s="295" t="s">
        <v>246</v>
      </c>
      <c r="S21" s="297" t="s">
        <v>42</v>
      </c>
    </row>
    <row r="22" customFormat="false" ht="3" hidden="false" customHeight="true" outlineLevel="0" collapsed="false">
      <c r="A22" s="257"/>
      <c r="B22" s="258"/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60"/>
      <c r="P22" s="258"/>
      <c r="Q22" s="258"/>
      <c r="R22" s="258"/>
      <c r="S22" s="258"/>
    </row>
    <row r="23" customFormat="false" ht="13.5" hidden="false" customHeight="true" outlineLevel="0" collapsed="false">
      <c r="A23" s="247" t="s">
        <v>46</v>
      </c>
      <c r="B23" s="261" t="n">
        <v>101830.449281039</v>
      </c>
      <c r="C23" s="262" t="n">
        <v>1.72721684047839</v>
      </c>
      <c r="D23" s="261" t="n">
        <v>475202.809104849</v>
      </c>
      <c r="E23" s="262" t="n">
        <v>8.06024426213899</v>
      </c>
      <c r="F23" s="261" t="n">
        <v>577033.258385888</v>
      </c>
      <c r="G23" s="262" t="n">
        <v>9.78746110261738</v>
      </c>
      <c r="H23" s="261" t="n">
        <v>2383475.55319432</v>
      </c>
      <c r="I23" s="262" t="n">
        <v>40.4277811147036</v>
      </c>
      <c r="J23" s="261" t="n">
        <v>307526.01372324</v>
      </c>
      <c r="K23" s="82" t="n">
        <v>5.21616189988538</v>
      </c>
      <c r="L23" s="261" t="n">
        <v>2691001.56691756</v>
      </c>
      <c r="M23" s="247" t="n">
        <v>45.643943014589</v>
      </c>
      <c r="N23" s="261" t="n">
        <v>53755.5253645377</v>
      </c>
      <c r="O23" s="262" t="n">
        <v>0.911784729753528</v>
      </c>
      <c r="P23" s="261" t="n">
        <v>121398.514735014</v>
      </c>
      <c r="Q23" s="262" t="n">
        <v>2.05912436348666</v>
      </c>
      <c r="R23" s="261" t="n">
        <v>175154.040099552</v>
      </c>
      <c r="S23" s="262" t="n">
        <v>2.97090909324019</v>
      </c>
    </row>
    <row r="24" s="76" customFormat="true" ht="13.5" hidden="false" customHeight="true" outlineLevel="0" collapsed="false">
      <c r="A24" s="263" t="s">
        <v>47</v>
      </c>
      <c r="B24" s="264" t="n">
        <v>18916.2997948418</v>
      </c>
      <c r="C24" s="265" t="n">
        <v>1.69222165625646</v>
      </c>
      <c r="D24" s="264" t="n">
        <v>94536.9395528961</v>
      </c>
      <c r="E24" s="265" t="n">
        <v>8.45712206735285</v>
      </c>
      <c r="F24" s="264" t="n">
        <v>113453.239347738</v>
      </c>
      <c r="G24" s="265" t="n">
        <v>10.1493437236093</v>
      </c>
      <c r="H24" s="264" t="n">
        <v>445349.564738974</v>
      </c>
      <c r="I24" s="265" t="n">
        <v>39.8402534443435</v>
      </c>
      <c r="J24" s="264" t="n">
        <v>57820.9841626836</v>
      </c>
      <c r="K24" s="171" t="n">
        <v>5.17257194310465</v>
      </c>
      <c r="L24" s="264" t="n">
        <v>503170.548901658</v>
      </c>
      <c r="M24" s="135" t="n">
        <v>45.0128253874482</v>
      </c>
      <c r="N24" s="264" t="n">
        <v>8062.9605935034</v>
      </c>
      <c r="O24" s="265" t="n">
        <v>0.721299444280827</v>
      </c>
      <c r="P24" s="264" t="n">
        <v>22120.7043053062</v>
      </c>
      <c r="Q24" s="265" t="n">
        <v>1.97888251312723</v>
      </c>
      <c r="R24" s="264" t="n">
        <v>30183.6648988096</v>
      </c>
      <c r="S24" s="265" t="n">
        <v>2.70018195740806</v>
      </c>
    </row>
    <row r="25" s="76" customFormat="true" ht="13.5" hidden="false" customHeight="true" outlineLevel="0" collapsed="false">
      <c r="A25" s="263" t="s">
        <v>48</v>
      </c>
      <c r="B25" s="264" t="n">
        <v>37639.1203515365</v>
      </c>
      <c r="C25" s="265" t="n">
        <v>1.71438080993287</v>
      </c>
      <c r="D25" s="264" t="n">
        <v>167661.877240101</v>
      </c>
      <c r="E25" s="265" t="n">
        <v>7.63663715339768</v>
      </c>
      <c r="F25" s="264" t="n">
        <v>205300.997591638</v>
      </c>
      <c r="G25" s="265" t="n">
        <v>9.35101796333054</v>
      </c>
      <c r="H25" s="264" t="n">
        <v>921928.157884592</v>
      </c>
      <c r="I25" s="265" t="n">
        <v>41.9918405970288</v>
      </c>
      <c r="J25" s="264" t="n">
        <v>110201.862736789</v>
      </c>
      <c r="K25" s="171" t="n">
        <v>5.01945733402601</v>
      </c>
      <c r="L25" s="264" t="n">
        <v>1032130.02062138</v>
      </c>
      <c r="M25" s="135" t="n">
        <v>47.0112979310548</v>
      </c>
      <c r="N25" s="264" t="n">
        <v>24826.2475165714</v>
      </c>
      <c r="O25" s="265" t="n">
        <v>1.1307820673688</v>
      </c>
      <c r="P25" s="264" t="n">
        <v>42276.9391170645</v>
      </c>
      <c r="Q25" s="265" t="n">
        <v>1.92562345899874</v>
      </c>
      <c r="R25" s="264" t="n">
        <v>67103.1866336359</v>
      </c>
      <c r="S25" s="265" t="n">
        <v>3.05640552636754</v>
      </c>
    </row>
    <row r="26" s="76" customFormat="true" ht="13.5" hidden="false" customHeight="true" outlineLevel="0" collapsed="false">
      <c r="A26" s="263" t="s">
        <v>49</v>
      </c>
      <c r="B26" s="264" t="n">
        <v>2090.53267153139</v>
      </c>
      <c r="C26" s="265" t="n">
        <v>1.10781445806153</v>
      </c>
      <c r="D26" s="264" t="n">
        <v>14143.9595467524</v>
      </c>
      <c r="E26" s="265" t="n">
        <v>7.49516288049764</v>
      </c>
      <c r="F26" s="264" t="n">
        <v>16234.4922182838</v>
      </c>
      <c r="G26" s="265" t="n">
        <v>8.60297733855917</v>
      </c>
      <c r="H26" s="264" t="n">
        <v>54498.0773791625</v>
      </c>
      <c r="I26" s="265" t="n">
        <v>28.879605126174</v>
      </c>
      <c r="J26" s="264" t="n">
        <v>5775.70099207663</v>
      </c>
      <c r="K26" s="171" t="n">
        <v>3.06065776995283</v>
      </c>
      <c r="L26" s="264" t="n">
        <v>60273.7783712392</v>
      </c>
      <c r="M26" s="171" t="n">
        <v>31.9402628961268</v>
      </c>
      <c r="N26" s="264" t="n">
        <v>454.103011211648</v>
      </c>
      <c r="O26" s="265" t="n">
        <v>0.240638134060363</v>
      </c>
      <c r="P26" s="264" t="n">
        <v>1922.64464341946</v>
      </c>
      <c r="Q26" s="265" t="n">
        <v>1.01884728361331</v>
      </c>
      <c r="R26" s="264" t="n">
        <v>2376.74765463111</v>
      </c>
      <c r="S26" s="265" t="n">
        <v>1.25948541767367</v>
      </c>
    </row>
    <row r="27" customFormat="false" ht="13.5" hidden="false" customHeight="true" outlineLevel="0" collapsed="false">
      <c r="A27" s="263" t="s">
        <v>50</v>
      </c>
      <c r="B27" s="264" t="n">
        <v>17695.5205901032</v>
      </c>
      <c r="C27" s="265" t="n">
        <v>1.84395313696675</v>
      </c>
      <c r="D27" s="264" t="n">
        <v>77043.0169947721</v>
      </c>
      <c r="E27" s="265" t="n">
        <v>8.0282302035435</v>
      </c>
      <c r="F27" s="264" t="n">
        <v>94738.5375848754</v>
      </c>
      <c r="G27" s="265" t="n">
        <v>9.87218334051025</v>
      </c>
      <c r="H27" s="264" t="n">
        <v>386657.612356743</v>
      </c>
      <c r="I27" s="265" t="n">
        <v>40.2914688837154</v>
      </c>
      <c r="J27" s="264" t="n">
        <v>49652.8407560224</v>
      </c>
      <c r="K27" s="171" t="n">
        <v>5.17405017869801</v>
      </c>
      <c r="L27" s="264" t="n">
        <v>436310.453112765</v>
      </c>
      <c r="M27" s="135" t="n">
        <v>45.4655190624134</v>
      </c>
      <c r="N27" s="264" t="n">
        <v>11367.8519657254</v>
      </c>
      <c r="O27" s="265" t="n">
        <v>1.18458149824067</v>
      </c>
      <c r="P27" s="264" t="n">
        <v>25029.5950288722</v>
      </c>
      <c r="Q27" s="265" t="n">
        <v>2.60819680525867</v>
      </c>
      <c r="R27" s="264" t="n">
        <v>36397.4469945977</v>
      </c>
      <c r="S27" s="265" t="n">
        <v>3.79277830349934</v>
      </c>
    </row>
    <row r="28" customFormat="false" ht="13.5" hidden="false" customHeight="true" outlineLevel="0" collapsed="false">
      <c r="A28" s="263" t="s">
        <v>51</v>
      </c>
      <c r="B28" s="264" t="n">
        <v>17927.3891434173</v>
      </c>
      <c r="C28" s="265" t="n">
        <v>1.80234311387978</v>
      </c>
      <c r="D28" s="264" t="n">
        <v>90895.0590490149</v>
      </c>
      <c r="E28" s="265" t="n">
        <v>9.1382009087945</v>
      </c>
      <c r="F28" s="264" t="n">
        <v>108822.448192432</v>
      </c>
      <c r="G28" s="265" t="n">
        <v>10.9405440226743</v>
      </c>
      <c r="H28" s="264" t="n">
        <v>393470.384329286</v>
      </c>
      <c r="I28" s="265" t="n">
        <v>39.5578314297885</v>
      </c>
      <c r="J28" s="264" t="n">
        <v>71579.3002609853</v>
      </c>
      <c r="K28" s="171" t="n">
        <v>7.19627704233171</v>
      </c>
      <c r="L28" s="264" t="n">
        <v>465049.684590271</v>
      </c>
      <c r="M28" s="135" t="n">
        <v>46.7541084721202</v>
      </c>
      <c r="N28" s="264" t="n">
        <v>5995.925840888</v>
      </c>
      <c r="O28" s="265" t="n">
        <v>0.60280476784465</v>
      </c>
      <c r="P28" s="264" t="n">
        <v>19203.2868368103</v>
      </c>
      <c r="Q28" s="265" t="n">
        <v>1.93061641699746</v>
      </c>
      <c r="R28" s="264" t="n">
        <v>25199.2126776983</v>
      </c>
      <c r="S28" s="265" t="n">
        <v>2.53342118484211</v>
      </c>
    </row>
    <row r="29" customFormat="false" ht="13.5" hidden="false" customHeight="true" outlineLevel="0" collapsed="false">
      <c r="A29" s="266" t="s">
        <v>52</v>
      </c>
      <c r="B29" s="267" t="n">
        <v>7561.5867296092</v>
      </c>
      <c r="C29" s="268" t="n">
        <v>1.72137625056977</v>
      </c>
      <c r="D29" s="267" t="n">
        <v>30921.956721312</v>
      </c>
      <c r="E29" s="268" t="n">
        <v>7.03930587911985</v>
      </c>
      <c r="F29" s="267" t="n">
        <v>38483.5434509212</v>
      </c>
      <c r="G29" s="268" t="n">
        <v>8.76068212968962</v>
      </c>
      <c r="H29" s="267" t="n">
        <v>181571.756505567</v>
      </c>
      <c r="I29" s="268" t="n">
        <v>41.334354891288</v>
      </c>
      <c r="J29" s="267" t="n">
        <v>12495.3248146827</v>
      </c>
      <c r="K29" s="196" t="n">
        <v>2.84452934923375</v>
      </c>
      <c r="L29" s="267" t="n">
        <v>194067.08132025</v>
      </c>
      <c r="M29" s="300" t="n">
        <v>44.1788842405218</v>
      </c>
      <c r="N29" s="267" t="n">
        <v>3048.43643663781</v>
      </c>
      <c r="O29" s="268" t="n">
        <v>0.693968907723031</v>
      </c>
      <c r="P29" s="267" t="n">
        <v>10845.3448035418</v>
      </c>
      <c r="Q29" s="268" t="n">
        <v>2.46891553871285</v>
      </c>
      <c r="R29" s="267" t="n">
        <v>13893.7812401796</v>
      </c>
      <c r="S29" s="268" t="n">
        <v>3.16288444643588</v>
      </c>
    </row>
    <row r="30" customFormat="false" ht="13.5" hidden="false" customHeight="true" outlineLevel="0" collapsed="false">
      <c r="A30" s="181" t="s">
        <v>53</v>
      </c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</row>
    <row r="31" customFormat="false" ht="13.5" hidden="false" customHeight="true" outlineLevel="0" collapsed="false">
      <c r="A31" s="181" t="s">
        <v>247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</row>
    <row r="32" customFormat="false" ht="13.5" hidden="false" customHeight="true" outlineLevel="0" collapsed="false">
      <c r="A32" s="80" t="s">
        <v>250</v>
      </c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</row>
    <row r="35" customFormat="false" ht="13.5" hidden="false" customHeight="true" outlineLevel="0" collapsed="false">
      <c r="A35" s="271" t="s">
        <v>251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</row>
    <row r="36" customFormat="false" ht="13.5" hidden="false" customHeight="true" outlineLevel="0" collapsed="false">
      <c r="A36" s="301" t="s">
        <v>145</v>
      </c>
      <c r="B36" s="293" t="s">
        <v>244</v>
      </c>
      <c r="C36" s="293"/>
      <c r="D36" s="293"/>
      <c r="E36" s="293"/>
      <c r="F36" s="293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</row>
    <row r="37" customFormat="false" ht="13.5" hidden="false" customHeight="true" outlineLevel="0" collapsed="false">
      <c r="A37" s="301"/>
      <c r="B37" s="272" t="s">
        <v>245</v>
      </c>
      <c r="C37" s="272"/>
      <c r="D37" s="272"/>
      <c r="E37" s="272"/>
      <c r="F37" s="272"/>
      <c r="G37" s="272"/>
      <c r="H37" s="272" t="s">
        <v>233</v>
      </c>
      <c r="I37" s="272"/>
      <c r="J37" s="272"/>
      <c r="K37" s="272"/>
      <c r="L37" s="272"/>
      <c r="M37" s="272"/>
      <c r="N37" s="294" t="s">
        <v>232</v>
      </c>
      <c r="O37" s="294"/>
      <c r="P37" s="294"/>
      <c r="Q37" s="294"/>
      <c r="R37" s="294"/>
      <c r="S37" s="294"/>
    </row>
    <row r="38" customFormat="false" ht="13.5" hidden="false" customHeight="true" outlineLevel="0" collapsed="false">
      <c r="A38" s="301"/>
      <c r="B38" s="295" t="s">
        <v>87</v>
      </c>
      <c r="C38" s="295" t="s">
        <v>42</v>
      </c>
      <c r="D38" s="295" t="s">
        <v>88</v>
      </c>
      <c r="E38" s="295" t="s">
        <v>42</v>
      </c>
      <c r="F38" s="295" t="s">
        <v>246</v>
      </c>
      <c r="G38" s="295" t="s">
        <v>42</v>
      </c>
      <c r="H38" s="295" t="s">
        <v>87</v>
      </c>
      <c r="I38" s="295" t="s">
        <v>42</v>
      </c>
      <c r="J38" s="295" t="s">
        <v>88</v>
      </c>
      <c r="K38" s="295" t="s">
        <v>42</v>
      </c>
      <c r="L38" s="295" t="s">
        <v>246</v>
      </c>
      <c r="M38" s="295" t="s">
        <v>42</v>
      </c>
      <c r="N38" s="295" t="s">
        <v>87</v>
      </c>
      <c r="O38" s="296" t="s">
        <v>42</v>
      </c>
      <c r="P38" s="295" t="s">
        <v>88</v>
      </c>
      <c r="Q38" s="295" t="s">
        <v>42</v>
      </c>
      <c r="R38" s="295" t="s">
        <v>246</v>
      </c>
      <c r="S38" s="297" t="s">
        <v>42</v>
      </c>
    </row>
    <row r="39" customFormat="false" ht="3" hidden="false" customHeight="true" outlineLevel="0" collapsed="false">
      <c r="A39" s="257"/>
      <c r="B39" s="258"/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60"/>
      <c r="P39" s="258"/>
      <c r="Q39" s="258"/>
      <c r="R39" s="258"/>
      <c r="S39" s="258"/>
    </row>
    <row r="40" customFormat="false" ht="13.5" hidden="false" customHeight="true" outlineLevel="0" collapsed="false">
      <c r="A40" s="247" t="s">
        <v>46</v>
      </c>
      <c r="B40" s="261" t="n">
        <v>8231.12304782534</v>
      </c>
      <c r="C40" s="262" t="n">
        <v>0.139613783938209</v>
      </c>
      <c r="D40" s="261" t="n">
        <v>27708.4798234997</v>
      </c>
      <c r="E40" s="262" t="n">
        <v>0.469982734173358</v>
      </c>
      <c r="F40" s="261" t="n">
        <v>35939.602871325</v>
      </c>
      <c r="G40" s="262" t="n">
        <v>0.609596518111567</v>
      </c>
      <c r="H40" s="261" t="n">
        <v>140757.671176412</v>
      </c>
      <c r="I40" s="262" t="n">
        <v>2.38748843591409</v>
      </c>
      <c r="J40" s="261" t="n">
        <v>28212.3185036108</v>
      </c>
      <c r="K40" s="82" t="n">
        <v>0.478528691294402</v>
      </c>
      <c r="L40" s="261" t="n">
        <v>168969.989680022</v>
      </c>
      <c r="M40" s="82" t="n">
        <v>2.86601712720849</v>
      </c>
      <c r="N40" s="261" t="n">
        <v>4710.82638265684</v>
      </c>
      <c r="O40" s="262" t="n">
        <v>0.0799035918837865</v>
      </c>
      <c r="P40" s="261" t="n">
        <v>12579.2647866056</v>
      </c>
      <c r="Q40" s="262" t="n">
        <v>0.213365630159383</v>
      </c>
      <c r="R40" s="261" t="n">
        <v>17290.0911692625</v>
      </c>
      <c r="S40" s="262" t="n">
        <v>0.293269222043169</v>
      </c>
    </row>
    <row r="41" customFormat="false" ht="13.5" hidden="false" customHeight="true" outlineLevel="0" collapsed="false">
      <c r="A41" s="263" t="s">
        <v>47</v>
      </c>
      <c r="B41" s="264" t="n">
        <v>2457.71674557705</v>
      </c>
      <c r="C41" s="265" t="n">
        <v>0.21986337428125</v>
      </c>
      <c r="D41" s="264" t="n">
        <v>7910.5447507211</v>
      </c>
      <c r="E41" s="265" t="n">
        <v>0.707664568924118</v>
      </c>
      <c r="F41" s="264" t="n">
        <v>10368.2614962981</v>
      </c>
      <c r="G41" s="265" t="n">
        <v>0.927527943205368</v>
      </c>
      <c r="H41" s="264" t="n">
        <v>38916.4879606618</v>
      </c>
      <c r="I41" s="265" t="n">
        <v>3.48140621721557</v>
      </c>
      <c r="J41" s="264" t="n">
        <v>7780.72069633263</v>
      </c>
      <c r="K41" s="298" t="n">
        <v>0.696050718502955</v>
      </c>
      <c r="L41" s="264" t="n">
        <v>46697.2086569945</v>
      </c>
      <c r="M41" s="298" t="n">
        <v>4.17745693571852</v>
      </c>
      <c r="N41" s="264" t="n">
        <v>862.89523054687</v>
      </c>
      <c r="O41" s="265" t="n">
        <v>0.0771932149547558</v>
      </c>
      <c r="P41" s="264" t="n">
        <v>1944.85923064691</v>
      </c>
      <c r="Q41" s="265" t="n">
        <v>0.173983968543807</v>
      </c>
      <c r="R41" s="264" t="n">
        <v>2807.75446119378</v>
      </c>
      <c r="S41" s="265" t="n">
        <v>0.251177183498563</v>
      </c>
    </row>
    <row r="42" customFormat="false" ht="13.5" hidden="false" customHeight="true" outlineLevel="0" collapsed="false">
      <c r="A42" s="263" t="s">
        <v>48</v>
      </c>
      <c r="B42" s="264" t="n">
        <v>2224.36289112589</v>
      </c>
      <c r="C42" s="265" t="n">
        <v>0.101314935611064</v>
      </c>
      <c r="D42" s="264" t="n">
        <v>5607.18633256731</v>
      </c>
      <c r="E42" s="265" t="n">
        <v>0.255395252505651</v>
      </c>
      <c r="F42" s="264" t="n">
        <v>7831.5492236932</v>
      </c>
      <c r="G42" s="265" t="n">
        <v>0.356710188116715</v>
      </c>
      <c r="H42" s="264" t="n">
        <v>33724.481650944</v>
      </c>
      <c r="I42" s="265" t="n">
        <v>1.53607745418395</v>
      </c>
      <c r="J42" s="264" t="n">
        <v>5515.88872623064</v>
      </c>
      <c r="K42" s="298" t="n">
        <v>0.251236843307068</v>
      </c>
      <c r="L42" s="264" t="n">
        <v>39240.3703771747</v>
      </c>
      <c r="M42" s="298" t="n">
        <v>1.78731429749102</v>
      </c>
      <c r="N42" s="264" t="n">
        <v>2337.33655942804</v>
      </c>
      <c r="O42" s="265" t="n">
        <v>0.106460642714632</v>
      </c>
      <c r="P42" s="264" t="n">
        <v>5012.06375309224</v>
      </c>
      <c r="Q42" s="265" t="n">
        <v>0.22828870165428</v>
      </c>
      <c r="R42" s="264" t="n">
        <v>7349.40031252028</v>
      </c>
      <c r="S42" s="265" t="n">
        <v>0.334749344368912</v>
      </c>
    </row>
    <row r="43" customFormat="false" ht="13.5" hidden="false" customHeight="true" outlineLevel="0" collapsed="false">
      <c r="A43" s="263" t="s">
        <v>49</v>
      </c>
      <c r="B43" s="264" t="n">
        <v>559.315380180433</v>
      </c>
      <c r="C43" s="265" t="n">
        <v>0.296392241660673</v>
      </c>
      <c r="D43" s="264" t="n">
        <v>3845.46932208704</v>
      </c>
      <c r="E43" s="265" t="n">
        <v>2.03778997145231</v>
      </c>
      <c r="F43" s="264" t="n">
        <v>4404.78470226747</v>
      </c>
      <c r="G43" s="265" t="n">
        <v>2.33418221311299</v>
      </c>
      <c r="H43" s="264" t="n">
        <v>10389.2824546597</v>
      </c>
      <c r="I43" s="265" t="n">
        <v>5.50548550084412</v>
      </c>
      <c r="J43" s="264" t="n">
        <v>1441.71867561462</v>
      </c>
      <c r="K43" s="298" t="n">
        <v>0.76399513628898</v>
      </c>
      <c r="L43" s="264" t="n">
        <v>11831.0011302744</v>
      </c>
      <c r="M43" s="298" t="n">
        <v>6.26948063713311</v>
      </c>
      <c r="N43" s="264" t="n">
        <v>450.491628609894</v>
      </c>
      <c r="O43" s="265" t="n">
        <v>0.238724391254859</v>
      </c>
      <c r="P43" s="264" t="n">
        <v>335.096954907524</v>
      </c>
      <c r="Q43" s="265" t="n">
        <v>0.177574479726744</v>
      </c>
      <c r="R43" s="264" t="n">
        <v>785.588583517418</v>
      </c>
      <c r="S43" s="265" t="n">
        <v>0.416298870981602</v>
      </c>
    </row>
    <row r="44" customFormat="false" ht="13.5" hidden="false" customHeight="true" outlineLevel="0" collapsed="false">
      <c r="A44" s="263" t="s">
        <v>50</v>
      </c>
      <c r="B44" s="264" t="n">
        <v>1166.30957306771</v>
      </c>
      <c r="C44" s="265" t="n">
        <v>0.121534723151087</v>
      </c>
      <c r="D44" s="264" t="n">
        <v>3824.81072618202</v>
      </c>
      <c r="E44" s="265" t="n">
        <v>0.398562545867788</v>
      </c>
      <c r="F44" s="264" t="n">
        <v>4991.12029924973</v>
      </c>
      <c r="G44" s="265" t="n">
        <v>0.520097269018875</v>
      </c>
      <c r="H44" s="264" t="n">
        <v>19616.3876453958</v>
      </c>
      <c r="I44" s="265" t="n">
        <v>2.04411615643077</v>
      </c>
      <c r="J44" s="264" t="n">
        <v>4117.52525248762</v>
      </c>
      <c r="K44" s="298" t="n">
        <v>0.429064721052101</v>
      </c>
      <c r="L44" s="264" t="n">
        <v>23733.9128978834</v>
      </c>
      <c r="M44" s="298" t="n">
        <v>2.47318087748287</v>
      </c>
      <c r="N44" s="264" t="n">
        <v>504.911992714825</v>
      </c>
      <c r="O44" s="265" t="n">
        <v>0.0526141092101774</v>
      </c>
      <c r="P44" s="264" t="n">
        <v>2282.62595168926</v>
      </c>
      <c r="Q44" s="265" t="n">
        <v>0.23785992973234</v>
      </c>
      <c r="R44" s="264" t="n">
        <v>2787.53794440409</v>
      </c>
      <c r="S44" s="265" t="n">
        <v>0.290474038942518</v>
      </c>
    </row>
    <row r="45" customFormat="false" ht="13.5" hidden="false" customHeight="true" outlineLevel="0" collapsed="false">
      <c r="A45" s="263" t="s">
        <v>51</v>
      </c>
      <c r="B45" s="264" t="n">
        <v>916.879095909287</v>
      </c>
      <c r="C45" s="265" t="n">
        <v>0.0921791071500904</v>
      </c>
      <c r="D45" s="264" t="n">
        <v>3108.16434993554</v>
      </c>
      <c r="E45" s="265" t="n">
        <v>0.312481564833435</v>
      </c>
      <c r="F45" s="264" t="n">
        <v>4025.04344584483</v>
      </c>
      <c r="G45" s="265" t="n">
        <v>0.404660671983526</v>
      </c>
      <c r="H45" s="264" t="n">
        <v>19322.0452484766</v>
      </c>
      <c r="I45" s="265" t="n">
        <v>1.9425558803387</v>
      </c>
      <c r="J45" s="264" t="n">
        <v>4811.89770011826</v>
      </c>
      <c r="K45" s="298" t="n">
        <v>0.483767637056433</v>
      </c>
      <c r="L45" s="264" t="n">
        <v>24133.9429485949</v>
      </c>
      <c r="M45" s="298" t="n">
        <v>2.42632351739514</v>
      </c>
      <c r="N45" s="264" t="n">
        <v>233.510127764432</v>
      </c>
      <c r="O45" s="265" t="n">
        <v>0.0234761106277402</v>
      </c>
      <c r="P45" s="264" t="n">
        <v>1317.3844467513</v>
      </c>
      <c r="Q45" s="265" t="n">
        <v>0.132444204057811</v>
      </c>
      <c r="R45" s="264" t="n">
        <v>1550.89457451573</v>
      </c>
      <c r="S45" s="265" t="n">
        <v>0.155920314685551</v>
      </c>
    </row>
    <row r="46" customFormat="false" ht="13.5" hidden="false" customHeight="true" outlineLevel="0" collapsed="false">
      <c r="A46" s="266" t="s">
        <v>52</v>
      </c>
      <c r="B46" s="267" t="n">
        <v>906.539361964981</v>
      </c>
      <c r="C46" s="268" t="n">
        <v>0.206371411675105</v>
      </c>
      <c r="D46" s="267" t="n">
        <v>3412.30434200665</v>
      </c>
      <c r="E46" s="268" t="n">
        <v>0.776802523608683</v>
      </c>
      <c r="F46" s="267" t="n">
        <v>4318.84370397163</v>
      </c>
      <c r="G46" s="268" t="n">
        <v>0.983173935283789</v>
      </c>
      <c r="H46" s="267" t="n">
        <v>18788.9862162735</v>
      </c>
      <c r="I46" s="268" t="n">
        <v>4.27726557950192</v>
      </c>
      <c r="J46" s="267" t="n">
        <v>4544.56745282708</v>
      </c>
      <c r="K46" s="299" t="n">
        <v>1.03455938047717</v>
      </c>
      <c r="L46" s="267" t="n">
        <v>23333.5536691006</v>
      </c>
      <c r="M46" s="299" t="n">
        <v>5.3118249599791</v>
      </c>
      <c r="N46" s="267" t="n">
        <v>321.680843592775</v>
      </c>
      <c r="O46" s="268" t="n">
        <v>0.0732298370996095</v>
      </c>
      <c r="P46" s="267" t="n">
        <v>1687.23444951839</v>
      </c>
      <c r="Q46" s="268" t="n">
        <v>0.384094689963863</v>
      </c>
      <c r="R46" s="267" t="n">
        <v>2008.91529311116</v>
      </c>
      <c r="S46" s="268" t="n">
        <v>0.457324527063473</v>
      </c>
    </row>
    <row r="47" customFormat="false" ht="13.5" hidden="false" customHeight="true" outlineLevel="0" collapsed="false">
      <c r="A47" s="181" t="s">
        <v>53</v>
      </c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</row>
    <row r="48" customFormat="false" ht="13.5" hidden="false" customHeight="true" outlineLevel="0" collapsed="false">
      <c r="A48" s="181" t="s">
        <v>247</v>
      </c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</row>
    <row r="49" customFormat="false" ht="13.5" hidden="false" customHeight="true" outlineLevel="0" collapsed="false">
      <c r="A49" s="80" t="s">
        <v>250</v>
      </c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</row>
  </sheetData>
  <mergeCells count="18">
    <mergeCell ref="A1:S1"/>
    <mergeCell ref="A2:A4"/>
    <mergeCell ref="B2:S2"/>
    <mergeCell ref="B3:G3"/>
    <mergeCell ref="H3:M3"/>
    <mergeCell ref="N3:S3"/>
    <mergeCell ref="A18:S18"/>
    <mergeCell ref="A19:A21"/>
    <mergeCell ref="B19:S19"/>
    <mergeCell ref="B20:G20"/>
    <mergeCell ref="H20:M20"/>
    <mergeCell ref="N20:S20"/>
    <mergeCell ref="A35:S35"/>
    <mergeCell ref="A36:A38"/>
    <mergeCell ref="B36:S36"/>
    <mergeCell ref="B37:G37"/>
    <mergeCell ref="H37:M37"/>
    <mergeCell ref="N37:S37"/>
  </mergeCells>
  <printOptions headings="false" gridLines="false" gridLinesSet="true" horizontalCentered="false" verticalCentered="false"/>
  <pageMargins left="0.315277777777778" right="0.315277777777778" top="0.39375" bottom="0.39375" header="0.511811023622047" footer="0.511811023622047"/>
  <pageSetup paperSize="9" scale="8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1:J24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C23" activeCellId="0" sqref="C23"/>
    </sheetView>
  </sheetViews>
  <sheetFormatPr defaultColWidth="9.1484375" defaultRowHeight="15" zeroHeight="false" outlineLevelRow="0" outlineLevelCol="0"/>
  <cols>
    <col collapsed="false" customWidth="false" hidden="false" outlineLevel="0" max="2" min="1" style="1" width="9.14"/>
    <col collapsed="false" customWidth="true" hidden="false" outlineLevel="0" max="3" min="3" style="1" width="66.57"/>
    <col collapsed="false" customWidth="false" hidden="false" outlineLevel="0" max="6" min="4" style="1" width="9.14"/>
    <col collapsed="false" customWidth="true" hidden="false" outlineLevel="0" max="7" min="7" style="1" width="12.57"/>
    <col collapsed="false" customWidth="false" hidden="false" outlineLevel="0" max="9" min="8" style="1" width="9.14"/>
    <col collapsed="false" customWidth="true" hidden="false" outlineLevel="0" max="10" min="10" style="1" width="90.86"/>
    <col collapsed="false" customWidth="false" hidden="false" outlineLevel="0" max="16384" min="11" style="1" width="9.14"/>
  </cols>
  <sheetData>
    <row r="1" customFormat="false" ht="15.75" hidden="false" customHeight="false" outlineLevel="0" collapsed="false"/>
    <row r="2" customFormat="false" ht="15" hidden="false" customHeight="true" outlineLevel="0" collapsed="false">
      <c r="C2" s="3"/>
      <c r="D2" s="4"/>
      <c r="E2" s="4"/>
      <c r="F2" s="4"/>
      <c r="G2" s="5"/>
      <c r="J2" s="6"/>
    </row>
    <row r="3" customFormat="false" ht="15.75" hidden="false" customHeight="false" outlineLevel="0" collapsed="false">
      <c r="C3" s="7" t="s">
        <v>0</v>
      </c>
      <c r="D3" s="7"/>
      <c r="E3" s="7"/>
      <c r="F3" s="7"/>
      <c r="G3" s="7"/>
      <c r="J3" s="8"/>
    </row>
    <row r="4" customFormat="false" ht="12.75" hidden="false" customHeight="true" outlineLevel="0" collapsed="false">
      <c r="C4" s="9"/>
      <c r="D4" s="10"/>
      <c r="E4" s="10"/>
      <c r="F4" s="10"/>
      <c r="G4" s="11"/>
      <c r="J4" s="8"/>
    </row>
    <row r="5" customFormat="false" ht="12.75" hidden="false" customHeight="true" outlineLevel="0" collapsed="false">
      <c r="C5" s="12" t="s">
        <v>1</v>
      </c>
      <c r="D5" s="12"/>
      <c r="E5" s="12"/>
      <c r="F5" s="12"/>
      <c r="G5" s="12"/>
      <c r="J5" s="8"/>
    </row>
    <row r="6" customFormat="false" ht="12.75" hidden="false" customHeight="true" outlineLevel="0" collapsed="false">
      <c r="C6" s="12" t="s">
        <v>2</v>
      </c>
      <c r="D6" s="12"/>
      <c r="E6" s="12"/>
      <c r="F6" s="12"/>
      <c r="G6" s="12"/>
    </row>
    <row r="7" customFormat="false" ht="12.75" hidden="false" customHeight="true" outlineLevel="0" collapsed="false">
      <c r="C7" s="12" t="s">
        <v>3</v>
      </c>
      <c r="D7" s="12"/>
      <c r="E7" s="12"/>
      <c r="F7" s="12"/>
      <c r="G7" s="12"/>
    </row>
    <row r="8" customFormat="false" ht="3" hidden="false" customHeight="true" outlineLevel="0" collapsed="false">
      <c r="C8" s="13"/>
      <c r="D8" s="14"/>
      <c r="E8" s="14"/>
      <c r="F8" s="14"/>
      <c r="G8" s="15"/>
    </row>
    <row r="9" customFormat="false" ht="3" hidden="false" customHeight="true" outlineLevel="0" collapsed="false">
      <c r="C9" s="13"/>
      <c r="D9" s="14"/>
      <c r="E9" s="14"/>
      <c r="F9" s="14"/>
      <c r="G9" s="15"/>
    </row>
    <row r="10" customFormat="false" ht="12.75" hidden="false" customHeight="true" outlineLevel="0" collapsed="false">
      <c r="C10" s="12" t="s">
        <v>4</v>
      </c>
      <c r="D10" s="12"/>
      <c r="E10" s="12"/>
      <c r="F10" s="12"/>
      <c r="G10" s="12"/>
    </row>
    <row r="11" customFormat="false" ht="15" hidden="false" customHeight="false" outlineLevel="0" collapsed="false">
      <c r="C11" s="16" t="s">
        <v>5</v>
      </c>
      <c r="D11" s="17"/>
      <c r="E11" s="17"/>
      <c r="F11" s="17"/>
      <c r="G11" s="18"/>
    </row>
    <row r="12" customFormat="false" ht="9.75" hidden="false" customHeight="true" outlineLevel="0" collapsed="false">
      <c r="C12" s="16"/>
      <c r="D12" s="17"/>
      <c r="E12" s="17"/>
      <c r="F12" s="17"/>
      <c r="G12" s="18"/>
    </row>
    <row r="13" customFormat="false" ht="45" hidden="false" customHeight="true" outlineLevel="0" collapsed="false">
      <c r="C13" s="12" t="s">
        <v>6</v>
      </c>
      <c r="D13" s="12"/>
      <c r="E13" s="12"/>
      <c r="F13" s="12"/>
      <c r="G13" s="12"/>
    </row>
    <row r="14" customFormat="false" ht="48.75" hidden="false" customHeight="true" outlineLevel="0" collapsed="false">
      <c r="C14" s="12" t="s">
        <v>7</v>
      </c>
      <c r="D14" s="12"/>
      <c r="E14" s="12"/>
      <c r="F14" s="12"/>
      <c r="G14" s="12"/>
    </row>
    <row r="15" customFormat="false" ht="4.5" hidden="false" customHeight="true" outlineLevel="0" collapsed="false">
      <c r="C15" s="13"/>
      <c r="D15" s="14"/>
      <c r="E15" s="14"/>
      <c r="F15" s="14"/>
      <c r="G15" s="15"/>
    </row>
    <row r="16" customFormat="false" ht="33" hidden="false" customHeight="true" outlineLevel="0" collapsed="false">
      <c r="C16" s="19" t="s">
        <v>8</v>
      </c>
      <c r="D16" s="19"/>
      <c r="E16" s="19"/>
      <c r="F16" s="19"/>
      <c r="G16" s="19"/>
    </row>
    <row r="17" customFormat="false" ht="4.5" hidden="false" customHeight="true" outlineLevel="0" collapsed="false">
      <c r="C17" s="13"/>
      <c r="D17" s="14"/>
      <c r="E17" s="14"/>
      <c r="F17" s="14"/>
      <c r="G17" s="15"/>
    </row>
    <row r="18" customFormat="false" ht="33" hidden="false" customHeight="true" outlineLevel="0" collapsed="false">
      <c r="C18" s="19" t="s">
        <v>9</v>
      </c>
      <c r="D18" s="19"/>
      <c r="E18" s="19"/>
      <c r="F18" s="19"/>
      <c r="G18" s="19"/>
    </row>
    <row r="19" customFormat="false" ht="4.5" hidden="false" customHeight="true" outlineLevel="0" collapsed="false">
      <c r="C19" s="13"/>
      <c r="D19" s="14"/>
      <c r="E19" s="14"/>
      <c r="F19" s="14"/>
      <c r="G19" s="15"/>
    </row>
    <row r="20" customFormat="false" ht="33" hidden="false" customHeight="true" outlineLevel="0" collapsed="false">
      <c r="C20" s="19" t="s">
        <v>10</v>
      </c>
      <c r="D20" s="19"/>
      <c r="E20" s="19"/>
      <c r="F20" s="19"/>
      <c r="G20" s="19"/>
    </row>
    <row r="21" customFormat="false" ht="4.5" hidden="false" customHeight="true" outlineLevel="0" collapsed="false">
      <c r="C21" s="13"/>
      <c r="D21" s="14"/>
      <c r="E21" s="14"/>
      <c r="F21" s="14"/>
      <c r="G21" s="15"/>
    </row>
    <row r="22" customFormat="false" ht="48.75" hidden="false" customHeight="true" outlineLevel="0" collapsed="false">
      <c r="C22" s="20" t="s">
        <v>11</v>
      </c>
      <c r="D22" s="20"/>
      <c r="E22" s="20"/>
      <c r="F22" s="20"/>
      <c r="G22" s="20"/>
    </row>
    <row r="23" customFormat="false" ht="13.8" hidden="false" customHeight="false" outlineLevel="0" collapsed="false">
      <c r="C23" s="21" t="s">
        <v>12</v>
      </c>
      <c r="D23" s="21"/>
      <c r="E23" s="21"/>
      <c r="F23" s="21"/>
      <c r="G23" s="21"/>
    </row>
    <row r="24" customFormat="false" ht="15" hidden="false" customHeight="false" outlineLevel="0" collapsed="false">
      <c r="C24" s="22"/>
      <c r="D24" s="22"/>
      <c r="E24" s="22"/>
      <c r="F24" s="22"/>
      <c r="G24" s="22"/>
    </row>
  </sheetData>
  <mergeCells count="12">
    <mergeCell ref="C3:G3"/>
    <mergeCell ref="C5:G5"/>
    <mergeCell ref="C6:G6"/>
    <mergeCell ref="C7:G7"/>
    <mergeCell ref="C10:G10"/>
    <mergeCell ref="C13:G13"/>
    <mergeCell ref="C14:G14"/>
    <mergeCell ref="C16:G16"/>
    <mergeCell ref="C18:G18"/>
    <mergeCell ref="C20:G20"/>
    <mergeCell ref="C22:G22"/>
    <mergeCell ref="C23:G23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4C7DC"/>
    <pageSetUpPr fitToPage="false"/>
  </sheetPr>
  <dimension ref="A1:X38"/>
  <sheetViews>
    <sheetView showFormulas="false" showGridLines="true" showRowColHeaders="true" showZeros="true" rightToLeft="false" tabSelected="false" showOutlineSymbols="true" defaultGridColor="true" view="normal" topLeftCell="A16" colorId="64" zoomScale="110" zoomScaleNormal="110" zoomScalePageLayoutView="100" workbookViewId="0">
      <selection pane="topLeft" activeCell="AA5" activeCellId="0" sqref="AA5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27.86"/>
    <col collapsed="false" customWidth="true" hidden="false" outlineLevel="0" max="2" min="2" style="1" width="11.71"/>
    <col collapsed="false" customWidth="true" hidden="false" outlineLevel="0" max="3" min="3" style="1" width="6"/>
    <col collapsed="false" customWidth="true" hidden="false" outlineLevel="0" max="4" min="4" style="1" width="9.71"/>
    <col collapsed="false" customWidth="true" hidden="false" outlineLevel="0" max="5" min="5" style="1" width="5.71"/>
    <col collapsed="false" customWidth="true" hidden="false" outlineLevel="0" max="6" min="6" style="1" width="7.71"/>
    <col collapsed="false" customWidth="true" hidden="false" outlineLevel="0" max="7" min="7" style="1" width="5.71"/>
    <col collapsed="false" customWidth="true" hidden="false" outlineLevel="0" max="8" min="8" style="1" width="9.71"/>
    <col collapsed="false" customWidth="true" hidden="false" outlineLevel="0" max="9" min="9" style="1" width="5.71"/>
    <col collapsed="false" customWidth="true" hidden="false" outlineLevel="0" max="10" min="10" style="1" width="9.42"/>
    <col collapsed="false" customWidth="true" hidden="false" outlineLevel="0" max="11" min="11" style="1" width="5.71"/>
    <col collapsed="false" customWidth="true" hidden="false" outlineLevel="0" max="12" min="12" style="1" width="8.57"/>
    <col collapsed="false" customWidth="true" hidden="false" outlineLevel="0" max="13" min="13" style="1" width="5.71"/>
    <col collapsed="false" customWidth="true" hidden="false" outlineLevel="0" max="14" min="14" style="1" width="15.85"/>
    <col collapsed="false" customWidth="true" hidden="false" outlineLevel="0" max="15" min="15" style="1" width="5.71"/>
    <col collapsed="false" customWidth="true" hidden="false" outlineLevel="0" max="16" min="16" style="1" width="9.71"/>
    <col collapsed="false" customWidth="true" hidden="false" outlineLevel="0" max="17" min="17" style="1" width="5.71"/>
    <col collapsed="false" customWidth="true" hidden="false" outlineLevel="0" max="18" min="18" style="1" width="9.71"/>
    <col collapsed="false" customWidth="true" hidden="false" outlineLevel="0" max="19" min="19" style="1" width="5.71"/>
    <col collapsed="false" customWidth="true" hidden="false" outlineLevel="0" max="20" min="20" style="1" width="7.71"/>
    <col collapsed="false" customWidth="true" hidden="false" outlineLevel="0" max="21" min="21" style="1" width="5.71"/>
    <col collapsed="false" customWidth="true" hidden="false" outlineLevel="0" max="22" min="22" style="1" width="7.71"/>
    <col collapsed="false" customWidth="true" hidden="false" outlineLevel="0" max="23" min="23" style="1" width="5.71"/>
    <col collapsed="false" customWidth="false" hidden="false" outlineLevel="0" max="16384" min="24" style="1" width="9.14"/>
  </cols>
  <sheetData>
    <row r="1" customFormat="false" ht="15" hidden="false" customHeight="false" outlineLevel="0" collapsed="false">
      <c r="A1" s="302" t="s">
        <v>252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3"/>
      <c r="W1" s="303"/>
      <c r="X1" s="303"/>
    </row>
    <row r="2" customFormat="false" ht="15" hidden="false" customHeight="false" outlineLevel="0" collapsed="false">
      <c r="A2" s="251" t="s">
        <v>145</v>
      </c>
      <c r="B2" s="304" t="s">
        <v>253</v>
      </c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3"/>
    </row>
    <row r="3" customFormat="false" ht="69.75" hidden="false" customHeight="true" outlineLevel="0" collapsed="false">
      <c r="A3" s="251"/>
      <c r="B3" s="305" t="s">
        <v>254</v>
      </c>
      <c r="C3" s="305" t="s">
        <v>42</v>
      </c>
      <c r="D3" s="272" t="s">
        <v>255</v>
      </c>
      <c r="E3" s="305" t="s">
        <v>42</v>
      </c>
      <c r="F3" s="272" t="s">
        <v>256</v>
      </c>
      <c r="G3" s="305" t="s">
        <v>42</v>
      </c>
      <c r="H3" s="272" t="s">
        <v>257</v>
      </c>
      <c r="I3" s="305" t="s">
        <v>42</v>
      </c>
      <c r="J3" s="272" t="s">
        <v>258</v>
      </c>
      <c r="K3" s="305" t="s">
        <v>42</v>
      </c>
      <c r="L3" s="272" t="s">
        <v>259</v>
      </c>
      <c r="M3" s="305" t="s">
        <v>42</v>
      </c>
      <c r="N3" s="272" t="s">
        <v>260</v>
      </c>
      <c r="O3" s="305" t="s">
        <v>42</v>
      </c>
      <c r="P3" s="272" t="s">
        <v>261</v>
      </c>
      <c r="Q3" s="305" t="s">
        <v>42</v>
      </c>
      <c r="R3" s="272" t="s">
        <v>262</v>
      </c>
      <c r="S3" s="305" t="s">
        <v>42</v>
      </c>
      <c r="T3" s="272" t="s">
        <v>263</v>
      </c>
      <c r="U3" s="306" t="s">
        <v>42</v>
      </c>
      <c r="V3" s="272" t="s">
        <v>264</v>
      </c>
      <c r="W3" s="294" t="s">
        <v>42</v>
      </c>
      <c r="X3" s="303"/>
    </row>
    <row r="4" customFormat="false" ht="3" hidden="false" customHeight="true" outlineLevel="0" collapsed="false">
      <c r="A4" s="307"/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</row>
    <row r="5" customFormat="false" ht="13.5" hidden="false" customHeight="true" outlineLevel="0" collapsed="false">
      <c r="A5" s="247" t="s">
        <v>46</v>
      </c>
      <c r="B5" s="261" t="n">
        <v>574639.545264115</v>
      </c>
      <c r="C5" s="262" t="n">
        <v>9.74685967500519</v>
      </c>
      <c r="D5" s="261" t="n">
        <v>825779.78435898</v>
      </c>
      <c r="E5" s="262" t="n">
        <v>14.0066233640493</v>
      </c>
      <c r="F5" s="261" t="n">
        <v>472696.913003586</v>
      </c>
      <c r="G5" s="262" t="n">
        <v>8.01774002124493</v>
      </c>
      <c r="H5" s="261" t="n">
        <v>1134182.64604241</v>
      </c>
      <c r="I5" s="262" t="n">
        <v>19.2376580900302</v>
      </c>
      <c r="J5" s="261" t="n">
        <v>339246.455936802</v>
      </c>
      <c r="K5" s="262" t="n">
        <v>5.75419430930231</v>
      </c>
      <c r="L5" s="261" t="n">
        <v>314226.814214204</v>
      </c>
      <c r="M5" s="262" t="n">
        <v>5.32981882209672</v>
      </c>
      <c r="N5" s="261" t="n">
        <v>490528.570030517</v>
      </c>
      <c r="O5" s="262" t="n">
        <v>8.32019511722068</v>
      </c>
      <c r="P5" s="261" t="n">
        <v>251805.565290791</v>
      </c>
      <c r="Q5" s="262" t="n">
        <v>4.2710487478662</v>
      </c>
      <c r="R5" s="261" t="n">
        <v>804778.826361116</v>
      </c>
      <c r="S5" s="262" t="n">
        <v>13.650411557304</v>
      </c>
      <c r="T5" s="261" t="n">
        <v>369923.940621352</v>
      </c>
      <c r="U5" s="262" t="n">
        <v>6.27453639307764</v>
      </c>
      <c r="V5" s="261" t="n">
        <v>317828.75889849</v>
      </c>
      <c r="W5" s="262" t="n">
        <v>5.39091390280288</v>
      </c>
      <c r="X5" s="69"/>
    </row>
    <row r="6" customFormat="false" ht="13.5" hidden="false" customHeight="true" outlineLevel="0" collapsed="false">
      <c r="A6" s="263" t="s">
        <v>47</v>
      </c>
      <c r="B6" s="264" t="n">
        <v>144074.143278906</v>
      </c>
      <c r="C6" s="265" t="n">
        <v>12.8886403793221</v>
      </c>
      <c r="D6" s="264" t="n">
        <v>170538.995050397</v>
      </c>
      <c r="E6" s="265" t="n">
        <v>15.2561433150467</v>
      </c>
      <c r="F6" s="264" t="n">
        <v>92340.4754613105</v>
      </c>
      <c r="G6" s="265" t="n">
        <v>8.26062993393972</v>
      </c>
      <c r="H6" s="264" t="n">
        <v>223539.977332055</v>
      </c>
      <c r="I6" s="265" t="n">
        <v>19.9975256674423</v>
      </c>
      <c r="J6" s="264" t="n">
        <v>54088.5382654359</v>
      </c>
      <c r="K6" s="265" t="n">
        <v>4.8386733558212</v>
      </c>
      <c r="L6" s="264" t="n">
        <v>54084.3467212739</v>
      </c>
      <c r="M6" s="265" t="n">
        <v>4.83829838704394</v>
      </c>
      <c r="N6" s="264" t="n">
        <v>78640.5957014068</v>
      </c>
      <c r="O6" s="265" t="n">
        <v>7.03506079678001</v>
      </c>
      <c r="P6" s="264" t="n">
        <v>44270.0118833513</v>
      </c>
      <c r="Q6" s="265" t="n">
        <v>3.96032382887937</v>
      </c>
      <c r="R6" s="264" t="n">
        <v>138324.1737721</v>
      </c>
      <c r="S6" s="265" t="n">
        <v>12.3742573854089</v>
      </c>
      <c r="T6" s="264" t="n">
        <v>60303.8414930016</v>
      </c>
      <c r="U6" s="265" t="n">
        <v>5.39468435352991</v>
      </c>
      <c r="V6" s="264" t="n">
        <v>57633.0828714166</v>
      </c>
      <c r="W6" s="265" t="n">
        <v>5.15576259678592</v>
      </c>
    </row>
    <row r="7" customFormat="false" ht="13.5" hidden="false" customHeight="true" outlineLevel="0" collapsed="false">
      <c r="A7" s="263" t="s">
        <v>48</v>
      </c>
      <c r="B7" s="264" t="n">
        <v>95689.9472723328</v>
      </c>
      <c r="C7" s="265" t="n">
        <v>4.35847086156674</v>
      </c>
      <c r="D7" s="264" t="n">
        <v>297571.235854683</v>
      </c>
      <c r="E7" s="265" t="n">
        <v>13.5537284498853</v>
      </c>
      <c r="F7" s="264" t="n">
        <v>174062.662834772</v>
      </c>
      <c r="G7" s="265" t="n">
        <v>7.92817914187964</v>
      </c>
      <c r="H7" s="264" t="n">
        <v>416501.374744386</v>
      </c>
      <c r="I7" s="265" t="n">
        <v>18.9707399509746</v>
      </c>
      <c r="J7" s="264" t="n">
        <v>153519.5790468</v>
      </c>
      <c r="K7" s="265" t="n">
        <v>6.99248595101832</v>
      </c>
      <c r="L7" s="264" t="n">
        <v>115066.147250995</v>
      </c>
      <c r="M7" s="265" t="n">
        <v>5.24101500985167</v>
      </c>
      <c r="N7" s="264" t="n">
        <v>250584.663219839</v>
      </c>
      <c r="O7" s="265" t="n">
        <v>11.4135913346351</v>
      </c>
      <c r="P7" s="264" t="n">
        <v>98542.375739666</v>
      </c>
      <c r="Q7" s="265" t="n">
        <v>4.48839283052961</v>
      </c>
      <c r="R7" s="264" t="n">
        <v>321158.18161067</v>
      </c>
      <c r="S7" s="265" t="n">
        <v>14.6280629930766</v>
      </c>
      <c r="T7" s="264" t="n">
        <v>138930.389230382</v>
      </c>
      <c r="U7" s="265" t="n">
        <v>6.32797979837346</v>
      </c>
      <c r="V7" s="264" t="n">
        <v>133867.007604326</v>
      </c>
      <c r="W7" s="265" t="n">
        <v>6.09735367820903</v>
      </c>
    </row>
    <row r="8" customFormat="false" ht="13.5" hidden="false" customHeight="true" outlineLevel="0" collapsed="false">
      <c r="A8" s="263" t="s">
        <v>49</v>
      </c>
      <c r="B8" s="264" t="n">
        <v>40905.7375475373</v>
      </c>
      <c r="C8" s="265" t="n">
        <v>21.6767564027768</v>
      </c>
      <c r="D8" s="264" t="n">
        <v>16451.7892761904</v>
      </c>
      <c r="E8" s="265" t="n">
        <v>8.7181273315353</v>
      </c>
      <c r="F8" s="264" t="n">
        <v>17027.5306052319</v>
      </c>
      <c r="G8" s="265" t="n">
        <v>9.0232240071823</v>
      </c>
      <c r="H8" s="264" t="n">
        <v>36502.3697294632</v>
      </c>
      <c r="I8" s="265" t="n">
        <v>19.3433250245186</v>
      </c>
      <c r="J8" s="264" t="n">
        <v>10180.5297595739</v>
      </c>
      <c r="K8" s="265" t="n">
        <v>5.39486333409944</v>
      </c>
      <c r="L8" s="264" t="n">
        <v>6731.99101701729</v>
      </c>
      <c r="M8" s="265" t="n">
        <v>3.56741469853661</v>
      </c>
      <c r="N8" s="264" t="n">
        <v>10725.1890768582</v>
      </c>
      <c r="O8" s="265" t="n">
        <v>5.68348903922343</v>
      </c>
      <c r="P8" s="264" t="n">
        <v>8435.38603437118</v>
      </c>
      <c r="Q8" s="265" t="n">
        <v>4.47007728482964</v>
      </c>
      <c r="R8" s="264" t="n">
        <v>25073.0089635325</v>
      </c>
      <c r="S8" s="265" t="n">
        <v>13.2866815310571</v>
      </c>
      <c r="T8" s="264" t="n">
        <v>11703.8909506939</v>
      </c>
      <c r="U8" s="265" t="n">
        <v>6.2021224481779</v>
      </c>
      <c r="V8" s="264" t="n">
        <v>4970.41130894751</v>
      </c>
      <c r="W8" s="265" t="n">
        <v>2.63391889806296</v>
      </c>
    </row>
    <row r="9" customFormat="false" ht="13.5" hidden="false" customHeight="true" outlineLevel="0" collapsed="false">
      <c r="A9" s="263" t="s">
        <v>50</v>
      </c>
      <c r="B9" s="264" t="n">
        <v>101944.542639011</v>
      </c>
      <c r="C9" s="265" t="n">
        <v>10.6230816007176</v>
      </c>
      <c r="D9" s="264" t="n">
        <v>150931.17918656</v>
      </c>
      <c r="E9" s="265" t="n">
        <v>15.7277102931236</v>
      </c>
      <c r="F9" s="264" t="n">
        <v>74913.0104390042</v>
      </c>
      <c r="G9" s="265" t="n">
        <v>7.80627390390999</v>
      </c>
      <c r="H9" s="264" t="n">
        <v>176861.030232522</v>
      </c>
      <c r="I9" s="265" t="n">
        <v>18.4297178398258</v>
      </c>
      <c r="J9" s="264" t="n">
        <v>45794.6328279904</v>
      </c>
      <c r="K9" s="265" t="n">
        <v>4.77200749361626</v>
      </c>
      <c r="L9" s="264" t="n">
        <v>59116.4293391616</v>
      </c>
      <c r="M9" s="265" t="n">
        <v>6.16019883513267</v>
      </c>
      <c r="N9" s="264" t="n">
        <v>58587.923606333</v>
      </c>
      <c r="O9" s="265" t="n">
        <v>6.10512615168198</v>
      </c>
      <c r="P9" s="264" t="n">
        <v>41389.6200964336</v>
      </c>
      <c r="Q9" s="265" t="n">
        <v>4.31298527930087</v>
      </c>
      <c r="R9" s="264" t="n">
        <v>126760.342073795</v>
      </c>
      <c r="S9" s="265" t="n">
        <v>13.208999939831</v>
      </c>
      <c r="T9" s="264" t="n">
        <v>67844.9616272957</v>
      </c>
      <c r="U9" s="265" t="n">
        <v>7.06975130700639</v>
      </c>
      <c r="V9" s="264" t="n">
        <v>55507.6463602924</v>
      </c>
      <c r="W9" s="265" t="n">
        <v>5.7841473558538</v>
      </c>
    </row>
    <row r="10" customFormat="false" ht="13.5" hidden="false" customHeight="true" outlineLevel="0" collapsed="false">
      <c r="A10" s="263" t="s">
        <v>51</v>
      </c>
      <c r="B10" s="264" t="n">
        <v>122631.403719781</v>
      </c>
      <c r="C10" s="265" t="n">
        <v>12.328837415844</v>
      </c>
      <c r="D10" s="264" t="n">
        <v>124393.429462297</v>
      </c>
      <c r="E10" s="265" t="n">
        <v>12.5059839561515</v>
      </c>
      <c r="F10" s="264" t="n">
        <v>75120.2262329484</v>
      </c>
      <c r="G10" s="265" t="n">
        <v>7.55226661177044</v>
      </c>
      <c r="H10" s="264" t="n">
        <v>217570.079060406</v>
      </c>
      <c r="I10" s="265" t="n">
        <v>21.8735662311871</v>
      </c>
      <c r="J10" s="264" t="n">
        <v>47024.3558241166</v>
      </c>
      <c r="K10" s="265" t="n">
        <v>4.72762783393644</v>
      </c>
      <c r="L10" s="264" t="n">
        <v>52713.5423410171</v>
      </c>
      <c r="M10" s="265" t="n">
        <v>5.29959434061978</v>
      </c>
      <c r="N10" s="264" t="n">
        <v>61185.9456920499</v>
      </c>
      <c r="O10" s="265" t="n">
        <v>6.15137357716037</v>
      </c>
      <c r="P10" s="264" t="n">
        <v>39229.0925571403</v>
      </c>
      <c r="Q10" s="265" t="n">
        <v>3.94392536852341</v>
      </c>
      <c r="R10" s="264" t="n">
        <v>142014.666001237</v>
      </c>
      <c r="S10" s="265" t="n">
        <v>14.277547795143</v>
      </c>
      <c r="T10" s="264" t="n">
        <v>62041.8116584914</v>
      </c>
      <c r="U10" s="265" t="n">
        <v>6.23741868493817</v>
      </c>
      <c r="V10" s="264" t="n">
        <v>50746.7176076261</v>
      </c>
      <c r="W10" s="265" t="n">
        <v>5.10185818472575</v>
      </c>
    </row>
    <row r="11" customFormat="false" ht="13.5" hidden="false" customHeight="true" outlineLevel="0" collapsed="false">
      <c r="A11" s="266" t="s">
        <v>52</v>
      </c>
      <c r="B11" s="267" t="n">
        <v>69393.7708065477</v>
      </c>
      <c r="C11" s="268" t="n">
        <v>15.7973178481346</v>
      </c>
      <c r="D11" s="267" t="n">
        <v>65893.1555288531</v>
      </c>
      <c r="E11" s="268" t="n">
        <v>15.0004115615467</v>
      </c>
      <c r="F11" s="267" t="n">
        <v>39233.0074303182</v>
      </c>
      <c r="G11" s="268" t="n">
        <v>8.93129572455057</v>
      </c>
      <c r="H11" s="267" t="n">
        <v>63207.8149435798</v>
      </c>
      <c r="I11" s="268" t="n">
        <v>14.389100513552</v>
      </c>
      <c r="J11" s="267" t="n">
        <v>28638.8202128844</v>
      </c>
      <c r="K11" s="268" t="n">
        <v>6.51955558028024</v>
      </c>
      <c r="L11" s="267" t="n">
        <v>26514.3575447392</v>
      </c>
      <c r="M11" s="268" t="n">
        <v>6.03592698314369</v>
      </c>
      <c r="N11" s="267" t="n">
        <v>30804.2527340295</v>
      </c>
      <c r="O11" s="268" t="n">
        <v>7.01251086167833</v>
      </c>
      <c r="P11" s="267" t="n">
        <v>19939.0789798288</v>
      </c>
      <c r="Q11" s="268" t="n">
        <v>4.53908131208938</v>
      </c>
      <c r="R11" s="267" t="n">
        <v>51448.4539397821</v>
      </c>
      <c r="S11" s="268" t="n">
        <v>11.7121114796829</v>
      </c>
      <c r="T11" s="267" t="n">
        <v>29099.0456614881</v>
      </c>
      <c r="U11" s="268" t="n">
        <v>6.62432474916806</v>
      </c>
      <c r="V11" s="267" t="n">
        <v>15103.8931458819</v>
      </c>
      <c r="W11" s="268" t="n">
        <v>3.43836338617362</v>
      </c>
    </row>
    <row r="12" customFormat="false" ht="15" hidden="false" customHeight="false" outlineLevel="0" collapsed="false">
      <c r="A12" s="275" t="s">
        <v>53</v>
      </c>
      <c r="T12" s="308"/>
    </row>
    <row r="14" customFormat="false" ht="15" hidden="false" customHeight="false" outlineLevel="0" collapsed="false">
      <c r="A14" s="250" t="s">
        <v>265</v>
      </c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</row>
    <row r="15" customFormat="false" ht="15" hidden="false" customHeight="false" outlineLevel="0" collapsed="false">
      <c r="A15" s="251" t="s">
        <v>145</v>
      </c>
      <c r="B15" s="304" t="s">
        <v>253</v>
      </c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</row>
    <row r="16" customFormat="false" ht="75" hidden="false" customHeight="true" outlineLevel="0" collapsed="false">
      <c r="A16" s="251"/>
      <c r="B16" s="305" t="s">
        <v>254</v>
      </c>
      <c r="C16" s="305" t="s">
        <v>42</v>
      </c>
      <c r="D16" s="272" t="s">
        <v>255</v>
      </c>
      <c r="E16" s="305" t="s">
        <v>42</v>
      </c>
      <c r="F16" s="272" t="s">
        <v>256</v>
      </c>
      <c r="G16" s="305" t="s">
        <v>42</v>
      </c>
      <c r="H16" s="272" t="s">
        <v>257</v>
      </c>
      <c r="I16" s="305" t="s">
        <v>42</v>
      </c>
      <c r="J16" s="272" t="s">
        <v>258</v>
      </c>
      <c r="K16" s="305" t="s">
        <v>42</v>
      </c>
      <c r="L16" s="272" t="s">
        <v>259</v>
      </c>
      <c r="M16" s="305" t="s">
        <v>42</v>
      </c>
      <c r="N16" s="272" t="s">
        <v>260</v>
      </c>
      <c r="O16" s="305" t="s">
        <v>42</v>
      </c>
      <c r="P16" s="272" t="s">
        <v>261</v>
      </c>
      <c r="Q16" s="305" t="s">
        <v>42</v>
      </c>
      <c r="R16" s="272" t="s">
        <v>262</v>
      </c>
      <c r="S16" s="305" t="s">
        <v>42</v>
      </c>
      <c r="T16" s="272" t="s">
        <v>263</v>
      </c>
      <c r="U16" s="305" t="s">
        <v>42</v>
      </c>
      <c r="V16" s="294" t="s">
        <v>264</v>
      </c>
      <c r="W16" s="294" t="s">
        <v>42</v>
      </c>
    </row>
    <row r="17" customFormat="false" ht="3" hidden="false" customHeight="true" outlineLevel="0" collapsed="false">
      <c r="A17" s="307"/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</row>
    <row r="18" customFormat="false" ht="15" hidden="false" customHeight="false" outlineLevel="0" collapsed="false">
      <c r="A18" s="247" t="s">
        <v>46</v>
      </c>
      <c r="B18" s="261" t="n">
        <v>284218.385284005</v>
      </c>
      <c r="C18" s="262" t="n">
        <v>4.8208250567693</v>
      </c>
      <c r="D18" s="261" t="n">
        <v>778290.129345114</v>
      </c>
      <c r="E18" s="262" t="n">
        <v>13.2011184048982</v>
      </c>
      <c r="F18" s="261" t="n">
        <v>440259.027950965</v>
      </c>
      <c r="G18" s="262" t="n">
        <v>7.46753856649382</v>
      </c>
      <c r="H18" s="261" t="n">
        <v>1086831.92066857</v>
      </c>
      <c r="I18" s="262" t="n">
        <v>18.4345096128114</v>
      </c>
      <c r="J18" s="261" t="n">
        <v>324862.778740545</v>
      </c>
      <c r="K18" s="262" t="n">
        <v>5.51022278942014</v>
      </c>
      <c r="L18" s="261" t="n">
        <v>302708.449405348</v>
      </c>
      <c r="M18" s="262" t="n">
        <v>5.13444785188993</v>
      </c>
      <c r="N18" s="261" t="n">
        <v>478794.91555357</v>
      </c>
      <c r="O18" s="262" t="n">
        <v>8.12117246971175</v>
      </c>
      <c r="P18" s="261" t="n">
        <v>239499.864544971</v>
      </c>
      <c r="Q18" s="262" t="n">
        <v>4.0623232270408</v>
      </c>
      <c r="R18" s="261" t="n">
        <v>767513.381666625</v>
      </c>
      <c r="S18" s="262" t="n">
        <v>13.0183265169385</v>
      </c>
      <c r="T18" s="261" t="n">
        <v>340373.782252374</v>
      </c>
      <c r="U18" s="262" t="n">
        <v>5.77331567241834</v>
      </c>
      <c r="V18" s="261" t="n">
        <v>307609.466900145</v>
      </c>
      <c r="W18" s="262" t="n">
        <v>5.21757740706973</v>
      </c>
    </row>
    <row r="19" customFormat="false" ht="13.5" hidden="false" customHeight="true" outlineLevel="0" collapsed="false">
      <c r="A19" s="263" t="s">
        <v>47</v>
      </c>
      <c r="B19" s="264" t="n">
        <v>55845.7694335487</v>
      </c>
      <c r="C19" s="265" t="n">
        <v>4.99587242064782</v>
      </c>
      <c r="D19" s="264" t="n">
        <v>157400.155006674</v>
      </c>
      <c r="E19" s="265" t="n">
        <v>14.0807638856014</v>
      </c>
      <c r="F19" s="264" t="n">
        <v>85541.0874497758</v>
      </c>
      <c r="G19" s="265" t="n">
        <v>7.65236765393784</v>
      </c>
      <c r="H19" s="264" t="n">
        <v>211194.986878293</v>
      </c>
      <c r="I19" s="265" t="n">
        <v>18.8931627413571</v>
      </c>
      <c r="J19" s="264" t="n">
        <v>50986.6206805097</v>
      </c>
      <c r="K19" s="265" t="n">
        <v>4.5611808139359</v>
      </c>
      <c r="L19" s="264" t="n">
        <v>51347.0077781036</v>
      </c>
      <c r="M19" s="265" t="n">
        <v>4.5934204621651</v>
      </c>
      <c r="N19" s="264" t="n">
        <v>74667.0609972525</v>
      </c>
      <c r="O19" s="265" t="n">
        <v>6.67959479385221</v>
      </c>
      <c r="P19" s="264" t="n">
        <v>41050.024191387</v>
      </c>
      <c r="Q19" s="265" t="n">
        <v>3.67226892573668</v>
      </c>
      <c r="R19" s="264" t="n">
        <v>128625.742998403</v>
      </c>
      <c r="S19" s="265" t="n">
        <v>11.5066514178068</v>
      </c>
      <c r="T19" s="264" t="n">
        <v>54545.2957276767</v>
      </c>
      <c r="U19" s="265" t="n">
        <v>4.87953414136823</v>
      </c>
      <c r="V19" s="264" t="n">
        <v>54767.5467190108</v>
      </c>
      <c r="W19" s="265" t="n">
        <v>4.89941635642821</v>
      </c>
    </row>
    <row r="20" customFormat="false" ht="13.5" hidden="false" customHeight="true" outlineLevel="0" collapsed="false">
      <c r="A20" s="263" t="s">
        <v>48</v>
      </c>
      <c r="B20" s="264" t="n">
        <v>43073.566268558</v>
      </c>
      <c r="C20" s="265" t="n">
        <v>1.96190810881087</v>
      </c>
      <c r="D20" s="264" t="n">
        <v>283866.550627457</v>
      </c>
      <c r="E20" s="265" t="n">
        <v>12.929509574941</v>
      </c>
      <c r="F20" s="264" t="n">
        <v>161093.046226261</v>
      </c>
      <c r="G20" s="265" t="n">
        <v>7.33744105825406</v>
      </c>
      <c r="H20" s="264" t="n">
        <v>401769.71877206</v>
      </c>
      <c r="I20" s="265" t="n">
        <v>18.2997447719797</v>
      </c>
      <c r="J20" s="264" t="n">
        <v>147804.010203477</v>
      </c>
      <c r="K20" s="265" t="n">
        <v>6.73215410874016</v>
      </c>
      <c r="L20" s="264" t="n">
        <v>111028.778108495</v>
      </c>
      <c r="M20" s="265" t="n">
        <v>5.05712154698981</v>
      </c>
      <c r="N20" s="264" t="n">
        <v>247416.844772755</v>
      </c>
      <c r="O20" s="265" t="n">
        <v>11.2693040318418</v>
      </c>
      <c r="P20" s="264" t="n">
        <v>96072.3020747144</v>
      </c>
      <c r="Q20" s="265" t="n">
        <v>4.37588629874132</v>
      </c>
      <c r="R20" s="264" t="n">
        <v>311888.547276271</v>
      </c>
      <c r="S20" s="265" t="n">
        <v>14.2058511276142</v>
      </c>
      <c r="T20" s="264" t="n">
        <v>128782.795455905</v>
      </c>
      <c r="U20" s="265" t="n">
        <v>5.86577877264607</v>
      </c>
      <c r="V20" s="264" t="n">
        <v>130933.777253637</v>
      </c>
      <c r="W20" s="265" t="n">
        <v>5.96375135760834</v>
      </c>
    </row>
    <row r="21" customFormat="false" ht="13.5" hidden="false" customHeight="true" outlineLevel="0" collapsed="false">
      <c r="A21" s="263" t="s">
        <v>49</v>
      </c>
      <c r="B21" s="264" t="n">
        <v>13061.6929622198</v>
      </c>
      <c r="C21" s="265" t="n">
        <v>6.92164849052938</v>
      </c>
      <c r="D21" s="264" t="n">
        <v>14045.4120753276</v>
      </c>
      <c r="E21" s="265" t="n">
        <v>7.44294063344242</v>
      </c>
      <c r="F21" s="264" t="n">
        <v>14450.6455649926</v>
      </c>
      <c r="G21" s="265" t="n">
        <v>7.6576818450269</v>
      </c>
      <c r="H21" s="264" t="n">
        <v>34405.1112358593</v>
      </c>
      <c r="I21" s="265" t="n">
        <v>18.2319464208038</v>
      </c>
      <c r="J21" s="264" t="n">
        <v>9016.69477380113</v>
      </c>
      <c r="K21" s="265" t="n">
        <v>4.77812424095125</v>
      </c>
      <c r="L21" s="264" t="n">
        <v>5371.67757972364</v>
      </c>
      <c r="M21" s="265" t="n">
        <v>2.8465578021814</v>
      </c>
      <c r="N21" s="264" t="n">
        <v>10118.6034012759</v>
      </c>
      <c r="O21" s="265" t="n">
        <v>5.36204733653485</v>
      </c>
      <c r="P21" s="264" t="n">
        <v>6633.55001235424</v>
      </c>
      <c r="Q21" s="265" t="n">
        <v>3.5152488703164</v>
      </c>
      <c r="R21" s="264" t="n">
        <v>19930.0851445419</v>
      </c>
      <c r="S21" s="265" t="n">
        <v>10.5613448544419</v>
      </c>
      <c r="T21" s="264" t="n">
        <v>9957.61268343926</v>
      </c>
      <c r="U21" s="265" t="n">
        <v>5.27673518271786</v>
      </c>
      <c r="V21" s="264" t="n">
        <v>4511.05666248356</v>
      </c>
      <c r="W21" s="265" t="n">
        <v>2.39049781899523</v>
      </c>
    </row>
    <row r="22" customFormat="false" ht="13.5" hidden="false" customHeight="true" outlineLevel="0" collapsed="false">
      <c r="A22" s="263" t="s">
        <v>50</v>
      </c>
      <c r="B22" s="264" t="n">
        <v>60640.0404446435</v>
      </c>
      <c r="C22" s="265" t="n">
        <v>6.31896599110106</v>
      </c>
      <c r="D22" s="264" t="n">
        <v>145016.344411943</v>
      </c>
      <c r="E22" s="265" t="n">
        <v>15.1113578053988</v>
      </c>
      <c r="F22" s="264" t="n">
        <v>70351.0017385282</v>
      </c>
      <c r="G22" s="265" t="n">
        <v>7.33089200083012</v>
      </c>
      <c r="H22" s="264" t="n">
        <v>169470.639752242</v>
      </c>
      <c r="I22" s="265" t="n">
        <v>17.6596057857536</v>
      </c>
      <c r="J22" s="264" t="n">
        <v>44142.5302105263</v>
      </c>
      <c r="K22" s="265" t="n">
        <v>4.59985094198772</v>
      </c>
      <c r="L22" s="264" t="n">
        <v>58219.9609032994</v>
      </c>
      <c r="M22" s="265" t="n">
        <v>6.06678277675323</v>
      </c>
      <c r="N22" s="264" t="n">
        <v>57355.4846906057</v>
      </c>
      <c r="O22" s="265" t="n">
        <v>5.97670045246596</v>
      </c>
      <c r="P22" s="264" t="n">
        <v>39618.6488150504</v>
      </c>
      <c r="Q22" s="265" t="n">
        <v>4.12844207622547</v>
      </c>
      <c r="R22" s="264" t="n">
        <v>121645.65518591</v>
      </c>
      <c r="S22" s="265" t="n">
        <v>12.6760264743998</v>
      </c>
      <c r="T22" s="264" t="n">
        <v>61896.6151191069</v>
      </c>
      <c r="U22" s="265" t="n">
        <v>6.44990674534515</v>
      </c>
      <c r="V22" s="264" t="n">
        <v>53564.8458725682</v>
      </c>
      <c r="W22" s="265" t="n">
        <v>5.58169877370567</v>
      </c>
    </row>
    <row r="23" customFormat="false" ht="13.5" hidden="false" customHeight="true" outlineLevel="0" collapsed="false">
      <c r="A23" s="263" t="s">
        <v>51</v>
      </c>
      <c r="B23" s="264" t="n">
        <v>85154.1820343861</v>
      </c>
      <c r="C23" s="265" t="n">
        <v>8.56103766030518</v>
      </c>
      <c r="D23" s="264" t="n">
        <v>118253.485948726</v>
      </c>
      <c r="E23" s="265" t="n">
        <v>11.8887002667774</v>
      </c>
      <c r="F23" s="264" t="n">
        <v>72798.3265931484</v>
      </c>
      <c r="G23" s="265" t="n">
        <v>7.31883274176099</v>
      </c>
      <c r="H23" s="264" t="n">
        <v>210773.592958551</v>
      </c>
      <c r="I23" s="265" t="n">
        <v>21.1902765549123</v>
      </c>
      <c r="J23" s="264" t="n">
        <v>45749.7586007886</v>
      </c>
      <c r="K23" s="265" t="n">
        <v>4.59948527452315</v>
      </c>
      <c r="L23" s="264" t="n">
        <v>50928.857647408</v>
      </c>
      <c r="M23" s="265" t="n">
        <v>5.12016976617448</v>
      </c>
      <c r="N23" s="264" t="n">
        <v>59932.8759021857</v>
      </c>
      <c r="O23" s="265" t="n">
        <v>6.02539529393657</v>
      </c>
      <c r="P23" s="264" t="n">
        <v>37887.8243035847</v>
      </c>
      <c r="Q23" s="265" t="n">
        <v>3.80907998856751</v>
      </c>
      <c r="R23" s="264" t="n">
        <v>137898.587444882</v>
      </c>
      <c r="S23" s="265" t="n">
        <v>13.863734842075</v>
      </c>
      <c r="T23" s="264" t="n">
        <v>58986.8064996015</v>
      </c>
      <c r="U23" s="265" t="n">
        <v>5.93028151806218</v>
      </c>
      <c r="V23" s="264" t="n">
        <v>49259.9686218776</v>
      </c>
      <c r="W23" s="265" t="n">
        <v>4.95238679348775</v>
      </c>
    </row>
    <row r="24" customFormat="false" ht="13.5" hidden="false" customHeight="true" outlineLevel="0" collapsed="false">
      <c r="A24" s="266" t="s">
        <v>52</v>
      </c>
      <c r="B24" s="267" t="n">
        <v>26443.1341406494</v>
      </c>
      <c r="C24" s="268" t="n">
        <v>6.0197131538683</v>
      </c>
      <c r="D24" s="267" t="n">
        <v>59708.1812749866</v>
      </c>
      <c r="E24" s="268" t="n">
        <v>13.5924176878136</v>
      </c>
      <c r="F24" s="267" t="n">
        <v>36024.9203782595</v>
      </c>
      <c r="G24" s="268" t="n">
        <v>8.20098275471447</v>
      </c>
      <c r="H24" s="267" t="n">
        <v>59217.8710715613</v>
      </c>
      <c r="I24" s="268" t="n">
        <v>13.480799799959</v>
      </c>
      <c r="J24" s="267" t="n">
        <v>27163.164271443</v>
      </c>
      <c r="K24" s="268" t="n">
        <v>6.18362620693023</v>
      </c>
      <c r="L24" s="267" t="n">
        <v>25812.167388319</v>
      </c>
      <c r="M24" s="268" t="n">
        <v>5.87607515549588</v>
      </c>
      <c r="N24" s="267" t="n">
        <v>29304.0457894956</v>
      </c>
      <c r="O24" s="268" t="n">
        <v>6.67099251406111</v>
      </c>
      <c r="P24" s="267" t="n">
        <v>18237.5151478797</v>
      </c>
      <c r="Q24" s="268" t="n">
        <v>4.15172457416078</v>
      </c>
      <c r="R24" s="267" t="n">
        <v>47524.7636166171</v>
      </c>
      <c r="S24" s="268" t="n">
        <v>10.8188932202878</v>
      </c>
      <c r="T24" s="267" t="n">
        <v>26204.6567666449</v>
      </c>
      <c r="U24" s="268" t="n">
        <v>5.96542437790253</v>
      </c>
      <c r="V24" s="267" t="n">
        <v>14572.2717705683</v>
      </c>
      <c r="W24" s="268" t="n">
        <v>3.31734111366873</v>
      </c>
    </row>
    <row r="25" customFormat="false" ht="15" hidden="false" customHeight="false" outlineLevel="0" collapsed="false">
      <c r="A25" s="275" t="s">
        <v>53</v>
      </c>
    </row>
    <row r="27" customFormat="false" ht="15" hidden="false" customHeight="false" outlineLevel="0" collapsed="false">
      <c r="A27" s="302" t="s">
        <v>266</v>
      </c>
      <c r="B27" s="302"/>
      <c r="C27" s="302"/>
      <c r="D27" s="302"/>
      <c r="E27" s="302"/>
      <c r="F27" s="302"/>
      <c r="G27" s="302"/>
      <c r="H27" s="302"/>
      <c r="I27" s="302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250"/>
      <c r="X27" s="181"/>
    </row>
    <row r="28" customFormat="false" ht="15" hidden="false" customHeight="false" outlineLevel="0" collapsed="false">
      <c r="A28" s="251" t="s">
        <v>145</v>
      </c>
      <c r="B28" s="309" t="s">
        <v>253</v>
      </c>
      <c r="C28" s="309"/>
      <c r="D28" s="309"/>
      <c r="E28" s="309"/>
      <c r="F28" s="309"/>
      <c r="G28" s="309"/>
      <c r="H28" s="309"/>
      <c r="I28" s="309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  <c r="V28" s="309"/>
      <c r="W28" s="310"/>
      <c r="X28" s="181"/>
    </row>
    <row r="29" customFormat="false" ht="69.75" hidden="false" customHeight="true" outlineLevel="0" collapsed="false">
      <c r="A29" s="251"/>
      <c r="B29" s="305" t="s">
        <v>254</v>
      </c>
      <c r="C29" s="305" t="s">
        <v>42</v>
      </c>
      <c r="D29" s="272" t="s">
        <v>255</v>
      </c>
      <c r="E29" s="305" t="s">
        <v>42</v>
      </c>
      <c r="F29" s="272" t="s">
        <v>256</v>
      </c>
      <c r="G29" s="305" t="s">
        <v>42</v>
      </c>
      <c r="H29" s="272" t="s">
        <v>257</v>
      </c>
      <c r="I29" s="305" t="s">
        <v>42</v>
      </c>
      <c r="J29" s="272" t="s">
        <v>258</v>
      </c>
      <c r="K29" s="305" t="s">
        <v>42</v>
      </c>
      <c r="L29" s="272" t="s">
        <v>259</v>
      </c>
      <c r="M29" s="305" t="s">
        <v>42</v>
      </c>
      <c r="N29" s="272" t="s">
        <v>260</v>
      </c>
      <c r="O29" s="305" t="s">
        <v>42</v>
      </c>
      <c r="P29" s="272" t="s">
        <v>261</v>
      </c>
      <c r="Q29" s="305" t="s">
        <v>42</v>
      </c>
      <c r="R29" s="272" t="s">
        <v>262</v>
      </c>
      <c r="S29" s="305" t="s">
        <v>42</v>
      </c>
      <c r="T29" s="272" t="s">
        <v>263</v>
      </c>
      <c r="U29" s="305" t="s">
        <v>42</v>
      </c>
      <c r="V29" s="294" t="s">
        <v>264</v>
      </c>
      <c r="W29" s="294" t="s">
        <v>42</v>
      </c>
      <c r="X29" s="181"/>
    </row>
    <row r="30" customFormat="false" ht="3" hidden="false" customHeight="true" outlineLevel="0" collapsed="false">
      <c r="A30" s="307"/>
      <c r="B30" s="283"/>
      <c r="C30" s="283"/>
      <c r="D30" s="283"/>
      <c r="E30" s="283"/>
      <c r="F30" s="283"/>
      <c r="G30" s="283"/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</row>
    <row r="31" customFormat="false" ht="15" hidden="false" customHeight="false" outlineLevel="0" collapsed="false">
      <c r="A31" s="247" t="s">
        <v>46</v>
      </c>
      <c r="B31" s="261" t="n">
        <v>290421.15998011</v>
      </c>
      <c r="C31" s="262" t="n">
        <v>4.92603461823589</v>
      </c>
      <c r="D31" s="261" t="n">
        <v>47489.6550138665</v>
      </c>
      <c r="E31" s="262" t="n">
        <v>0.805504959151075</v>
      </c>
      <c r="F31" s="261" t="n">
        <v>32437.8850526201</v>
      </c>
      <c r="G31" s="262" t="n">
        <v>0.550201454751118</v>
      </c>
      <c r="H31" s="261" t="n">
        <v>47350.7253738458</v>
      </c>
      <c r="I31" s="262" t="n">
        <v>0.803148477218809</v>
      </c>
      <c r="J31" s="261" t="n">
        <v>14383.6771962564</v>
      </c>
      <c r="K31" s="262" t="n">
        <v>0.243971519882167</v>
      </c>
      <c r="L31" s="261" t="n">
        <v>11518.3648088561</v>
      </c>
      <c r="M31" s="262" t="n">
        <v>0.195370970206789</v>
      </c>
      <c r="N31" s="261" t="n">
        <v>11733.6544769465</v>
      </c>
      <c r="O31" s="262" t="n">
        <v>0.199022647508933</v>
      </c>
      <c r="P31" s="261" t="n">
        <v>12305.7007458206</v>
      </c>
      <c r="Q31" s="262" t="n">
        <v>0.208725520825394</v>
      </c>
      <c r="R31" s="261" t="n">
        <v>37265.4446944917</v>
      </c>
      <c r="S31" s="262" t="n">
        <v>0.632085040365493</v>
      </c>
      <c r="T31" s="261" t="n">
        <v>29550.1583689779</v>
      </c>
      <c r="U31" s="262" t="n">
        <v>0.501220720659293</v>
      </c>
      <c r="V31" s="261" t="n">
        <v>10219.2919983451</v>
      </c>
      <c r="W31" s="262" t="n">
        <v>0.173336495733151</v>
      </c>
      <c r="X31" s="303"/>
    </row>
    <row r="32" customFormat="false" ht="13.5" hidden="false" customHeight="true" outlineLevel="0" collapsed="false">
      <c r="A32" s="263" t="s">
        <v>47</v>
      </c>
      <c r="B32" s="264" t="n">
        <v>88228.3738453569</v>
      </c>
      <c r="C32" s="265" t="n">
        <v>7.89276795867427</v>
      </c>
      <c r="D32" s="264" t="n">
        <v>13138.8400437225</v>
      </c>
      <c r="E32" s="265" t="n">
        <v>1.17537942944527</v>
      </c>
      <c r="F32" s="264" t="n">
        <v>6799.38801153466</v>
      </c>
      <c r="G32" s="265" t="n">
        <v>0.608262280001877</v>
      </c>
      <c r="H32" s="264" t="n">
        <v>12344.9904537623</v>
      </c>
      <c r="I32" s="265" t="n">
        <v>1.10436292608517</v>
      </c>
      <c r="J32" s="264" t="n">
        <v>3101.91758492621</v>
      </c>
      <c r="K32" s="265" t="n">
        <v>0.277492541885292</v>
      </c>
      <c r="L32" s="264" t="n">
        <v>2737.33894317025</v>
      </c>
      <c r="M32" s="265" t="n">
        <v>0.244877924878839</v>
      </c>
      <c r="N32" s="264" t="n">
        <v>3973.53470415422</v>
      </c>
      <c r="O32" s="265" t="n">
        <v>0.3554660029278</v>
      </c>
      <c r="P32" s="264" t="n">
        <v>3219.98769196427</v>
      </c>
      <c r="Q32" s="265" t="n">
        <v>0.288054903142688</v>
      </c>
      <c r="R32" s="264" t="n">
        <v>9698.4307736972</v>
      </c>
      <c r="S32" s="265" t="n">
        <v>0.867605967602068</v>
      </c>
      <c r="T32" s="264" t="n">
        <v>5758.54576532491</v>
      </c>
      <c r="U32" s="265" t="n">
        <v>0.515150212161683</v>
      </c>
      <c r="V32" s="264" t="n">
        <v>2865.53615240584</v>
      </c>
      <c r="W32" s="265" t="n">
        <v>0.256346240357708</v>
      </c>
      <c r="X32" s="303"/>
    </row>
    <row r="33" customFormat="false" ht="13.5" hidden="false" customHeight="true" outlineLevel="0" collapsed="false">
      <c r="A33" s="263" t="s">
        <v>48</v>
      </c>
      <c r="B33" s="264" t="n">
        <v>52616.3810037748</v>
      </c>
      <c r="C33" s="265" t="n">
        <v>2.39656275275587</v>
      </c>
      <c r="D33" s="264" t="n">
        <v>13704.6852272266</v>
      </c>
      <c r="E33" s="265" t="n">
        <v>0.624218874944261</v>
      </c>
      <c r="F33" s="264" t="n">
        <v>12969.6166085116</v>
      </c>
      <c r="G33" s="265" t="n">
        <v>0.590738083625571</v>
      </c>
      <c r="H33" s="264" t="n">
        <v>14731.6559723257</v>
      </c>
      <c r="I33" s="265" t="n">
        <v>0.670995178994854</v>
      </c>
      <c r="J33" s="264" t="n">
        <v>5715.5688433239</v>
      </c>
      <c r="K33" s="265" t="n">
        <v>0.260331842278155</v>
      </c>
      <c r="L33" s="264" t="n">
        <v>4037.3691425008</v>
      </c>
      <c r="M33" s="265" t="n">
        <v>0.183893462861864</v>
      </c>
      <c r="N33" s="264" t="n">
        <v>3167.81844708452</v>
      </c>
      <c r="O33" s="265" t="n">
        <v>0.144287302793232</v>
      </c>
      <c r="P33" s="264" t="n">
        <v>2470.07366495158</v>
      </c>
      <c r="Q33" s="265" t="n">
        <v>0.112506531788293</v>
      </c>
      <c r="R33" s="264" t="n">
        <v>9269.63433439897</v>
      </c>
      <c r="S33" s="265" t="n">
        <v>0.422211865462465</v>
      </c>
      <c r="T33" s="264" t="n">
        <v>10147.5937744765</v>
      </c>
      <c r="U33" s="265" t="n">
        <v>0.462201025727386</v>
      </c>
      <c r="V33" s="264" t="n">
        <v>2933.230350689</v>
      </c>
      <c r="W33" s="265" t="n">
        <v>0.133602320600689</v>
      </c>
      <c r="X33" s="303"/>
    </row>
    <row r="34" customFormat="false" ht="13.5" hidden="false" customHeight="true" outlineLevel="0" collapsed="false">
      <c r="A34" s="263" t="s">
        <v>49</v>
      </c>
      <c r="B34" s="264" t="n">
        <v>27844.0445853175</v>
      </c>
      <c r="C34" s="265" t="n">
        <v>14.7551079122474</v>
      </c>
      <c r="D34" s="264" t="n">
        <v>2406.37720086278</v>
      </c>
      <c r="E34" s="265" t="n">
        <v>1.27518669809289</v>
      </c>
      <c r="F34" s="264" t="n">
        <v>2576.88504023924</v>
      </c>
      <c r="G34" s="265" t="n">
        <v>1.36554216215541</v>
      </c>
      <c r="H34" s="264" t="n">
        <v>2097.25849360392</v>
      </c>
      <c r="I34" s="265" t="n">
        <v>1.11137860371482</v>
      </c>
      <c r="J34" s="264" t="n">
        <v>1163.8349857728</v>
      </c>
      <c r="K34" s="265" t="n">
        <v>0.616739093148193</v>
      </c>
      <c r="L34" s="264" t="n">
        <v>1360.31343729365</v>
      </c>
      <c r="M34" s="265" t="n">
        <v>0.72085689635521</v>
      </c>
      <c r="N34" s="264" t="n">
        <v>606.585675582345</v>
      </c>
      <c r="O34" s="265" t="n">
        <v>0.321441702688573</v>
      </c>
      <c r="P34" s="264" t="n">
        <v>1801.83602201693</v>
      </c>
      <c r="Q34" s="265" t="n">
        <v>0.954828414513232</v>
      </c>
      <c r="R34" s="264" t="n">
        <v>5142.9238189906</v>
      </c>
      <c r="S34" s="265" t="n">
        <v>2.72533667661517</v>
      </c>
      <c r="T34" s="264" t="n">
        <v>1746.27826725462</v>
      </c>
      <c r="U34" s="265" t="n">
        <v>0.925387265460038</v>
      </c>
      <c r="V34" s="264" t="n">
        <v>459.354646463954</v>
      </c>
      <c r="W34" s="265" t="n">
        <v>0.243421079067727</v>
      </c>
      <c r="X34" s="303"/>
    </row>
    <row r="35" customFormat="false" ht="13.5" hidden="false" customHeight="true" outlineLevel="0" collapsed="false">
      <c r="A35" s="263" t="s">
        <v>50</v>
      </c>
      <c r="B35" s="264" t="n">
        <v>41304.5021943676</v>
      </c>
      <c r="C35" s="265" t="n">
        <v>4.30411560961653</v>
      </c>
      <c r="D35" s="264" t="n">
        <v>5914.83477461736</v>
      </c>
      <c r="E35" s="265" t="n">
        <v>0.616352487724809</v>
      </c>
      <c r="F35" s="264" t="n">
        <v>4562.00870047598</v>
      </c>
      <c r="G35" s="265" t="n">
        <v>0.47538190307987</v>
      </c>
      <c r="H35" s="264" t="n">
        <v>7390.39048028055</v>
      </c>
      <c r="I35" s="265" t="n">
        <v>0.770112054072268</v>
      </c>
      <c r="J35" s="264" t="n">
        <v>1652.10261746413</v>
      </c>
      <c r="K35" s="265" t="n">
        <v>0.172156551628538</v>
      </c>
      <c r="L35" s="264" t="n">
        <v>896.468435862139</v>
      </c>
      <c r="M35" s="265" t="n">
        <v>0.09341605837944</v>
      </c>
      <c r="N35" s="264" t="n">
        <v>1232.43891572736</v>
      </c>
      <c r="O35" s="265" t="n">
        <v>0.128425699216013</v>
      </c>
      <c r="P35" s="264" t="n">
        <v>1770.97128138313</v>
      </c>
      <c r="Q35" s="265" t="n">
        <v>0.184543203075406</v>
      </c>
      <c r="R35" s="264" t="n">
        <v>5114.6868878843</v>
      </c>
      <c r="S35" s="265" t="n">
        <v>0.532973465431228</v>
      </c>
      <c r="T35" s="264" t="n">
        <v>5948.34650818881</v>
      </c>
      <c r="U35" s="265" t="n">
        <v>0.619844561661239</v>
      </c>
      <c r="V35" s="264" t="n">
        <v>1942.80048772415</v>
      </c>
      <c r="W35" s="265" t="n">
        <v>0.202448582148133</v>
      </c>
      <c r="X35" s="303"/>
    </row>
    <row r="36" customFormat="false" ht="13.5" hidden="false" customHeight="true" outlineLevel="0" collapsed="false">
      <c r="A36" s="263" t="s">
        <v>51</v>
      </c>
      <c r="B36" s="264" t="n">
        <v>37477.2216853946</v>
      </c>
      <c r="C36" s="265" t="n">
        <v>3.76779975553884</v>
      </c>
      <c r="D36" s="264" t="n">
        <v>6139.94351357071</v>
      </c>
      <c r="E36" s="265" t="n">
        <v>0.617283689374168</v>
      </c>
      <c r="F36" s="264" t="n">
        <v>2321.89963979997</v>
      </c>
      <c r="G36" s="265" t="n">
        <v>0.233433870009458</v>
      </c>
      <c r="H36" s="264" t="n">
        <v>6796.48610185479</v>
      </c>
      <c r="I36" s="265" t="n">
        <v>0.683289676274783</v>
      </c>
      <c r="J36" s="264" t="n">
        <v>1274.59722332801</v>
      </c>
      <c r="K36" s="265" t="n">
        <v>0.128142559413291</v>
      </c>
      <c r="L36" s="264" t="n">
        <v>1784.68469360908</v>
      </c>
      <c r="M36" s="265" t="n">
        <v>0.179424574445302</v>
      </c>
      <c r="N36" s="264" t="n">
        <v>1253.0697898642</v>
      </c>
      <c r="O36" s="265" t="n">
        <v>0.125978283223791</v>
      </c>
      <c r="P36" s="264" t="n">
        <v>1341.26825355561</v>
      </c>
      <c r="Q36" s="265" t="n">
        <v>0.134845379955908</v>
      </c>
      <c r="R36" s="264" t="n">
        <v>4116.07855635558</v>
      </c>
      <c r="S36" s="265" t="n">
        <v>0.413812953067945</v>
      </c>
      <c r="T36" s="264" t="n">
        <v>3055.00515888991</v>
      </c>
      <c r="U36" s="265" t="n">
        <v>0.307137166875983</v>
      </c>
      <c r="V36" s="264" t="n">
        <v>1486.74898574853</v>
      </c>
      <c r="W36" s="265" t="n">
        <v>0.149471391238001</v>
      </c>
      <c r="X36" s="303"/>
    </row>
    <row r="37" customFormat="false" ht="13.5" hidden="false" customHeight="true" outlineLevel="0" collapsed="false">
      <c r="A37" s="266" t="s">
        <v>52</v>
      </c>
      <c r="B37" s="267" t="n">
        <v>42950.6366658983</v>
      </c>
      <c r="C37" s="268" t="n">
        <v>9.77760469426628</v>
      </c>
      <c r="D37" s="267" t="n">
        <v>6184.97425386655</v>
      </c>
      <c r="E37" s="268" t="n">
        <v>1.40799387373311</v>
      </c>
      <c r="F37" s="267" t="n">
        <v>3208.08705205867</v>
      </c>
      <c r="G37" s="268" t="n">
        <v>0.730312969836107</v>
      </c>
      <c r="H37" s="267" t="n">
        <v>3989.94387201855</v>
      </c>
      <c r="I37" s="268" t="n">
        <v>0.908300713592963</v>
      </c>
      <c r="J37" s="267" t="n">
        <v>1475.65594144137</v>
      </c>
      <c r="K37" s="268" t="n">
        <v>0.335929373350007</v>
      </c>
      <c r="L37" s="267" t="n">
        <v>702.190156420149</v>
      </c>
      <c r="M37" s="268" t="n">
        <v>0.159851827647818</v>
      </c>
      <c r="N37" s="267" t="n">
        <v>1500.20694453383</v>
      </c>
      <c r="O37" s="268" t="n">
        <v>0.341518347617213</v>
      </c>
      <c r="P37" s="267" t="n">
        <v>1701.56383194906</v>
      </c>
      <c r="Q37" s="268" t="n">
        <v>0.387356737928599</v>
      </c>
      <c r="R37" s="267" t="n">
        <v>3923.69032316501</v>
      </c>
      <c r="S37" s="268" t="n">
        <v>0.893218259395108</v>
      </c>
      <c r="T37" s="267" t="n">
        <v>2894.38889484322</v>
      </c>
      <c r="U37" s="268" t="n">
        <v>0.658900371265529</v>
      </c>
      <c r="V37" s="267" t="n">
        <v>531.621375313631</v>
      </c>
      <c r="W37" s="268" t="n">
        <v>0.12102227250489</v>
      </c>
      <c r="X37" s="303"/>
    </row>
    <row r="38" customFormat="false" ht="15" hidden="false" customHeight="false" outlineLevel="0" collapsed="false">
      <c r="A38" s="275" t="s">
        <v>53</v>
      </c>
    </row>
  </sheetData>
  <mergeCells count="9">
    <mergeCell ref="A1:U1"/>
    <mergeCell ref="A2:A3"/>
    <mergeCell ref="B2:W2"/>
    <mergeCell ref="A14:V14"/>
    <mergeCell ref="A15:A16"/>
    <mergeCell ref="B15:W15"/>
    <mergeCell ref="A27:V27"/>
    <mergeCell ref="A28:A29"/>
    <mergeCell ref="B28:V28"/>
  </mergeCells>
  <printOptions headings="false" gridLines="false" gridLinesSet="true" horizontalCentered="false" verticalCentered="false"/>
  <pageMargins left="0.315277777777778" right="0.315277777777778" top="0.196527777777778" bottom="0.196527777777778" header="0.511811023622047" footer="0.511811023622047"/>
  <pageSetup paperSize="9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M4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B37" activeCellId="0" sqref="B37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48"/>
    <col collapsed="false" customWidth="true" hidden="false" outlineLevel="0" max="2" min="2" style="1" width="10.71"/>
    <col collapsed="false" customWidth="true" hidden="false" outlineLevel="0" max="3" min="3" style="1" width="6.71"/>
    <col collapsed="false" customWidth="true" hidden="false" outlineLevel="0" max="4" min="4" style="1" width="10.71"/>
    <col collapsed="false" customWidth="true" hidden="false" outlineLevel="0" max="5" min="5" style="1" width="6.71"/>
    <col collapsed="false" customWidth="true" hidden="false" outlineLevel="0" max="6" min="6" style="1" width="10.71"/>
    <col collapsed="false" customWidth="true" hidden="false" outlineLevel="0" max="7" min="7" style="1" width="6.71"/>
    <col collapsed="false" customWidth="true" hidden="false" outlineLevel="0" max="8" min="8" style="1" width="10.71"/>
    <col collapsed="false" customWidth="true" hidden="false" outlineLevel="0" max="9" min="9" style="1" width="6.71"/>
    <col collapsed="false" customWidth="true" hidden="false" outlineLevel="0" max="10" min="10" style="1" width="10.71"/>
    <col collapsed="false" customWidth="true" hidden="false" outlineLevel="0" max="11" min="11" style="1" width="9.57"/>
    <col collapsed="false" customWidth="false" hidden="false" outlineLevel="0" max="16384" min="12" style="1" width="9.14"/>
  </cols>
  <sheetData>
    <row r="1" customFormat="false" ht="15" hidden="false" customHeight="false" outlineLevel="0" collapsed="false">
      <c r="A1" s="54" t="s">
        <v>34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customFormat="false" ht="15" hidden="false" customHeight="true" outlineLevel="0" collapsed="false">
      <c r="A2" s="178" t="s">
        <v>145</v>
      </c>
      <c r="B2" s="311" t="s">
        <v>39</v>
      </c>
      <c r="C2" s="311"/>
      <c r="D2" s="311"/>
      <c r="E2" s="311"/>
      <c r="F2" s="311"/>
      <c r="G2" s="311"/>
      <c r="H2" s="311"/>
      <c r="I2" s="311"/>
      <c r="J2" s="311"/>
      <c r="K2" s="311"/>
    </row>
    <row r="3" customFormat="false" ht="15" hidden="false" customHeight="true" outlineLevel="0" collapsed="false">
      <c r="A3" s="178"/>
      <c r="B3" s="312" t="s">
        <v>267</v>
      </c>
      <c r="C3" s="312"/>
      <c r="D3" s="312"/>
      <c r="E3" s="312"/>
      <c r="F3" s="312"/>
      <c r="G3" s="312"/>
      <c r="H3" s="312"/>
      <c r="I3" s="312"/>
      <c r="J3" s="312"/>
      <c r="K3" s="312"/>
    </row>
    <row r="4" customFormat="false" ht="25.5" hidden="false" customHeight="false" outlineLevel="0" collapsed="false">
      <c r="A4" s="178"/>
      <c r="B4" s="165" t="s">
        <v>268</v>
      </c>
      <c r="C4" s="163" t="s">
        <v>42</v>
      </c>
      <c r="D4" s="165" t="s">
        <v>269</v>
      </c>
      <c r="E4" s="163" t="s">
        <v>42</v>
      </c>
      <c r="F4" s="165" t="s">
        <v>270</v>
      </c>
      <c r="G4" s="165" t="s">
        <v>42</v>
      </c>
      <c r="H4" s="165" t="s">
        <v>271</v>
      </c>
      <c r="I4" s="163" t="s">
        <v>42</v>
      </c>
      <c r="J4" s="163" t="s">
        <v>246</v>
      </c>
      <c r="K4" s="165" t="s">
        <v>42</v>
      </c>
    </row>
    <row r="5" customFormat="false" ht="3" hidden="false" customHeight="true" outlineLevel="0" collapsed="false">
      <c r="A5" s="167"/>
      <c r="B5" s="168"/>
      <c r="C5" s="167"/>
      <c r="D5" s="168"/>
      <c r="E5" s="167"/>
      <c r="F5" s="168"/>
      <c r="G5" s="168"/>
      <c r="H5" s="168"/>
      <c r="I5" s="167"/>
      <c r="J5" s="167"/>
      <c r="K5" s="167"/>
    </row>
    <row r="6" customFormat="false" ht="12.75" hidden="false" customHeight="true" outlineLevel="0" collapsed="false">
      <c r="A6" s="169" t="s">
        <v>46</v>
      </c>
      <c r="B6" s="61" t="n">
        <v>3375778.50289165</v>
      </c>
      <c r="C6" s="82" t="n">
        <v>80.0443461133932</v>
      </c>
      <c r="D6" s="61" t="n">
        <v>625361.347489053</v>
      </c>
      <c r="E6" s="82" t="n">
        <v>14.828176701011</v>
      </c>
      <c r="F6" s="61" t="n">
        <v>121337.851550603</v>
      </c>
      <c r="G6" s="82" t="n">
        <v>2.87708716014763</v>
      </c>
      <c r="H6" s="61" t="n">
        <v>94907.6185876731</v>
      </c>
      <c r="I6" s="82" t="n">
        <v>2.25039002544814</v>
      </c>
      <c r="J6" s="61" t="n">
        <v>4217385.32051898</v>
      </c>
      <c r="K6" s="82" t="n">
        <v>100</v>
      </c>
    </row>
    <row r="7" customFormat="false" ht="12.75" hidden="false" customHeight="true" outlineLevel="0" collapsed="false">
      <c r="A7" s="170" t="s">
        <v>47</v>
      </c>
      <c r="B7" s="57" t="n">
        <v>637734.461763738</v>
      </c>
      <c r="C7" s="171" t="n">
        <v>80.1656351759216</v>
      </c>
      <c r="D7" s="57" t="n">
        <v>111414.661072375</v>
      </c>
      <c r="E7" s="171" t="n">
        <v>14.0052445152099</v>
      </c>
      <c r="F7" s="57" t="n">
        <v>26345.5025357856</v>
      </c>
      <c r="G7" s="171" t="n">
        <v>3.31172936612063</v>
      </c>
      <c r="H7" s="57" t="n">
        <v>20026.37357515</v>
      </c>
      <c r="I7" s="171" t="n">
        <v>2.51739094274782</v>
      </c>
      <c r="J7" s="57" t="n">
        <v>795520.998947049</v>
      </c>
      <c r="K7" s="171" t="n">
        <v>18.8628958107426</v>
      </c>
    </row>
    <row r="8" customFormat="false" ht="12.75" hidden="false" customHeight="true" outlineLevel="0" collapsed="false">
      <c r="A8" s="170" t="s">
        <v>48</v>
      </c>
      <c r="B8" s="57" t="n">
        <v>1165649.68110478</v>
      </c>
      <c r="C8" s="171" t="n">
        <v>78.639110485752</v>
      </c>
      <c r="D8" s="57" t="n">
        <v>243786.17462268</v>
      </c>
      <c r="E8" s="171" t="n">
        <v>16.4467320086097</v>
      </c>
      <c r="F8" s="57" t="n">
        <v>41971.6849873248</v>
      </c>
      <c r="G8" s="171" t="n">
        <v>2.83156768838399</v>
      </c>
      <c r="H8" s="57" t="n">
        <v>30869.7560458095</v>
      </c>
      <c r="I8" s="171" t="n">
        <v>2.08258981725437</v>
      </c>
      <c r="J8" s="57" t="n">
        <v>1482277.2967606</v>
      </c>
      <c r="K8" s="171" t="n">
        <v>35.146831131337</v>
      </c>
    </row>
    <row r="9" customFormat="false" ht="12.75" hidden="false" customHeight="true" outlineLevel="0" collapsed="false">
      <c r="A9" s="170" t="s">
        <v>49</v>
      </c>
      <c r="B9" s="57" t="n">
        <v>119651.450705607</v>
      </c>
      <c r="C9" s="171" t="n">
        <v>81.6167265633235</v>
      </c>
      <c r="D9" s="57" t="n">
        <v>18487.1854419288</v>
      </c>
      <c r="E9" s="171" t="n">
        <v>12.610491141071</v>
      </c>
      <c r="F9" s="57" t="n">
        <v>3986.70623465833</v>
      </c>
      <c r="G9" s="171" t="n">
        <v>2.7194146892793</v>
      </c>
      <c r="H9" s="57" t="n">
        <v>4476.2866512538</v>
      </c>
      <c r="I9" s="171" t="n">
        <v>3.0533676063262</v>
      </c>
      <c r="J9" s="57" t="n">
        <v>146601.629033448</v>
      </c>
      <c r="K9" s="171" t="n">
        <v>3.47612603288067</v>
      </c>
    </row>
    <row r="10" customFormat="false" ht="12.75" hidden="false" customHeight="true" outlineLevel="0" collapsed="false">
      <c r="A10" s="170" t="s">
        <v>50</v>
      </c>
      <c r="B10" s="57" t="n">
        <v>569040.909580464</v>
      </c>
      <c r="C10" s="171" t="n">
        <v>79.1501641721473</v>
      </c>
      <c r="D10" s="57" t="n">
        <v>111182.680997946</v>
      </c>
      <c r="E10" s="171" t="n">
        <v>15.4648414655723</v>
      </c>
      <c r="F10" s="57" t="n">
        <v>19823.5061210077</v>
      </c>
      <c r="G10" s="171" t="n">
        <v>2.7573303386959</v>
      </c>
      <c r="H10" s="57" t="n">
        <v>18891.2852132599</v>
      </c>
      <c r="I10" s="171" t="n">
        <v>2.62766402358449</v>
      </c>
      <c r="J10" s="57" t="n">
        <v>718938.381912677</v>
      </c>
      <c r="K10" s="171" t="n">
        <v>17.0470167479079</v>
      </c>
    </row>
    <row r="11" customFormat="false" ht="12.75" hidden="false" customHeight="true" outlineLevel="0" collapsed="false">
      <c r="A11" s="170" t="s">
        <v>51</v>
      </c>
      <c r="B11" s="57" t="n">
        <v>595596.560891579</v>
      </c>
      <c r="C11" s="171" t="n">
        <v>82.0461945269525</v>
      </c>
      <c r="D11" s="57" t="n">
        <v>95006.5506927947</v>
      </c>
      <c r="E11" s="171" t="n">
        <v>13.087593937425</v>
      </c>
      <c r="F11" s="57" t="n">
        <v>19933.2483898672</v>
      </c>
      <c r="G11" s="171" t="n">
        <v>2.74589761314424</v>
      </c>
      <c r="H11" s="57" t="n">
        <v>15391.9592190683</v>
      </c>
      <c r="I11" s="171" t="n">
        <v>2.12031392247828</v>
      </c>
      <c r="J11" s="57" t="n">
        <v>725928.319193309</v>
      </c>
      <c r="K11" s="171" t="n">
        <v>17.2127577639498</v>
      </c>
    </row>
    <row r="12" customFormat="false" ht="12.75" hidden="false" customHeight="true" outlineLevel="0" collapsed="false">
      <c r="A12" s="194" t="s">
        <v>52</v>
      </c>
      <c r="B12" s="58" t="n">
        <v>288105.438845475</v>
      </c>
      <c r="C12" s="196" t="n">
        <v>82.7606914696201</v>
      </c>
      <c r="D12" s="58" t="n">
        <v>45484.0946613284</v>
      </c>
      <c r="E12" s="196" t="n">
        <v>13.065685743823</v>
      </c>
      <c r="F12" s="58" t="n">
        <v>9277.20328195893</v>
      </c>
      <c r="G12" s="196" t="n">
        <v>2.66495405847216</v>
      </c>
      <c r="H12" s="58" t="n">
        <v>5251.9578831316</v>
      </c>
      <c r="I12" s="196" t="n">
        <v>1.50866872808472</v>
      </c>
      <c r="J12" s="58" t="n">
        <v>348118.694671894</v>
      </c>
      <c r="K12" s="196" t="n">
        <v>8.25437251318207</v>
      </c>
    </row>
    <row r="13" customFormat="false" ht="13.5" hidden="false" customHeight="true" outlineLevel="0" collapsed="false">
      <c r="A13" s="54" t="s">
        <v>53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</row>
    <row r="15" customFormat="false" ht="15" hidden="false" customHeight="false" outlineLevel="0" collapsed="false">
      <c r="A15" s="176" t="s">
        <v>272</v>
      </c>
      <c r="B15" s="176"/>
      <c r="C15" s="176"/>
      <c r="D15" s="176"/>
      <c r="E15" s="176"/>
      <c r="F15" s="176"/>
      <c r="G15" s="176"/>
      <c r="H15" s="176"/>
      <c r="I15" s="176"/>
      <c r="J15" s="176"/>
      <c r="K15" s="176"/>
    </row>
    <row r="16" customFormat="false" ht="13.5" hidden="false" customHeight="true" outlineLevel="0" collapsed="false">
      <c r="A16" s="178" t="s">
        <v>145</v>
      </c>
      <c r="B16" s="162" t="s">
        <v>39</v>
      </c>
      <c r="C16" s="162"/>
      <c r="D16" s="162"/>
      <c r="E16" s="162"/>
      <c r="F16" s="162"/>
      <c r="G16" s="162"/>
      <c r="H16" s="162"/>
      <c r="I16" s="162"/>
      <c r="J16" s="162"/>
      <c r="K16" s="162"/>
    </row>
    <row r="17" s="28" customFormat="true" ht="13.5" hidden="false" customHeight="true" outlineLevel="0" collapsed="false">
      <c r="A17" s="178"/>
      <c r="B17" s="162" t="s">
        <v>267</v>
      </c>
      <c r="C17" s="162"/>
      <c r="D17" s="162"/>
      <c r="E17" s="162"/>
      <c r="F17" s="162"/>
      <c r="G17" s="162"/>
      <c r="H17" s="162"/>
      <c r="I17" s="162"/>
      <c r="J17" s="162"/>
      <c r="K17" s="162"/>
      <c r="L17" s="1"/>
      <c r="M17" s="1"/>
    </row>
    <row r="18" s="28" customFormat="true" ht="25.5" hidden="false" customHeight="false" outlineLevel="0" collapsed="false">
      <c r="A18" s="178"/>
      <c r="B18" s="179" t="s">
        <v>268</v>
      </c>
      <c r="C18" s="166" t="s">
        <v>42</v>
      </c>
      <c r="D18" s="165" t="s">
        <v>269</v>
      </c>
      <c r="E18" s="163" t="s">
        <v>42</v>
      </c>
      <c r="F18" s="165" t="s">
        <v>270</v>
      </c>
      <c r="G18" s="180" t="s">
        <v>42</v>
      </c>
      <c r="H18" s="165" t="s">
        <v>271</v>
      </c>
      <c r="I18" s="166" t="s">
        <v>42</v>
      </c>
      <c r="J18" s="162" t="s">
        <v>273</v>
      </c>
      <c r="K18" s="165" t="s">
        <v>42</v>
      </c>
      <c r="L18" s="1"/>
      <c r="M18" s="1"/>
    </row>
    <row r="19" s="28" customFormat="true" ht="3" hidden="false" customHeight="true" outlineLevel="0" collapsed="false">
      <c r="A19" s="313"/>
      <c r="B19" s="314"/>
      <c r="C19" s="313"/>
      <c r="D19" s="314"/>
      <c r="E19" s="313"/>
      <c r="F19" s="314"/>
      <c r="G19" s="314"/>
      <c r="H19" s="314"/>
      <c r="I19" s="313"/>
      <c r="J19" s="313"/>
      <c r="K19" s="313"/>
      <c r="L19" s="1"/>
      <c r="M19" s="1"/>
    </row>
    <row r="20" customFormat="false" ht="12.75" hidden="false" customHeight="true" outlineLevel="0" collapsed="false">
      <c r="A20" s="169" t="s">
        <v>46</v>
      </c>
      <c r="B20" s="61" t="n">
        <v>3010090.2580306</v>
      </c>
      <c r="C20" s="82" t="n">
        <v>79.3897009422413</v>
      </c>
      <c r="D20" s="61" t="n">
        <v>581247.040350606</v>
      </c>
      <c r="E20" s="82" t="n">
        <v>15.3301146315754</v>
      </c>
      <c r="F20" s="61" t="n">
        <v>111704.287062052</v>
      </c>
      <c r="G20" s="82" t="n">
        <v>2.94614751838861</v>
      </c>
      <c r="H20" s="61" t="n">
        <v>88495.8839075126</v>
      </c>
      <c r="I20" s="82" t="n">
        <v>2.33403690779471</v>
      </c>
      <c r="J20" s="61" t="n">
        <v>3791537.46935078</v>
      </c>
      <c r="K20" s="82" t="n">
        <v>100</v>
      </c>
    </row>
    <row r="21" customFormat="false" ht="12.75" hidden="false" customHeight="true" outlineLevel="0" collapsed="false">
      <c r="A21" s="170" t="s">
        <v>47</v>
      </c>
      <c r="B21" s="57" t="n">
        <v>533316.290077807</v>
      </c>
      <c r="C21" s="171" t="n">
        <v>78.9923939948553</v>
      </c>
      <c r="D21" s="57" t="n">
        <v>99268.7585882839</v>
      </c>
      <c r="E21" s="171" t="n">
        <v>14.7032390265857</v>
      </c>
      <c r="F21" s="57" t="n">
        <v>24109.4523987667</v>
      </c>
      <c r="G21" s="171" t="n">
        <v>3.57098292010871</v>
      </c>
      <c r="H21" s="57" t="n">
        <v>18454.4127818873</v>
      </c>
      <c r="I21" s="171" t="n">
        <v>2.7333840584503</v>
      </c>
      <c r="J21" s="57" t="n">
        <v>675148.913846744</v>
      </c>
      <c r="K21" s="171" t="n">
        <v>17.8067319472475</v>
      </c>
    </row>
    <row r="22" customFormat="false" ht="12.75" hidden="false" customHeight="true" outlineLevel="0" collapsed="false">
      <c r="A22" s="170" t="s">
        <v>48</v>
      </c>
      <c r="B22" s="57" t="n">
        <v>1083181.84913036</v>
      </c>
      <c r="C22" s="171" t="n">
        <v>78.2914005545044</v>
      </c>
      <c r="D22" s="57" t="n">
        <v>232236.586259439</v>
      </c>
      <c r="E22" s="171" t="n">
        <v>16.7858495901184</v>
      </c>
      <c r="F22" s="57" t="n">
        <v>39553.2175773798</v>
      </c>
      <c r="G22" s="171" t="n">
        <v>2.85887065321147</v>
      </c>
      <c r="H22" s="57" t="n">
        <v>28554.3044925758</v>
      </c>
      <c r="I22" s="171" t="n">
        <v>2.06387920216571</v>
      </c>
      <c r="J22" s="57" t="n">
        <v>1383525.95745975</v>
      </c>
      <c r="K22" s="171" t="n">
        <v>36.4898400357007</v>
      </c>
    </row>
    <row r="23" customFormat="false" ht="12.75" hidden="false" customHeight="true" outlineLevel="0" collapsed="false">
      <c r="A23" s="170" t="s">
        <v>49</v>
      </c>
      <c r="B23" s="57" t="n">
        <v>83922.4729441824</v>
      </c>
      <c r="C23" s="171" t="n">
        <v>78.5746924502181</v>
      </c>
      <c r="D23" s="57" t="n">
        <v>15492.0139270238</v>
      </c>
      <c r="E23" s="171" t="n">
        <v>14.5048184001919</v>
      </c>
      <c r="F23" s="57" t="n">
        <v>3300.2222109841</v>
      </c>
      <c r="G23" s="171" t="n">
        <v>3.08992259341459</v>
      </c>
      <c r="H23" s="57" t="n">
        <v>4091.2742786132</v>
      </c>
      <c r="I23" s="171" t="n">
        <v>3.8305665561754</v>
      </c>
      <c r="J23" s="57" t="n">
        <v>106805.983360803</v>
      </c>
      <c r="K23" s="171" t="n">
        <v>2.81695708467024</v>
      </c>
    </row>
    <row r="24" customFormat="false" ht="12.75" hidden="false" customHeight="true" outlineLevel="0" collapsed="false">
      <c r="A24" s="170" t="s">
        <v>50</v>
      </c>
      <c r="B24" s="57" t="n">
        <v>514966.263001062</v>
      </c>
      <c r="C24" s="171" t="n">
        <v>78.2578235069213</v>
      </c>
      <c r="D24" s="57" t="n">
        <v>106603.016356754</v>
      </c>
      <c r="E24" s="171" t="n">
        <v>16.2001292875667</v>
      </c>
      <c r="F24" s="57" t="n">
        <v>18319.664526563</v>
      </c>
      <c r="G24" s="171" t="n">
        <v>2.78398251736117</v>
      </c>
      <c r="H24" s="57" t="n">
        <v>18149.1153462331</v>
      </c>
      <c r="I24" s="171" t="n">
        <v>2.75806468815092</v>
      </c>
      <c r="J24" s="57" t="n">
        <v>658038.059230612</v>
      </c>
      <c r="K24" s="171" t="n">
        <v>17.3554412833823</v>
      </c>
    </row>
    <row r="25" customFormat="false" ht="12.75" hidden="false" customHeight="true" outlineLevel="0" collapsed="false">
      <c r="A25" s="170" t="s">
        <v>51</v>
      </c>
      <c r="B25" s="57" t="n">
        <v>552484.73772458</v>
      </c>
      <c r="C25" s="171" t="n">
        <v>81.8832253860628</v>
      </c>
      <c r="D25" s="57" t="n">
        <v>88818.6156570656</v>
      </c>
      <c r="E25" s="171" t="n">
        <v>13.1637206020904</v>
      </c>
      <c r="F25" s="57" t="n">
        <v>18909.0838319683</v>
      </c>
      <c r="G25" s="171" t="n">
        <v>2.80249691536073</v>
      </c>
      <c r="H25" s="57" t="n">
        <v>14510.297656351</v>
      </c>
      <c r="I25" s="171" t="n">
        <v>2.15055709648608</v>
      </c>
      <c r="J25" s="57" t="n">
        <v>674722.734869965</v>
      </c>
      <c r="K25" s="171" t="n">
        <v>17.7954916791445</v>
      </c>
    </row>
    <row r="26" customFormat="false" ht="12.75" hidden="false" customHeight="true" outlineLevel="0" collapsed="false">
      <c r="A26" s="170" t="s">
        <v>52</v>
      </c>
      <c r="B26" s="57" t="n">
        <v>242218.645152617</v>
      </c>
      <c r="C26" s="171" t="n">
        <v>82.5850994641618</v>
      </c>
      <c r="D26" s="57" t="n">
        <v>38828.0495620396</v>
      </c>
      <c r="E26" s="171" t="n">
        <v>13.2385280788769</v>
      </c>
      <c r="F26" s="57" t="n">
        <v>7512.64651639043</v>
      </c>
      <c r="G26" s="171" t="n">
        <v>2.56145706456359</v>
      </c>
      <c r="H26" s="57" t="n">
        <v>4736.4793518523</v>
      </c>
      <c r="I26" s="171" t="n">
        <v>1.61491539239768</v>
      </c>
      <c r="J26" s="57" t="n">
        <v>293295.820582899</v>
      </c>
      <c r="K26" s="171" t="n">
        <v>7.73553796985475</v>
      </c>
    </row>
    <row r="27" customFormat="false" ht="13.5" hidden="false" customHeight="true" outlineLevel="0" collapsed="false">
      <c r="A27" s="172" t="s">
        <v>53</v>
      </c>
      <c r="B27" s="173"/>
      <c r="C27" s="173"/>
      <c r="D27" s="173"/>
      <c r="E27" s="173"/>
      <c r="F27" s="173"/>
      <c r="G27" s="173"/>
      <c r="H27" s="173"/>
      <c r="I27" s="173"/>
      <c r="J27" s="173"/>
      <c r="K27" s="173"/>
    </row>
    <row r="29" customFormat="false" ht="15" hidden="false" customHeight="true" outlineLevel="0" collapsed="false">
      <c r="A29" s="176" t="s">
        <v>274</v>
      </c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28"/>
      <c r="M29" s="28"/>
    </row>
    <row r="30" customFormat="false" ht="15" hidden="false" customHeight="true" outlineLevel="0" collapsed="false">
      <c r="A30" s="178" t="s">
        <v>145</v>
      </c>
      <c r="B30" s="162" t="s">
        <v>39</v>
      </c>
      <c r="C30" s="162"/>
      <c r="D30" s="162"/>
      <c r="E30" s="162"/>
      <c r="F30" s="162"/>
      <c r="G30" s="162"/>
      <c r="H30" s="162"/>
      <c r="I30" s="162"/>
      <c r="J30" s="162"/>
      <c r="K30" s="162"/>
      <c r="L30" s="28"/>
      <c r="M30" s="28"/>
    </row>
    <row r="31" customFormat="false" ht="15" hidden="false" customHeight="true" outlineLevel="0" collapsed="false">
      <c r="A31" s="178"/>
      <c r="B31" s="162" t="s">
        <v>267</v>
      </c>
      <c r="C31" s="162"/>
      <c r="D31" s="162"/>
      <c r="E31" s="162"/>
      <c r="F31" s="162"/>
      <c r="G31" s="162"/>
      <c r="H31" s="162"/>
      <c r="I31" s="162"/>
      <c r="J31" s="162"/>
      <c r="K31" s="162"/>
      <c r="L31" s="28"/>
      <c r="M31" s="28"/>
    </row>
    <row r="32" customFormat="false" ht="25.5" hidden="false" customHeight="false" outlineLevel="0" collapsed="false">
      <c r="A32" s="178"/>
      <c r="B32" s="179" t="s">
        <v>268</v>
      </c>
      <c r="C32" s="166" t="s">
        <v>42</v>
      </c>
      <c r="D32" s="165" t="s">
        <v>269</v>
      </c>
      <c r="E32" s="163" t="s">
        <v>42</v>
      </c>
      <c r="F32" s="165" t="s">
        <v>270</v>
      </c>
      <c r="G32" s="180" t="s">
        <v>42</v>
      </c>
      <c r="H32" s="165" t="s">
        <v>271</v>
      </c>
      <c r="I32" s="166" t="s">
        <v>42</v>
      </c>
      <c r="J32" s="162" t="s">
        <v>273</v>
      </c>
      <c r="K32" s="315" t="s">
        <v>42</v>
      </c>
      <c r="L32" s="28"/>
      <c r="M32" s="28"/>
    </row>
    <row r="33" customFormat="false" ht="3" hidden="false" customHeight="true" outlineLevel="0" collapsed="false">
      <c r="A33" s="316"/>
      <c r="B33" s="317"/>
      <c r="C33" s="316"/>
      <c r="D33" s="317"/>
      <c r="E33" s="316"/>
      <c r="F33" s="317"/>
      <c r="G33" s="317"/>
      <c r="H33" s="317"/>
      <c r="I33" s="316"/>
      <c r="J33" s="316"/>
      <c r="K33" s="316"/>
    </row>
    <row r="34" customFormat="false" ht="13.5" hidden="false" customHeight="true" outlineLevel="0" collapsed="false">
      <c r="A34" s="169" t="s">
        <v>46</v>
      </c>
      <c r="B34" s="61" t="n">
        <v>365688.244861043</v>
      </c>
      <c r="C34" s="82" t="n">
        <v>85.8729811264457</v>
      </c>
      <c r="D34" s="61" t="n">
        <v>44114.3071384466</v>
      </c>
      <c r="E34" s="82" t="n">
        <v>10.3591710084789</v>
      </c>
      <c r="F34" s="61" t="n">
        <v>9633.56448855019</v>
      </c>
      <c r="G34" s="82" t="n">
        <v>2.26220807786703</v>
      </c>
      <c r="H34" s="61" t="n">
        <v>6411.73468016053</v>
      </c>
      <c r="I34" s="82" t="n">
        <v>1.50563978720842</v>
      </c>
      <c r="J34" s="61" t="n">
        <v>425847.851168201</v>
      </c>
      <c r="K34" s="82" t="n">
        <v>100</v>
      </c>
      <c r="L34" s="28"/>
      <c r="M34" s="28"/>
    </row>
    <row r="35" customFormat="false" ht="12.75" hidden="false" customHeight="true" outlineLevel="0" collapsed="false">
      <c r="A35" s="170" t="s">
        <v>47</v>
      </c>
      <c r="B35" s="57" t="n">
        <v>104418.171685932</v>
      </c>
      <c r="C35" s="171" t="n">
        <v>86.7461684317603</v>
      </c>
      <c r="D35" s="57" t="n">
        <v>12145.9024840909</v>
      </c>
      <c r="E35" s="171" t="n">
        <v>10.0902983228793</v>
      </c>
      <c r="F35" s="57" t="n">
        <v>2236.0501370189</v>
      </c>
      <c r="G35" s="171" t="n">
        <v>1.85761518973076</v>
      </c>
      <c r="H35" s="57" t="n">
        <v>1571.96079326274</v>
      </c>
      <c r="I35" s="171" t="n">
        <v>1.30591805562963</v>
      </c>
      <c r="J35" s="57" t="n">
        <v>120372.085100305</v>
      </c>
      <c r="K35" s="171" t="n">
        <v>28.2664535631907</v>
      </c>
      <c r="L35" s="28"/>
      <c r="M35" s="28"/>
    </row>
    <row r="36" customFormat="false" ht="12.75" hidden="false" customHeight="true" outlineLevel="0" collapsed="false">
      <c r="A36" s="170" t="s">
        <v>48</v>
      </c>
      <c r="B36" s="57" t="n">
        <v>82467.8319744273</v>
      </c>
      <c r="C36" s="171" t="n">
        <v>83.5105959658822</v>
      </c>
      <c r="D36" s="57" t="n">
        <v>11549.5883632404</v>
      </c>
      <c r="E36" s="171" t="n">
        <v>11.6956270618817</v>
      </c>
      <c r="F36" s="57" t="n">
        <v>2418.46740994499</v>
      </c>
      <c r="G36" s="171" t="n">
        <v>2.44904770615527</v>
      </c>
      <c r="H36" s="57" t="n">
        <v>2315.45155323373</v>
      </c>
      <c r="I36" s="171" t="n">
        <v>2.34472926608084</v>
      </c>
      <c r="J36" s="57" t="n">
        <v>98751.3393008464</v>
      </c>
      <c r="K36" s="171" t="n">
        <v>23.1893477987381</v>
      </c>
      <c r="L36" s="28"/>
      <c r="M36" s="28"/>
    </row>
    <row r="37" customFormat="false" ht="12.75" hidden="false" customHeight="true" outlineLevel="0" collapsed="false">
      <c r="A37" s="170" t="s">
        <v>49</v>
      </c>
      <c r="B37" s="57" t="n">
        <v>35728.9777614248</v>
      </c>
      <c r="C37" s="171" t="n">
        <v>89.7811234307595</v>
      </c>
      <c r="D37" s="57" t="n">
        <v>2995.171514905</v>
      </c>
      <c r="E37" s="171" t="n">
        <v>7.5263799952965</v>
      </c>
      <c r="F37" s="57" t="n">
        <v>686.484023674235</v>
      </c>
      <c r="G37" s="171" t="n">
        <v>1.72502295683601</v>
      </c>
      <c r="H37" s="57" t="n">
        <v>385.012372640606</v>
      </c>
      <c r="I37" s="171" t="n">
        <v>0.967473617107969</v>
      </c>
      <c r="J37" s="57" t="n">
        <v>39795.6456726447</v>
      </c>
      <c r="K37" s="171" t="n">
        <v>9.34503850693995</v>
      </c>
      <c r="L37" s="28"/>
      <c r="M37" s="28"/>
    </row>
    <row r="38" customFormat="false" ht="12.75" hidden="false" customHeight="true" outlineLevel="0" collapsed="false">
      <c r="A38" s="170" t="s">
        <v>50</v>
      </c>
      <c r="B38" s="57" t="n">
        <v>54074.6465794016</v>
      </c>
      <c r="C38" s="171" t="n">
        <v>88.7920526492154</v>
      </c>
      <c r="D38" s="57" t="n">
        <v>4579.66464119235</v>
      </c>
      <c r="E38" s="171" t="n">
        <v>7.51993493548601</v>
      </c>
      <c r="F38" s="57" t="n">
        <v>1503.84159444471</v>
      </c>
      <c r="G38" s="171" t="n">
        <v>2.46934914006223</v>
      </c>
      <c r="H38" s="57" t="n">
        <v>742.169867026772</v>
      </c>
      <c r="I38" s="171" t="n">
        <v>1.21866327523636</v>
      </c>
      <c r="J38" s="57" t="n">
        <v>60900.3226820655</v>
      </c>
      <c r="K38" s="171" t="n">
        <v>14.3009580804509</v>
      </c>
      <c r="L38" s="28"/>
      <c r="M38" s="28"/>
    </row>
    <row r="39" customFormat="false" ht="12.75" hidden="false" customHeight="true" outlineLevel="0" collapsed="false">
      <c r="A39" s="170" t="s">
        <v>51</v>
      </c>
      <c r="B39" s="57" t="n">
        <v>43111.8231669993</v>
      </c>
      <c r="C39" s="171" t="n">
        <v>84.1935967271925</v>
      </c>
      <c r="D39" s="57" t="n">
        <v>6187.93503572915</v>
      </c>
      <c r="E39" s="171" t="n">
        <v>12.0844925753695</v>
      </c>
      <c r="F39" s="57" t="n">
        <v>1024.16455789885</v>
      </c>
      <c r="G39" s="171" t="n">
        <v>2.00010325325382</v>
      </c>
      <c r="H39" s="57" t="n">
        <v>881.661562717382</v>
      </c>
      <c r="I39" s="171" t="n">
        <v>1.72180744418423</v>
      </c>
      <c r="J39" s="57" t="n">
        <v>51205.5843233447</v>
      </c>
      <c r="K39" s="171" t="n">
        <v>12.0243848085357</v>
      </c>
      <c r="L39" s="28"/>
      <c r="M39" s="28"/>
    </row>
    <row r="40" customFormat="false" ht="12.75" hidden="false" customHeight="true" outlineLevel="0" collapsed="false">
      <c r="A40" s="170" t="s">
        <v>52</v>
      </c>
      <c r="B40" s="57" t="n">
        <v>45886.7936928581</v>
      </c>
      <c r="C40" s="171" t="n">
        <v>83.7000877012931</v>
      </c>
      <c r="D40" s="57" t="n">
        <v>6656.04509928883</v>
      </c>
      <c r="E40" s="171" t="n">
        <v>12.1409999200042</v>
      </c>
      <c r="F40" s="57" t="n">
        <v>1764.55676556851</v>
      </c>
      <c r="G40" s="171" t="n">
        <v>3.21865059957287</v>
      </c>
      <c r="H40" s="57" t="n">
        <v>515.478531279295</v>
      </c>
      <c r="I40" s="171" t="n">
        <v>0.940261779129841</v>
      </c>
      <c r="J40" s="57" t="n">
        <v>54822.8740889947</v>
      </c>
      <c r="K40" s="171" t="n">
        <v>12.8738172421448</v>
      </c>
      <c r="L40" s="28"/>
      <c r="M40" s="28"/>
    </row>
    <row r="41" customFormat="false" ht="13.5" hidden="false" customHeight="true" outlineLevel="0" collapsed="false">
      <c r="A41" s="318" t="s">
        <v>53</v>
      </c>
      <c r="B41" s="318"/>
      <c r="C41" s="318"/>
      <c r="D41" s="318"/>
      <c r="E41" s="318"/>
      <c r="F41" s="318"/>
      <c r="G41" s="318"/>
      <c r="H41" s="318"/>
      <c r="I41" s="318"/>
      <c r="J41" s="318"/>
      <c r="K41" s="318"/>
    </row>
  </sheetData>
  <mergeCells count="11">
    <mergeCell ref="A2:A4"/>
    <mergeCell ref="B2:K2"/>
    <mergeCell ref="B3:K3"/>
    <mergeCell ref="A15:K15"/>
    <mergeCell ref="A16:A18"/>
    <mergeCell ref="B16:K16"/>
    <mergeCell ref="B17:K17"/>
    <mergeCell ref="A29:K29"/>
    <mergeCell ref="A30:A32"/>
    <mergeCell ref="B30:K30"/>
    <mergeCell ref="B31:K31"/>
  </mergeCells>
  <printOptions headings="false" gridLines="false" gridLinesSet="true" horizontalCentered="false" verticalCentered="false"/>
  <pageMargins left="0.315277777777778" right="0.315277777777778" top="0.39375" bottom="0.393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M43"/>
  <sheetViews>
    <sheetView showFormulas="false" showGridLines="true" showRowColHeaders="true" showZeros="true" rightToLeft="false" tabSelected="false" showOutlineSymbols="true" defaultGridColor="true" view="normal" topLeftCell="A19" colorId="64" zoomScale="110" zoomScaleNormal="110" zoomScalePageLayoutView="100" workbookViewId="0">
      <selection pane="topLeft" activeCell="D15" activeCellId="0" sqref="D15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0.71"/>
    <col collapsed="false" customWidth="true" hidden="false" outlineLevel="0" max="2" min="2" style="1" width="9.71"/>
    <col collapsed="false" customWidth="false" hidden="false" outlineLevel="0" max="3" min="3" style="1" width="9.14"/>
    <col collapsed="false" customWidth="true" hidden="false" outlineLevel="0" max="4" min="4" style="1" width="9.71"/>
    <col collapsed="false" customWidth="false" hidden="false" outlineLevel="0" max="5" min="5" style="1" width="9.14"/>
    <col collapsed="false" customWidth="true" hidden="false" outlineLevel="0" max="6" min="6" style="1" width="9.71"/>
    <col collapsed="false" customWidth="false" hidden="false" outlineLevel="0" max="7" min="7" style="1" width="9.14"/>
    <col collapsed="false" customWidth="true" hidden="false" outlineLevel="0" max="8" min="8" style="1" width="9.71"/>
    <col collapsed="false" customWidth="false" hidden="false" outlineLevel="0" max="9" min="9" style="1" width="9.14"/>
    <col collapsed="false" customWidth="true" hidden="false" outlineLevel="0" max="10" min="10" style="1" width="9.71"/>
    <col collapsed="false" customWidth="false" hidden="false" outlineLevel="0" max="16384" min="11" style="1" width="9.14"/>
  </cols>
  <sheetData>
    <row r="1" customFormat="false" ht="15" hidden="false" customHeight="true" outlineLevel="0" collapsed="false">
      <c r="A1" s="319" t="s">
        <v>35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</row>
    <row r="2" customFormat="false" ht="13.8" hidden="false" customHeight="false" outlineLevel="0" collapsed="false">
      <c r="A2" s="178" t="s">
        <v>145</v>
      </c>
      <c r="B2" s="163" t="s">
        <v>21</v>
      </c>
      <c r="C2" s="163"/>
      <c r="D2" s="163"/>
      <c r="E2" s="163"/>
      <c r="F2" s="163"/>
      <c r="G2" s="163"/>
      <c r="H2" s="163"/>
      <c r="I2" s="163"/>
      <c r="J2" s="163"/>
      <c r="K2" s="163"/>
    </row>
    <row r="3" customFormat="false" ht="15" hidden="false" customHeight="false" outlineLevel="0" collapsed="false">
      <c r="A3" s="178"/>
      <c r="B3" s="163" t="s">
        <v>267</v>
      </c>
      <c r="C3" s="163"/>
      <c r="D3" s="163"/>
      <c r="E3" s="163"/>
      <c r="F3" s="163"/>
      <c r="G3" s="163"/>
      <c r="H3" s="163"/>
      <c r="I3" s="163"/>
      <c r="J3" s="163"/>
      <c r="K3" s="163"/>
    </row>
    <row r="4" customFormat="false" ht="25.5" hidden="false" customHeight="false" outlineLevel="0" collapsed="false">
      <c r="A4" s="178"/>
      <c r="B4" s="179" t="s">
        <v>268</v>
      </c>
      <c r="C4" s="166" t="s">
        <v>42</v>
      </c>
      <c r="D4" s="165" t="s">
        <v>269</v>
      </c>
      <c r="E4" s="163" t="s">
        <v>42</v>
      </c>
      <c r="F4" s="165" t="s">
        <v>270</v>
      </c>
      <c r="G4" s="180" t="s">
        <v>42</v>
      </c>
      <c r="H4" s="165" t="s">
        <v>271</v>
      </c>
      <c r="I4" s="166" t="s">
        <v>42</v>
      </c>
      <c r="J4" s="162" t="s">
        <v>246</v>
      </c>
      <c r="K4" s="320" t="s">
        <v>42</v>
      </c>
    </row>
    <row r="5" customFormat="false" ht="3" hidden="false" customHeight="true" outlineLevel="0" collapsed="false">
      <c r="A5" s="313"/>
      <c r="B5" s="314"/>
      <c r="C5" s="313"/>
      <c r="D5" s="314"/>
      <c r="E5" s="313"/>
      <c r="F5" s="314"/>
      <c r="G5" s="314"/>
      <c r="H5" s="314"/>
      <c r="I5" s="313"/>
      <c r="J5" s="313"/>
      <c r="K5" s="313"/>
    </row>
    <row r="6" customFormat="false" ht="13.5" hidden="false" customHeight="true" outlineLevel="0" collapsed="false">
      <c r="A6" s="169" t="s">
        <v>46</v>
      </c>
      <c r="B6" s="61" t="n">
        <v>9360336.71413354</v>
      </c>
      <c r="C6" s="82" t="n">
        <v>78.720580176534</v>
      </c>
      <c r="D6" s="61" t="n">
        <v>2033411.83420568</v>
      </c>
      <c r="E6" s="82" t="n">
        <v>17.1010257659645</v>
      </c>
      <c r="F6" s="61" t="n">
        <v>270496.132105317</v>
      </c>
      <c r="G6" s="82" t="n">
        <v>2.27487675979507</v>
      </c>
      <c r="H6" s="61" t="n">
        <v>226339.323309776</v>
      </c>
      <c r="I6" s="82" t="n">
        <v>1.90351729770642</v>
      </c>
      <c r="J6" s="61" t="n">
        <v>11890584.0037543</v>
      </c>
      <c r="K6" s="82" t="n">
        <v>100</v>
      </c>
    </row>
    <row r="7" customFormat="false" ht="13.5" hidden="false" customHeight="true" outlineLevel="0" collapsed="false">
      <c r="A7" s="170" t="s">
        <v>47</v>
      </c>
      <c r="B7" s="57" t="n">
        <v>1804030.5279557</v>
      </c>
      <c r="C7" s="171" t="n">
        <v>79.4696997362963</v>
      </c>
      <c r="D7" s="57" t="n">
        <v>362483.485579364</v>
      </c>
      <c r="E7" s="171" t="n">
        <v>15.9678305394317</v>
      </c>
      <c r="F7" s="57" t="n">
        <v>56082.212134817</v>
      </c>
      <c r="G7" s="171" t="n">
        <v>2.47048843677363</v>
      </c>
      <c r="H7" s="57" t="n">
        <v>47489.7743301203</v>
      </c>
      <c r="I7" s="171" t="n">
        <v>2.09198128749837</v>
      </c>
      <c r="J7" s="57" t="n">
        <v>2270086</v>
      </c>
      <c r="K7" s="171" t="n">
        <v>19.0914592528277</v>
      </c>
    </row>
    <row r="8" customFormat="false" ht="13.5" hidden="false" customHeight="true" outlineLevel="0" collapsed="false">
      <c r="A8" s="170" t="s">
        <v>48</v>
      </c>
      <c r="B8" s="57" t="n">
        <v>3228979.44475288</v>
      </c>
      <c r="C8" s="171" t="n">
        <v>76.8750634122756</v>
      </c>
      <c r="D8" s="57" t="n">
        <v>799437.871838738</v>
      </c>
      <c r="E8" s="171" t="n">
        <v>19.032898209261</v>
      </c>
      <c r="F8" s="57" t="n">
        <v>97023.4226085072</v>
      </c>
      <c r="G8" s="171" t="n">
        <v>2.30991924635056</v>
      </c>
      <c r="H8" s="57" t="n">
        <v>74854.2608001863</v>
      </c>
      <c r="I8" s="171" t="n">
        <v>1.78211913211288</v>
      </c>
      <c r="J8" s="57" t="n">
        <v>4200295.00000031</v>
      </c>
      <c r="K8" s="171" t="n">
        <v>35.3245475468162</v>
      </c>
    </row>
    <row r="9" customFormat="false" ht="13.5" hidden="false" customHeight="true" outlineLevel="0" collapsed="false">
      <c r="A9" s="170" t="s">
        <v>49</v>
      </c>
      <c r="B9" s="57" t="n">
        <v>345995.252063811</v>
      </c>
      <c r="C9" s="171" t="n">
        <v>81.0096023600366</v>
      </c>
      <c r="D9" s="57" t="n">
        <v>60374.2354909741</v>
      </c>
      <c r="E9" s="171" t="n">
        <v>14.135722327811</v>
      </c>
      <c r="F9" s="57" t="n">
        <v>9910.80968022677</v>
      </c>
      <c r="G9" s="171" t="n">
        <v>2.32046753957509</v>
      </c>
      <c r="H9" s="57" t="n">
        <v>10823.7027649884</v>
      </c>
      <c r="I9" s="171" t="n">
        <v>2.53420777257725</v>
      </c>
      <c r="J9" s="57" t="n">
        <v>427104</v>
      </c>
      <c r="K9" s="171" t="n">
        <v>3.59195141184947</v>
      </c>
    </row>
    <row r="10" customFormat="false" ht="13.5" hidden="false" customHeight="true" outlineLevel="0" collapsed="false">
      <c r="A10" s="170" t="s">
        <v>50</v>
      </c>
      <c r="B10" s="57" t="n">
        <v>1556273.15831827</v>
      </c>
      <c r="C10" s="171" t="n">
        <v>77.9301633638685</v>
      </c>
      <c r="D10" s="57" t="n">
        <v>355192.67545294</v>
      </c>
      <c r="E10" s="171" t="n">
        <v>17.7862241443583</v>
      </c>
      <c r="F10" s="57" t="n">
        <v>43924.6701733667</v>
      </c>
      <c r="G10" s="171" t="n">
        <v>2.19952178961533</v>
      </c>
      <c r="H10" s="57" t="n">
        <v>41619.4998094007</v>
      </c>
      <c r="I10" s="171" t="n">
        <v>2.08409070215794</v>
      </c>
      <c r="J10" s="57" t="n">
        <v>1997010.00375398</v>
      </c>
      <c r="K10" s="171" t="n">
        <v>16.7948857947049</v>
      </c>
    </row>
    <row r="11" customFormat="false" ht="13.5" hidden="false" customHeight="true" outlineLevel="0" collapsed="false">
      <c r="A11" s="170" t="s">
        <v>51</v>
      </c>
      <c r="B11" s="57" t="n">
        <v>1616840.88702325</v>
      </c>
      <c r="C11" s="171" t="n">
        <v>80.744545312697</v>
      </c>
      <c r="D11" s="57" t="n">
        <v>304349.14904226</v>
      </c>
      <c r="E11" s="171" t="n">
        <v>15.1991045333888</v>
      </c>
      <c r="F11" s="57" t="n">
        <v>42567.97103455</v>
      </c>
      <c r="G11" s="171" t="n">
        <v>2.12583161005834</v>
      </c>
      <c r="H11" s="57" t="n">
        <v>38656.9928999506</v>
      </c>
      <c r="I11" s="171" t="n">
        <v>1.93051854385581</v>
      </c>
      <c r="J11" s="57" t="n">
        <v>2002415.00000002</v>
      </c>
      <c r="K11" s="171" t="n">
        <v>16.8403418988317</v>
      </c>
    </row>
    <row r="12" customFormat="false" ht="13.5" hidden="false" customHeight="true" outlineLevel="0" collapsed="false">
      <c r="A12" s="170" t="s">
        <v>52</v>
      </c>
      <c r="B12" s="57" t="n">
        <v>808217.444019621</v>
      </c>
      <c r="C12" s="171" t="n">
        <v>81.3362776946585</v>
      </c>
      <c r="D12" s="57" t="n">
        <v>151574.416801401</v>
      </c>
      <c r="E12" s="171" t="n">
        <v>15.2539380925133</v>
      </c>
      <c r="F12" s="57" t="n">
        <v>20987.0464738497</v>
      </c>
      <c r="G12" s="171" t="n">
        <v>2.1120655742074</v>
      </c>
      <c r="H12" s="57" t="n">
        <v>12895.0927051294</v>
      </c>
      <c r="I12" s="171" t="n">
        <v>1.29771863862085</v>
      </c>
      <c r="J12" s="57" t="n">
        <v>993674</v>
      </c>
      <c r="K12" s="171" t="n">
        <v>8.35681409497011</v>
      </c>
    </row>
    <row r="13" customFormat="false" ht="15" hidden="false" customHeight="false" outlineLevel="0" collapsed="false">
      <c r="A13" s="172" t="s">
        <v>53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72"/>
    </row>
    <row r="16" customFormat="false" ht="15" hidden="false" customHeight="false" outlineLevel="0" collapsed="false">
      <c r="A16" s="176" t="s">
        <v>275</v>
      </c>
      <c r="B16" s="176"/>
      <c r="C16" s="176"/>
      <c r="D16" s="176"/>
      <c r="E16" s="176"/>
      <c r="F16" s="176"/>
      <c r="G16" s="176"/>
      <c r="H16" s="176"/>
      <c r="I16" s="176"/>
      <c r="J16" s="176"/>
      <c r="K16" s="176"/>
    </row>
    <row r="17" customFormat="false" ht="13.8" hidden="false" customHeight="false" outlineLevel="0" collapsed="false">
      <c r="A17" s="178" t="s">
        <v>145</v>
      </c>
      <c r="B17" s="162" t="s">
        <v>21</v>
      </c>
      <c r="C17" s="162"/>
      <c r="D17" s="162"/>
      <c r="E17" s="162"/>
      <c r="F17" s="162"/>
      <c r="G17" s="162"/>
      <c r="H17" s="162"/>
      <c r="I17" s="162"/>
      <c r="J17" s="162"/>
      <c r="K17" s="162"/>
    </row>
    <row r="18" customFormat="false" ht="15" hidden="false" customHeight="false" outlineLevel="0" collapsed="false">
      <c r="A18" s="178"/>
      <c r="B18" s="162" t="s">
        <v>267</v>
      </c>
      <c r="C18" s="162"/>
      <c r="D18" s="162"/>
      <c r="E18" s="162"/>
      <c r="F18" s="162"/>
      <c r="G18" s="162"/>
      <c r="H18" s="162"/>
      <c r="I18" s="162"/>
      <c r="J18" s="162"/>
      <c r="K18" s="162"/>
    </row>
    <row r="19" customFormat="false" ht="25.5" hidden="false" customHeight="false" outlineLevel="0" collapsed="false">
      <c r="A19" s="178"/>
      <c r="B19" s="179" t="s">
        <v>268</v>
      </c>
      <c r="C19" s="166" t="s">
        <v>42</v>
      </c>
      <c r="D19" s="165" t="s">
        <v>269</v>
      </c>
      <c r="E19" s="163" t="s">
        <v>42</v>
      </c>
      <c r="F19" s="165" t="s">
        <v>270</v>
      </c>
      <c r="G19" s="180" t="s">
        <v>42</v>
      </c>
      <c r="H19" s="165" t="s">
        <v>271</v>
      </c>
      <c r="I19" s="166" t="s">
        <v>42</v>
      </c>
      <c r="J19" s="162" t="s">
        <v>246</v>
      </c>
      <c r="K19" s="315" t="s">
        <v>42</v>
      </c>
    </row>
    <row r="20" customFormat="false" ht="3" hidden="false" customHeight="true" outlineLevel="0" collapsed="false">
      <c r="A20" s="313"/>
      <c r="B20" s="314"/>
      <c r="C20" s="313"/>
      <c r="D20" s="314"/>
      <c r="E20" s="313"/>
      <c r="F20" s="314"/>
      <c r="G20" s="314"/>
      <c r="H20" s="314"/>
      <c r="I20" s="313"/>
      <c r="J20" s="313"/>
      <c r="K20" s="313"/>
    </row>
    <row r="21" customFormat="false" ht="13.5" hidden="false" customHeight="true" outlineLevel="0" collapsed="false">
      <c r="A21" s="169" t="s">
        <v>46</v>
      </c>
      <c r="B21" s="61" t="n">
        <v>8328548.7073746</v>
      </c>
      <c r="C21" s="82" t="n">
        <v>78.040948065471</v>
      </c>
      <c r="D21" s="321" t="n">
        <v>1882229.1011615</v>
      </c>
      <c r="E21" s="82" t="n">
        <v>17.6370396202398</v>
      </c>
      <c r="F21" s="61" t="n">
        <v>249962.93585526</v>
      </c>
      <c r="G21" s="82" t="n">
        <v>2.34222614056396</v>
      </c>
      <c r="H21" s="61" t="n">
        <v>211283.255608636</v>
      </c>
      <c r="I21" s="82" t="n">
        <v>1.97978617372521</v>
      </c>
      <c r="J21" s="61" t="n">
        <v>10672024</v>
      </c>
      <c r="K21" s="82" t="n">
        <v>100</v>
      </c>
    </row>
    <row r="22" customFormat="false" ht="13.5" hidden="false" customHeight="true" outlineLevel="0" collapsed="false">
      <c r="A22" s="170" t="s">
        <v>47</v>
      </c>
      <c r="B22" s="57" t="n">
        <v>1514156.87277727</v>
      </c>
      <c r="C22" s="171" t="n">
        <v>78.4335263290887</v>
      </c>
      <c r="D22" s="322" t="n">
        <v>321587.911695363</v>
      </c>
      <c r="E22" s="171" t="n">
        <v>16.6582963711087</v>
      </c>
      <c r="F22" s="57" t="n">
        <v>51152.9348055495</v>
      </c>
      <c r="G22" s="171" t="n">
        <v>2.64972879033479</v>
      </c>
      <c r="H22" s="57" t="n">
        <v>43599.2807218198</v>
      </c>
      <c r="I22" s="171" t="n">
        <v>2.25844850946776</v>
      </c>
      <c r="J22" s="57" t="n">
        <v>1930497</v>
      </c>
      <c r="K22" s="171" t="n">
        <v>18.089324012015</v>
      </c>
      <c r="M22" s="32"/>
    </row>
    <row r="23" customFormat="false" ht="13.5" hidden="false" customHeight="true" outlineLevel="0" collapsed="false">
      <c r="A23" s="170" t="s">
        <v>48</v>
      </c>
      <c r="B23" s="57" t="n">
        <v>2992737.528698</v>
      </c>
      <c r="C23" s="171" t="n">
        <v>76.5269404259292</v>
      </c>
      <c r="D23" s="322" t="n">
        <v>756430.64981757</v>
      </c>
      <c r="E23" s="171" t="n">
        <v>19.3425994494479</v>
      </c>
      <c r="F23" s="57" t="n">
        <v>92450.9315178262</v>
      </c>
      <c r="G23" s="171" t="n">
        <v>2.36405192929309</v>
      </c>
      <c r="H23" s="57" t="n">
        <v>69078.8899666003</v>
      </c>
      <c r="I23" s="171" t="n">
        <v>1.76640819532985</v>
      </c>
      <c r="J23" s="57" t="n">
        <v>3910698</v>
      </c>
      <c r="K23" s="171" t="n">
        <v>36.6443891055717</v>
      </c>
    </row>
    <row r="24" customFormat="false" ht="13.5" hidden="false" customHeight="true" outlineLevel="0" collapsed="false">
      <c r="A24" s="170" t="s">
        <v>49</v>
      </c>
      <c r="B24" s="57" t="n">
        <v>244045.291863451</v>
      </c>
      <c r="C24" s="171" t="n">
        <v>77.9164698460001</v>
      </c>
      <c r="D24" s="322" t="n">
        <v>50761.1053637755</v>
      </c>
      <c r="E24" s="171" t="n">
        <v>16.2065250479785</v>
      </c>
      <c r="F24" s="57" t="n">
        <v>8309.80368229557</v>
      </c>
      <c r="G24" s="171" t="n">
        <v>2.65307543158849</v>
      </c>
      <c r="H24" s="57" t="n">
        <v>10097.7990904782</v>
      </c>
      <c r="I24" s="171" t="n">
        <v>3.22392967443287</v>
      </c>
      <c r="J24" s="57" t="n">
        <v>313214</v>
      </c>
      <c r="K24" s="171" t="n">
        <v>2.93490719286239</v>
      </c>
    </row>
    <row r="25" customFormat="false" ht="13.5" hidden="false" customHeight="true" outlineLevel="0" collapsed="false">
      <c r="A25" s="170" t="s">
        <v>50</v>
      </c>
      <c r="B25" s="57" t="n">
        <v>1404384.47123529</v>
      </c>
      <c r="C25" s="171" t="n">
        <v>76.9279989589784</v>
      </c>
      <c r="D25" s="322" t="n">
        <v>340719.906303726</v>
      </c>
      <c r="E25" s="171" t="n">
        <v>18.6636217747276</v>
      </c>
      <c r="F25" s="57" t="n">
        <v>40595.6126589537</v>
      </c>
      <c r="G25" s="171" t="n">
        <v>2.22370676430235</v>
      </c>
      <c r="H25" s="57" t="n">
        <v>39883.0098020337</v>
      </c>
      <c r="I25" s="171" t="n">
        <v>2.18467250199162</v>
      </c>
      <c r="J25" s="57" t="n">
        <v>1825583</v>
      </c>
      <c r="K25" s="171" t="n">
        <v>17.106249011434</v>
      </c>
    </row>
    <row r="26" customFormat="false" ht="13.5" hidden="false" customHeight="true" outlineLevel="0" collapsed="false">
      <c r="A26" s="170" t="s">
        <v>51</v>
      </c>
      <c r="B26" s="57" t="n">
        <v>1497660.65938654</v>
      </c>
      <c r="C26" s="171" t="n">
        <v>80.5767904225612</v>
      </c>
      <c r="D26" s="322" t="n">
        <v>283943.288044582</v>
      </c>
      <c r="E26" s="171" t="n">
        <v>15.2766507347751</v>
      </c>
      <c r="F26" s="57" t="n">
        <v>40252.3182079111</v>
      </c>
      <c r="G26" s="171" t="n">
        <v>2.16564586105215</v>
      </c>
      <c r="H26" s="57" t="n">
        <v>36818.7343609684</v>
      </c>
      <c r="I26" s="171" t="n">
        <v>1.98091298161155</v>
      </c>
      <c r="J26" s="57" t="n">
        <v>1858675</v>
      </c>
      <c r="K26" s="171" t="n">
        <v>17.4163307728693</v>
      </c>
    </row>
    <row r="27" customFormat="false" ht="13.5" hidden="false" customHeight="true" outlineLevel="0" collapsed="false">
      <c r="A27" s="170" t="s">
        <v>52</v>
      </c>
      <c r="B27" s="57" t="n">
        <v>675563.883414055</v>
      </c>
      <c r="C27" s="171" t="n">
        <v>81.065363753356</v>
      </c>
      <c r="D27" s="322" t="n">
        <v>128786.239936486</v>
      </c>
      <c r="E27" s="171" t="n">
        <v>15.4539099013371</v>
      </c>
      <c r="F27" s="57" t="n">
        <v>17201.3349827238</v>
      </c>
      <c r="G27" s="171" t="n">
        <v>2.06410157744205</v>
      </c>
      <c r="H27" s="57" t="n">
        <v>11805.5416667353</v>
      </c>
      <c r="I27" s="171" t="n">
        <v>1.41662476786482</v>
      </c>
      <c r="J27" s="57" t="n">
        <v>833357</v>
      </c>
      <c r="K27" s="171" t="n">
        <v>7.80879990524759</v>
      </c>
    </row>
    <row r="28" customFormat="false" ht="15" hidden="false" customHeight="false" outlineLevel="0" collapsed="false">
      <c r="A28" s="172" t="s">
        <v>53</v>
      </c>
      <c r="B28" s="172"/>
      <c r="C28" s="172"/>
      <c r="D28" s="323"/>
      <c r="E28" s="172"/>
      <c r="F28" s="172"/>
      <c r="G28" s="172"/>
      <c r="H28" s="172"/>
      <c r="I28" s="172"/>
      <c r="J28" s="172"/>
      <c r="K28" s="172"/>
    </row>
    <row r="31" customFormat="false" ht="15" hidden="false" customHeight="false" outlineLevel="0" collapsed="false">
      <c r="A31" s="176" t="s">
        <v>276</v>
      </c>
      <c r="B31" s="176"/>
      <c r="C31" s="176"/>
      <c r="D31" s="176"/>
      <c r="E31" s="176"/>
      <c r="F31" s="176"/>
      <c r="G31" s="176"/>
      <c r="H31" s="176"/>
      <c r="I31" s="176"/>
      <c r="J31" s="176"/>
      <c r="K31" s="176"/>
    </row>
    <row r="32" customFormat="false" ht="13.8" hidden="false" customHeight="false" outlineLevel="0" collapsed="false">
      <c r="A32" s="178" t="s">
        <v>145</v>
      </c>
      <c r="B32" s="162" t="s">
        <v>21</v>
      </c>
      <c r="C32" s="162"/>
      <c r="D32" s="162"/>
      <c r="E32" s="162"/>
      <c r="F32" s="162"/>
      <c r="G32" s="162"/>
      <c r="H32" s="162"/>
      <c r="I32" s="162"/>
      <c r="J32" s="162"/>
      <c r="K32" s="162"/>
    </row>
    <row r="33" customFormat="false" ht="15" hidden="false" customHeight="false" outlineLevel="0" collapsed="false">
      <c r="A33" s="178"/>
      <c r="B33" s="162" t="s">
        <v>267</v>
      </c>
      <c r="C33" s="162"/>
      <c r="D33" s="162"/>
      <c r="E33" s="162"/>
      <c r="F33" s="162"/>
      <c r="G33" s="162"/>
      <c r="H33" s="162"/>
      <c r="I33" s="162"/>
      <c r="J33" s="162"/>
      <c r="K33" s="162"/>
    </row>
    <row r="34" customFormat="false" ht="25.5" hidden="false" customHeight="false" outlineLevel="0" collapsed="false">
      <c r="A34" s="178"/>
      <c r="B34" s="179" t="s">
        <v>268</v>
      </c>
      <c r="C34" s="166" t="s">
        <v>42</v>
      </c>
      <c r="D34" s="165" t="s">
        <v>269</v>
      </c>
      <c r="E34" s="163" t="s">
        <v>42</v>
      </c>
      <c r="F34" s="165" t="s">
        <v>270</v>
      </c>
      <c r="G34" s="180" t="s">
        <v>42</v>
      </c>
      <c r="H34" s="165" t="s">
        <v>271</v>
      </c>
      <c r="I34" s="166" t="s">
        <v>42</v>
      </c>
      <c r="J34" s="162" t="s">
        <v>246</v>
      </c>
      <c r="K34" s="315" t="s">
        <v>42</v>
      </c>
    </row>
    <row r="35" customFormat="false" ht="3" hidden="false" customHeight="true" outlineLevel="0" collapsed="false">
      <c r="A35" s="313"/>
      <c r="B35" s="314"/>
      <c r="C35" s="313"/>
      <c r="D35" s="314"/>
      <c r="E35" s="313"/>
      <c r="F35" s="314"/>
      <c r="G35" s="314"/>
      <c r="H35" s="314"/>
      <c r="I35" s="313"/>
      <c r="J35" s="313"/>
      <c r="K35" s="313"/>
    </row>
    <row r="36" customFormat="false" ht="13.5" hidden="false" customHeight="true" outlineLevel="0" collapsed="false">
      <c r="A36" s="169" t="s">
        <v>46</v>
      </c>
      <c r="B36" s="61" t="n">
        <v>1031788.00675893</v>
      </c>
      <c r="C36" s="82" t="n">
        <v>84.6727287601809</v>
      </c>
      <c r="D36" s="61" t="n">
        <v>151182.733044175</v>
      </c>
      <c r="E36" s="82" t="n">
        <v>12.4066712003013</v>
      </c>
      <c r="F36" s="61" t="n">
        <v>20533.1962500575</v>
      </c>
      <c r="G36" s="82" t="n">
        <v>1.68503776480404</v>
      </c>
      <c r="H36" s="61" t="n">
        <v>15056.0677011399</v>
      </c>
      <c r="I36" s="82" t="n">
        <v>1.23556227471385</v>
      </c>
      <c r="J36" s="61" t="n">
        <v>1218560.0037543</v>
      </c>
      <c r="K36" s="82" t="n">
        <v>100</v>
      </c>
    </row>
    <row r="37" customFormat="false" ht="13.5" hidden="false" customHeight="true" outlineLevel="0" collapsed="false">
      <c r="A37" s="170" t="s">
        <v>47</v>
      </c>
      <c r="B37" s="57" t="n">
        <v>289873.655178431</v>
      </c>
      <c r="C37" s="171" t="n">
        <v>85.3601427544563</v>
      </c>
      <c r="D37" s="57" t="n">
        <v>40895.5738840014</v>
      </c>
      <c r="E37" s="171" t="n">
        <v>12.0426674256237</v>
      </c>
      <c r="F37" s="57" t="n">
        <v>4929.27732926746</v>
      </c>
      <c r="G37" s="171" t="n">
        <v>1.45154210803868</v>
      </c>
      <c r="H37" s="57" t="n">
        <v>3890.49360830052</v>
      </c>
      <c r="I37" s="171" t="n">
        <v>1.14564771188128</v>
      </c>
      <c r="J37" s="57" t="n">
        <v>339589</v>
      </c>
      <c r="K37" s="171" t="n">
        <v>27.868057293342</v>
      </c>
    </row>
    <row r="38" customFormat="false" ht="13.5" hidden="false" customHeight="true" outlineLevel="0" collapsed="false">
      <c r="A38" s="170" t="s">
        <v>48</v>
      </c>
      <c r="B38" s="57" t="n">
        <v>236241.916054875</v>
      </c>
      <c r="C38" s="171" t="n">
        <v>81.5760923126352</v>
      </c>
      <c r="D38" s="57" t="n">
        <v>43007.2220211678</v>
      </c>
      <c r="E38" s="171" t="n">
        <v>14.850713930435</v>
      </c>
      <c r="F38" s="57" t="n">
        <v>4572.49109068107</v>
      </c>
      <c r="G38" s="171" t="n">
        <v>1.57891521344357</v>
      </c>
      <c r="H38" s="57" t="n">
        <v>5775.37083358599</v>
      </c>
      <c r="I38" s="171" t="n">
        <v>1.99427854348623</v>
      </c>
      <c r="J38" s="57" t="n">
        <v>289597.00000031</v>
      </c>
      <c r="K38" s="171" t="n">
        <v>23.7655100370995</v>
      </c>
    </row>
    <row r="39" customFormat="false" ht="13.5" hidden="false" customHeight="true" outlineLevel="0" collapsed="false">
      <c r="A39" s="170" t="s">
        <v>49</v>
      </c>
      <c r="B39" s="57" t="n">
        <v>101949.96020036</v>
      </c>
      <c r="C39" s="171" t="n">
        <v>89.5161648962683</v>
      </c>
      <c r="D39" s="57" t="n">
        <v>9613.13012719862</v>
      </c>
      <c r="E39" s="171" t="n">
        <v>8.4407148364199</v>
      </c>
      <c r="F39" s="57" t="n">
        <v>1601.0059979312</v>
      </c>
      <c r="G39" s="171" t="n">
        <v>1.40574764942594</v>
      </c>
      <c r="H39" s="57" t="n">
        <v>725.903674510178</v>
      </c>
      <c r="I39" s="171" t="n">
        <v>0.637372617885835</v>
      </c>
      <c r="J39" s="57" t="n">
        <v>113890</v>
      </c>
      <c r="K39" s="171" t="n">
        <v>9.34627754473415</v>
      </c>
    </row>
    <row r="40" customFormat="false" ht="13.5" hidden="false" customHeight="true" outlineLevel="0" collapsed="false">
      <c r="A40" s="170" t="s">
        <v>50</v>
      </c>
      <c r="B40" s="57" t="n">
        <v>151888.687082985</v>
      </c>
      <c r="C40" s="171" t="n">
        <v>88.6025443814943</v>
      </c>
      <c r="D40" s="57" t="n">
        <v>14472.769149214</v>
      </c>
      <c r="E40" s="171" t="n">
        <v>8.44252587531912</v>
      </c>
      <c r="F40" s="57" t="n">
        <v>3329.05751441295</v>
      </c>
      <c r="G40" s="171" t="n">
        <v>1.94196797558837</v>
      </c>
      <c r="H40" s="57" t="n">
        <v>1736.49000736695</v>
      </c>
      <c r="I40" s="171" t="n">
        <v>1.01296176759821</v>
      </c>
      <c r="J40" s="57" t="n">
        <v>171427.003753979</v>
      </c>
      <c r="K40" s="171" t="n">
        <v>14.0679985577915</v>
      </c>
    </row>
    <row r="41" customFormat="false" ht="13.5" hidden="false" customHeight="true" outlineLevel="0" collapsed="false">
      <c r="A41" s="170" t="s">
        <v>51</v>
      </c>
      <c r="B41" s="57" t="n">
        <v>119180.227636715</v>
      </c>
      <c r="C41" s="171" t="n">
        <v>82.9137523561311</v>
      </c>
      <c r="D41" s="57" t="n">
        <v>20405.8609976786</v>
      </c>
      <c r="E41" s="171" t="n">
        <v>14.1963691371062</v>
      </c>
      <c r="F41" s="57" t="n">
        <v>2315.65282663893</v>
      </c>
      <c r="G41" s="171" t="n">
        <v>1.61100099251335</v>
      </c>
      <c r="H41" s="57" t="n">
        <v>1838.25853898217</v>
      </c>
      <c r="I41" s="171" t="n">
        <v>1.27887751424932</v>
      </c>
      <c r="J41" s="57" t="n">
        <v>143740.000000015</v>
      </c>
      <c r="K41" s="171" t="n">
        <v>11.7958901947513</v>
      </c>
    </row>
    <row r="42" customFormat="false" ht="13.5" hidden="false" customHeight="true" outlineLevel="0" collapsed="false">
      <c r="A42" s="170" t="s">
        <v>52</v>
      </c>
      <c r="B42" s="57" t="n">
        <v>132653.560605565</v>
      </c>
      <c r="C42" s="171" t="n">
        <v>82.7445377630353</v>
      </c>
      <c r="D42" s="57" t="n">
        <v>22788.1768649146</v>
      </c>
      <c r="E42" s="171" t="n">
        <v>14.2144481651445</v>
      </c>
      <c r="F42" s="57" t="n">
        <v>3785.7114911259</v>
      </c>
      <c r="G42" s="171" t="n">
        <v>2.36139117568686</v>
      </c>
      <c r="H42" s="57" t="n">
        <v>1089.55103839409</v>
      </c>
      <c r="I42" s="171" t="n">
        <v>0.679622896133344</v>
      </c>
      <c r="J42" s="57" t="n">
        <v>160317</v>
      </c>
      <c r="K42" s="171" t="n">
        <v>13.1562663722815</v>
      </c>
    </row>
    <row r="43" customFormat="false" ht="15" hidden="false" customHeight="false" outlineLevel="0" collapsed="false">
      <c r="A43" s="172" t="s">
        <v>53</v>
      </c>
      <c r="B43" s="172"/>
      <c r="C43" s="172"/>
      <c r="D43" s="172"/>
      <c r="E43" s="172"/>
      <c r="F43" s="172"/>
      <c r="G43" s="172"/>
      <c r="H43" s="172"/>
      <c r="I43" s="172"/>
      <c r="J43" s="172"/>
      <c r="K43" s="172"/>
    </row>
  </sheetData>
  <mergeCells count="12">
    <mergeCell ref="A1:K1"/>
    <mergeCell ref="A2:A4"/>
    <mergeCell ref="B2:K2"/>
    <mergeCell ref="B3:K3"/>
    <mergeCell ref="A16:K16"/>
    <mergeCell ref="A17:A19"/>
    <mergeCell ref="B17:K17"/>
    <mergeCell ref="B18:K18"/>
    <mergeCell ref="A31:K31"/>
    <mergeCell ref="A32:A34"/>
    <mergeCell ref="B32:K32"/>
    <mergeCell ref="B33:K33"/>
  </mergeCells>
  <printOptions headings="false" gridLines="false" gridLinesSet="true" horizontalCentered="false" verticalCentered="false"/>
  <pageMargins left="0.511805555555556" right="0.511805555555556" top="0.39375" bottom="0.39375" header="0.511811023622047" footer="0.511811023622047"/>
  <pageSetup paperSize="9" scale="8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M30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B22" activeCellId="0" sqref="B22"/>
    </sheetView>
  </sheetViews>
  <sheetFormatPr defaultColWidth="11.43359375" defaultRowHeight="15" zeroHeight="false" outlineLevelRow="0" outlineLevelCol="0"/>
  <cols>
    <col collapsed="false" customWidth="true" hidden="false" outlineLevel="0" max="1" min="1" style="1" width="44.57"/>
    <col collapsed="false" customWidth="true" hidden="false" outlineLevel="0" max="13" min="2" style="1" width="8.71"/>
    <col collapsed="false" customWidth="false" hidden="false" outlineLevel="0" max="14" min="14" style="1" width="11.43"/>
    <col collapsed="false" customWidth="true" hidden="false" outlineLevel="0" max="15" min="15" style="1" width="44.57"/>
    <col collapsed="false" customWidth="true" hidden="false" outlineLevel="0" max="16" min="16" style="1" width="13.71"/>
    <col collapsed="false" customWidth="false" hidden="false" outlineLevel="0" max="256" min="17" style="1" width="11.43"/>
    <col collapsed="false" customWidth="true" hidden="false" outlineLevel="0" max="257" min="257" style="1" width="44.57"/>
    <col collapsed="false" customWidth="false" hidden="false" outlineLevel="0" max="270" min="258" style="1" width="11.43"/>
    <col collapsed="false" customWidth="true" hidden="false" outlineLevel="0" max="271" min="271" style="1" width="44.57"/>
    <col collapsed="false" customWidth="true" hidden="false" outlineLevel="0" max="272" min="272" style="1" width="13.71"/>
    <col collapsed="false" customWidth="false" hidden="false" outlineLevel="0" max="512" min="273" style="1" width="11.43"/>
    <col collapsed="false" customWidth="true" hidden="false" outlineLevel="0" max="513" min="513" style="1" width="44.57"/>
    <col collapsed="false" customWidth="false" hidden="false" outlineLevel="0" max="526" min="514" style="1" width="11.43"/>
    <col collapsed="false" customWidth="true" hidden="false" outlineLevel="0" max="527" min="527" style="1" width="44.57"/>
    <col collapsed="false" customWidth="true" hidden="false" outlineLevel="0" max="528" min="528" style="1" width="13.71"/>
    <col collapsed="false" customWidth="false" hidden="false" outlineLevel="0" max="768" min="529" style="1" width="11.43"/>
    <col collapsed="false" customWidth="true" hidden="false" outlineLevel="0" max="769" min="769" style="1" width="44.57"/>
    <col collapsed="false" customWidth="false" hidden="false" outlineLevel="0" max="782" min="770" style="1" width="11.43"/>
    <col collapsed="false" customWidth="true" hidden="false" outlineLevel="0" max="783" min="783" style="1" width="44.57"/>
    <col collapsed="false" customWidth="true" hidden="false" outlineLevel="0" max="784" min="784" style="1" width="13.71"/>
    <col collapsed="false" customWidth="false" hidden="false" outlineLevel="0" max="1024" min="785" style="1" width="11.43"/>
    <col collapsed="false" customWidth="true" hidden="false" outlineLevel="0" max="1025" min="1025" style="1" width="44.57"/>
    <col collapsed="false" customWidth="false" hidden="false" outlineLevel="0" max="1038" min="1026" style="1" width="11.43"/>
    <col collapsed="false" customWidth="true" hidden="false" outlineLevel="0" max="1039" min="1039" style="1" width="44.57"/>
    <col collapsed="false" customWidth="true" hidden="false" outlineLevel="0" max="1040" min="1040" style="1" width="13.71"/>
    <col collapsed="false" customWidth="false" hidden="false" outlineLevel="0" max="1280" min="1041" style="1" width="11.43"/>
    <col collapsed="false" customWidth="true" hidden="false" outlineLevel="0" max="1281" min="1281" style="1" width="44.57"/>
    <col collapsed="false" customWidth="false" hidden="false" outlineLevel="0" max="1294" min="1282" style="1" width="11.43"/>
    <col collapsed="false" customWidth="true" hidden="false" outlineLevel="0" max="1295" min="1295" style="1" width="44.57"/>
    <col collapsed="false" customWidth="true" hidden="false" outlineLevel="0" max="1296" min="1296" style="1" width="13.71"/>
    <col collapsed="false" customWidth="false" hidden="false" outlineLevel="0" max="1536" min="1297" style="1" width="11.43"/>
    <col collapsed="false" customWidth="true" hidden="false" outlineLevel="0" max="1537" min="1537" style="1" width="44.57"/>
    <col collapsed="false" customWidth="false" hidden="false" outlineLevel="0" max="1550" min="1538" style="1" width="11.43"/>
    <col collapsed="false" customWidth="true" hidden="false" outlineLevel="0" max="1551" min="1551" style="1" width="44.57"/>
    <col collapsed="false" customWidth="true" hidden="false" outlineLevel="0" max="1552" min="1552" style="1" width="13.71"/>
    <col collapsed="false" customWidth="false" hidden="false" outlineLevel="0" max="1792" min="1553" style="1" width="11.43"/>
    <col collapsed="false" customWidth="true" hidden="false" outlineLevel="0" max="1793" min="1793" style="1" width="44.57"/>
    <col collapsed="false" customWidth="false" hidden="false" outlineLevel="0" max="1806" min="1794" style="1" width="11.43"/>
    <col collapsed="false" customWidth="true" hidden="false" outlineLevel="0" max="1807" min="1807" style="1" width="44.57"/>
    <col collapsed="false" customWidth="true" hidden="false" outlineLevel="0" max="1808" min="1808" style="1" width="13.71"/>
    <col collapsed="false" customWidth="false" hidden="false" outlineLevel="0" max="2048" min="1809" style="1" width="11.43"/>
    <col collapsed="false" customWidth="true" hidden="false" outlineLevel="0" max="2049" min="2049" style="1" width="44.57"/>
    <col collapsed="false" customWidth="false" hidden="false" outlineLevel="0" max="2062" min="2050" style="1" width="11.43"/>
    <col collapsed="false" customWidth="true" hidden="false" outlineLevel="0" max="2063" min="2063" style="1" width="44.57"/>
    <col collapsed="false" customWidth="true" hidden="false" outlineLevel="0" max="2064" min="2064" style="1" width="13.71"/>
    <col collapsed="false" customWidth="false" hidden="false" outlineLevel="0" max="2304" min="2065" style="1" width="11.43"/>
    <col collapsed="false" customWidth="true" hidden="false" outlineLevel="0" max="2305" min="2305" style="1" width="44.57"/>
    <col collapsed="false" customWidth="false" hidden="false" outlineLevel="0" max="2318" min="2306" style="1" width="11.43"/>
    <col collapsed="false" customWidth="true" hidden="false" outlineLevel="0" max="2319" min="2319" style="1" width="44.57"/>
    <col collapsed="false" customWidth="true" hidden="false" outlineLevel="0" max="2320" min="2320" style="1" width="13.71"/>
    <col collapsed="false" customWidth="false" hidden="false" outlineLevel="0" max="2560" min="2321" style="1" width="11.43"/>
    <col collapsed="false" customWidth="true" hidden="false" outlineLevel="0" max="2561" min="2561" style="1" width="44.57"/>
    <col collapsed="false" customWidth="false" hidden="false" outlineLevel="0" max="2574" min="2562" style="1" width="11.43"/>
    <col collapsed="false" customWidth="true" hidden="false" outlineLevel="0" max="2575" min="2575" style="1" width="44.57"/>
    <col collapsed="false" customWidth="true" hidden="false" outlineLevel="0" max="2576" min="2576" style="1" width="13.71"/>
    <col collapsed="false" customWidth="false" hidden="false" outlineLevel="0" max="2816" min="2577" style="1" width="11.43"/>
    <col collapsed="false" customWidth="true" hidden="false" outlineLevel="0" max="2817" min="2817" style="1" width="44.57"/>
    <col collapsed="false" customWidth="false" hidden="false" outlineLevel="0" max="2830" min="2818" style="1" width="11.43"/>
    <col collapsed="false" customWidth="true" hidden="false" outlineLevel="0" max="2831" min="2831" style="1" width="44.57"/>
    <col collapsed="false" customWidth="true" hidden="false" outlineLevel="0" max="2832" min="2832" style="1" width="13.71"/>
    <col collapsed="false" customWidth="false" hidden="false" outlineLevel="0" max="3072" min="2833" style="1" width="11.43"/>
    <col collapsed="false" customWidth="true" hidden="false" outlineLevel="0" max="3073" min="3073" style="1" width="44.57"/>
    <col collapsed="false" customWidth="false" hidden="false" outlineLevel="0" max="3086" min="3074" style="1" width="11.43"/>
    <col collapsed="false" customWidth="true" hidden="false" outlineLevel="0" max="3087" min="3087" style="1" width="44.57"/>
    <col collapsed="false" customWidth="true" hidden="false" outlineLevel="0" max="3088" min="3088" style="1" width="13.71"/>
    <col collapsed="false" customWidth="false" hidden="false" outlineLevel="0" max="3328" min="3089" style="1" width="11.43"/>
    <col collapsed="false" customWidth="true" hidden="false" outlineLevel="0" max="3329" min="3329" style="1" width="44.57"/>
    <col collapsed="false" customWidth="false" hidden="false" outlineLevel="0" max="3342" min="3330" style="1" width="11.43"/>
    <col collapsed="false" customWidth="true" hidden="false" outlineLevel="0" max="3343" min="3343" style="1" width="44.57"/>
    <col collapsed="false" customWidth="true" hidden="false" outlineLevel="0" max="3344" min="3344" style="1" width="13.71"/>
    <col collapsed="false" customWidth="false" hidden="false" outlineLevel="0" max="3584" min="3345" style="1" width="11.43"/>
    <col collapsed="false" customWidth="true" hidden="false" outlineLevel="0" max="3585" min="3585" style="1" width="44.57"/>
    <col collapsed="false" customWidth="false" hidden="false" outlineLevel="0" max="3598" min="3586" style="1" width="11.43"/>
    <col collapsed="false" customWidth="true" hidden="false" outlineLevel="0" max="3599" min="3599" style="1" width="44.57"/>
    <col collapsed="false" customWidth="true" hidden="false" outlineLevel="0" max="3600" min="3600" style="1" width="13.71"/>
    <col collapsed="false" customWidth="false" hidden="false" outlineLevel="0" max="3840" min="3601" style="1" width="11.43"/>
    <col collapsed="false" customWidth="true" hidden="false" outlineLevel="0" max="3841" min="3841" style="1" width="44.57"/>
    <col collapsed="false" customWidth="false" hidden="false" outlineLevel="0" max="3854" min="3842" style="1" width="11.43"/>
    <col collapsed="false" customWidth="true" hidden="false" outlineLevel="0" max="3855" min="3855" style="1" width="44.57"/>
    <col collapsed="false" customWidth="true" hidden="false" outlineLevel="0" max="3856" min="3856" style="1" width="13.71"/>
    <col collapsed="false" customWidth="false" hidden="false" outlineLevel="0" max="4096" min="3857" style="1" width="11.43"/>
    <col collapsed="false" customWidth="true" hidden="false" outlineLevel="0" max="4097" min="4097" style="1" width="44.57"/>
    <col collapsed="false" customWidth="false" hidden="false" outlineLevel="0" max="4110" min="4098" style="1" width="11.43"/>
    <col collapsed="false" customWidth="true" hidden="false" outlineLevel="0" max="4111" min="4111" style="1" width="44.57"/>
    <col collapsed="false" customWidth="true" hidden="false" outlineLevel="0" max="4112" min="4112" style="1" width="13.71"/>
    <col collapsed="false" customWidth="false" hidden="false" outlineLevel="0" max="4352" min="4113" style="1" width="11.43"/>
    <col collapsed="false" customWidth="true" hidden="false" outlineLevel="0" max="4353" min="4353" style="1" width="44.57"/>
    <col collapsed="false" customWidth="false" hidden="false" outlineLevel="0" max="4366" min="4354" style="1" width="11.43"/>
    <col collapsed="false" customWidth="true" hidden="false" outlineLevel="0" max="4367" min="4367" style="1" width="44.57"/>
    <col collapsed="false" customWidth="true" hidden="false" outlineLevel="0" max="4368" min="4368" style="1" width="13.71"/>
    <col collapsed="false" customWidth="false" hidden="false" outlineLevel="0" max="4608" min="4369" style="1" width="11.43"/>
    <col collapsed="false" customWidth="true" hidden="false" outlineLevel="0" max="4609" min="4609" style="1" width="44.57"/>
    <col collapsed="false" customWidth="false" hidden="false" outlineLevel="0" max="4622" min="4610" style="1" width="11.43"/>
    <col collapsed="false" customWidth="true" hidden="false" outlineLevel="0" max="4623" min="4623" style="1" width="44.57"/>
    <col collapsed="false" customWidth="true" hidden="false" outlineLevel="0" max="4624" min="4624" style="1" width="13.71"/>
    <col collapsed="false" customWidth="false" hidden="false" outlineLevel="0" max="4864" min="4625" style="1" width="11.43"/>
    <col collapsed="false" customWidth="true" hidden="false" outlineLevel="0" max="4865" min="4865" style="1" width="44.57"/>
    <col collapsed="false" customWidth="false" hidden="false" outlineLevel="0" max="4878" min="4866" style="1" width="11.43"/>
    <col collapsed="false" customWidth="true" hidden="false" outlineLevel="0" max="4879" min="4879" style="1" width="44.57"/>
    <col collapsed="false" customWidth="true" hidden="false" outlineLevel="0" max="4880" min="4880" style="1" width="13.71"/>
    <col collapsed="false" customWidth="false" hidden="false" outlineLevel="0" max="5120" min="4881" style="1" width="11.43"/>
    <col collapsed="false" customWidth="true" hidden="false" outlineLevel="0" max="5121" min="5121" style="1" width="44.57"/>
    <col collapsed="false" customWidth="false" hidden="false" outlineLevel="0" max="5134" min="5122" style="1" width="11.43"/>
    <col collapsed="false" customWidth="true" hidden="false" outlineLevel="0" max="5135" min="5135" style="1" width="44.57"/>
    <col collapsed="false" customWidth="true" hidden="false" outlineLevel="0" max="5136" min="5136" style="1" width="13.71"/>
    <col collapsed="false" customWidth="false" hidden="false" outlineLevel="0" max="5376" min="5137" style="1" width="11.43"/>
    <col collapsed="false" customWidth="true" hidden="false" outlineLevel="0" max="5377" min="5377" style="1" width="44.57"/>
    <col collapsed="false" customWidth="false" hidden="false" outlineLevel="0" max="5390" min="5378" style="1" width="11.43"/>
    <col collapsed="false" customWidth="true" hidden="false" outlineLevel="0" max="5391" min="5391" style="1" width="44.57"/>
    <col collapsed="false" customWidth="true" hidden="false" outlineLevel="0" max="5392" min="5392" style="1" width="13.71"/>
    <col collapsed="false" customWidth="false" hidden="false" outlineLevel="0" max="5632" min="5393" style="1" width="11.43"/>
    <col collapsed="false" customWidth="true" hidden="false" outlineLevel="0" max="5633" min="5633" style="1" width="44.57"/>
    <col collapsed="false" customWidth="false" hidden="false" outlineLevel="0" max="5646" min="5634" style="1" width="11.43"/>
    <col collapsed="false" customWidth="true" hidden="false" outlineLevel="0" max="5647" min="5647" style="1" width="44.57"/>
    <col collapsed="false" customWidth="true" hidden="false" outlineLevel="0" max="5648" min="5648" style="1" width="13.71"/>
    <col collapsed="false" customWidth="false" hidden="false" outlineLevel="0" max="5888" min="5649" style="1" width="11.43"/>
    <col collapsed="false" customWidth="true" hidden="false" outlineLevel="0" max="5889" min="5889" style="1" width="44.57"/>
    <col collapsed="false" customWidth="false" hidden="false" outlineLevel="0" max="5902" min="5890" style="1" width="11.43"/>
    <col collapsed="false" customWidth="true" hidden="false" outlineLevel="0" max="5903" min="5903" style="1" width="44.57"/>
    <col collapsed="false" customWidth="true" hidden="false" outlineLevel="0" max="5904" min="5904" style="1" width="13.71"/>
    <col collapsed="false" customWidth="false" hidden="false" outlineLevel="0" max="6144" min="5905" style="1" width="11.43"/>
    <col collapsed="false" customWidth="true" hidden="false" outlineLevel="0" max="6145" min="6145" style="1" width="44.57"/>
    <col collapsed="false" customWidth="false" hidden="false" outlineLevel="0" max="6158" min="6146" style="1" width="11.43"/>
    <col collapsed="false" customWidth="true" hidden="false" outlineLevel="0" max="6159" min="6159" style="1" width="44.57"/>
    <col collapsed="false" customWidth="true" hidden="false" outlineLevel="0" max="6160" min="6160" style="1" width="13.71"/>
    <col collapsed="false" customWidth="false" hidden="false" outlineLevel="0" max="6400" min="6161" style="1" width="11.43"/>
    <col collapsed="false" customWidth="true" hidden="false" outlineLevel="0" max="6401" min="6401" style="1" width="44.57"/>
    <col collapsed="false" customWidth="false" hidden="false" outlineLevel="0" max="6414" min="6402" style="1" width="11.43"/>
    <col collapsed="false" customWidth="true" hidden="false" outlineLevel="0" max="6415" min="6415" style="1" width="44.57"/>
    <col collapsed="false" customWidth="true" hidden="false" outlineLevel="0" max="6416" min="6416" style="1" width="13.71"/>
    <col collapsed="false" customWidth="false" hidden="false" outlineLevel="0" max="6656" min="6417" style="1" width="11.43"/>
    <col collapsed="false" customWidth="true" hidden="false" outlineLevel="0" max="6657" min="6657" style="1" width="44.57"/>
    <col collapsed="false" customWidth="false" hidden="false" outlineLevel="0" max="6670" min="6658" style="1" width="11.43"/>
    <col collapsed="false" customWidth="true" hidden="false" outlineLevel="0" max="6671" min="6671" style="1" width="44.57"/>
    <col collapsed="false" customWidth="true" hidden="false" outlineLevel="0" max="6672" min="6672" style="1" width="13.71"/>
    <col collapsed="false" customWidth="false" hidden="false" outlineLevel="0" max="6912" min="6673" style="1" width="11.43"/>
    <col collapsed="false" customWidth="true" hidden="false" outlineLevel="0" max="6913" min="6913" style="1" width="44.57"/>
    <col collapsed="false" customWidth="false" hidden="false" outlineLevel="0" max="6926" min="6914" style="1" width="11.43"/>
    <col collapsed="false" customWidth="true" hidden="false" outlineLevel="0" max="6927" min="6927" style="1" width="44.57"/>
    <col collapsed="false" customWidth="true" hidden="false" outlineLevel="0" max="6928" min="6928" style="1" width="13.71"/>
    <col collapsed="false" customWidth="false" hidden="false" outlineLevel="0" max="7168" min="6929" style="1" width="11.43"/>
    <col collapsed="false" customWidth="true" hidden="false" outlineLevel="0" max="7169" min="7169" style="1" width="44.57"/>
    <col collapsed="false" customWidth="false" hidden="false" outlineLevel="0" max="7182" min="7170" style="1" width="11.43"/>
    <col collapsed="false" customWidth="true" hidden="false" outlineLevel="0" max="7183" min="7183" style="1" width="44.57"/>
    <col collapsed="false" customWidth="true" hidden="false" outlineLevel="0" max="7184" min="7184" style="1" width="13.71"/>
    <col collapsed="false" customWidth="false" hidden="false" outlineLevel="0" max="7424" min="7185" style="1" width="11.43"/>
    <col collapsed="false" customWidth="true" hidden="false" outlineLevel="0" max="7425" min="7425" style="1" width="44.57"/>
    <col collapsed="false" customWidth="false" hidden="false" outlineLevel="0" max="7438" min="7426" style="1" width="11.43"/>
    <col collapsed="false" customWidth="true" hidden="false" outlineLevel="0" max="7439" min="7439" style="1" width="44.57"/>
    <col collapsed="false" customWidth="true" hidden="false" outlineLevel="0" max="7440" min="7440" style="1" width="13.71"/>
    <col collapsed="false" customWidth="false" hidden="false" outlineLevel="0" max="7680" min="7441" style="1" width="11.43"/>
    <col collapsed="false" customWidth="true" hidden="false" outlineLevel="0" max="7681" min="7681" style="1" width="44.57"/>
    <col collapsed="false" customWidth="false" hidden="false" outlineLevel="0" max="7694" min="7682" style="1" width="11.43"/>
    <col collapsed="false" customWidth="true" hidden="false" outlineLevel="0" max="7695" min="7695" style="1" width="44.57"/>
    <col collapsed="false" customWidth="true" hidden="false" outlineLevel="0" max="7696" min="7696" style="1" width="13.71"/>
    <col collapsed="false" customWidth="false" hidden="false" outlineLevel="0" max="7936" min="7697" style="1" width="11.43"/>
    <col collapsed="false" customWidth="true" hidden="false" outlineLevel="0" max="7937" min="7937" style="1" width="44.57"/>
    <col collapsed="false" customWidth="false" hidden="false" outlineLevel="0" max="7950" min="7938" style="1" width="11.43"/>
    <col collapsed="false" customWidth="true" hidden="false" outlineLevel="0" max="7951" min="7951" style="1" width="44.57"/>
    <col collapsed="false" customWidth="true" hidden="false" outlineLevel="0" max="7952" min="7952" style="1" width="13.71"/>
    <col collapsed="false" customWidth="false" hidden="false" outlineLevel="0" max="8192" min="7953" style="1" width="11.43"/>
    <col collapsed="false" customWidth="true" hidden="false" outlineLevel="0" max="8193" min="8193" style="1" width="44.57"/>
    <col collapsed="false" customWidth="false" hidden="false" outlineLevel="0" max="8206" min="8194" style="1" width="11.43"/>
    <col collapsed="false" customWidth="true" hidden="false" outlineLevel="0" max="8207" min="8207" style="1" width="44.57"/>
    <col collapsed="false" customWidth="true" hidden="false" outlineLevel="0" max="8208" min="8208" style="1" width="13.71"/>
    <col collapsed="false" customWidth="false" hidden="false" outlineLevel="0" max="8448" min="8209" style="1" width="11.43"/>
    <col collapsed="false" customWidth="true" hidden="false" outlineLevel="0" max="8449" min="8449" style="1" width="44.57"/>
    <col collapsed="false" customWidth="false" hidden="false" outlineLevel="0" max="8462" min="8450" style="1" width="11.43"/>
    <col collapsed="false" customWidth="true" hidden="false" outlineLevel="0" max="8463" min="8463" style="1" width="44.57"/>
    <col collapsed="false" customWidth="true" hidden="false" outlineLevel="0" max="8464" min="8464" style="1" width="13.71"/>
    <col collapsed="false" customWidth="false" hidden="false" outlineLevel="0" max="8704" min="8465" style="1" width="11.43"/>
    <col collapsed="false" customWidth="true" hidden="false" outlineLevel="0" max="8705" min="8705" style="1" width="44.57"/>
    <col collapsed="false" customWidth="false" hidden="false" outlineLevel="0" max="8718" min="8706" style="1" width="11.43"/>
    <col collapsed="false" customWidth="true" hidden="false" outlineLevel="0" max="8719" min="8719" style="1" width="44.57"/>
    <col collapsed="false" customWidth="true" hidden="false" outlineLevel="0" max="8720" min="8720" style="1" width="13.71"/>
    <col collapsed="false" customWidth="false" hidden="false" outlineLevel="0" max="8960" min="8721" style="1" width="11.43"/>
    <col collapsed="false" customWidth="true" hidden="false" outlineLevel="0" max="8961" min="8961" style="1" width="44.57"/>
    <col collapsed="false" customWidth="false" hidden="false" outlineLevel="0" max="8974" min="8962" style="1" width="11.43"/>
    <col collapsed="false" customWidth="true" hidden="false" outlineLevel="0" max="8975" min="8975" style="1" width="44.57"/>
    <col collapsed="false" customWidth="true" hidden="false" outlineLevel="0" max="8976" min="8976" style="1" width="13.71"/>
    <col collapsed="false" customWidth="false" hidden="false" outlineLevel="0" max="9216" min="8977" style="1" width="11.43"/>
    <col collapsed="false" customWidth="true" hidden="false" outlineLevel="0" max="9217" min="9217" style="1" width="44.57"/>
    <col collapsed="false" customWidth="false" hidden="false" outlineLevel="0" max="9230" min="9218" style="1" width="11.43"/>
    <col collapsed="false" customWidth="true" hidden="false" outlineLevel="0" max="9231" min="9231" style="1" width="44.57"/>
    <col collapsed="false" customWidth="true" hidden="false" outlineLevel="0" max="9232" min="9232" style="1" width="13.71"/>
    <col collapsed="false" customWidth="false" hidden="false" outlineLevel="0" max="9472" min="9233" style="1" width="11.43"/>
    <col collapsed="false" customWidth="true" hidden="false" outlineLevel="0" max="9473" min="9473" style="1" width="44.57"/>
    <col collapsed="false" customWidth="false" hidden="false" outlineLevel="0" max="9486" min="9474" style="1" width="11.43"/>
    <col collapsed="false" customWidth="true" hidden="false" outlineLevel="0" max="9487" min="9487" style="1" width="44.57"/>
    <col collapsed="false" customWidth="true" hidden="false" outlineLevel="0" max="9488" min="9488" style="1" width="13.71"/>
    <col collapsed="false" customWidth="false" hidden="false" outlineLevel="0" max="9728" min="9489" style="1" width="11.43"/>
    <col collapsed="false" customWidth="true" hidden="false" outlineLevel="0" max="9729" min="9729" style="1" width="44.57"/>
    <col collapsed="false" customWidth="false" hidden="false" outlineLevel="0" max="9742" min="9730" style="1" width="11.43"/>
    <col collapsed="false" customWidth="true" hidden="false" outlineLevel="0" max="9743" min="9743" style="1" width="44.57"/>
    <col collapsed="false" customWidth="true" hidden="false" outlineLevel="0" max="9744" min="9744" style="1" width="13.71"/>
    <col collapsed="false" customWidth="false" hidden="false" outlineLevel="0" max="9984" min="9745" style="1" width="11.43"/>
    <col collapsed="false" customWidth="true" hidden="false" outlineLevel="0" max="9985" min="9985" style="1" width="44.57"/>
    <col collapsed="false" customWidth="false" hidden="false" outlineLevel="0" max="9998" min="9986" style="1" width="11.43"/>
    <col collapsed="false" customWidth="true" hidden="false" outlineLevel="0" max="9999" min="9999" style="1" width="44.57"/>
    <col collapsed="false" customWidth="true" hidden="false" outlineLevel="0" max="10000" min="10000" style="1" width="13.71"/>
    <col collapsed="false" customWidth="false" hidden="false" outlineLevel="0" max="10240" min="10001" style="1" width="11.43"/>
    <col collapsed="false" customWidth="true" hidden="false" outlineLevel="0" max="10241" min="10241" style="1" width="44.57"/>
    <col collapsed="false" customWidth="false" hidden="false" outlineLevel="0" max="10254" min="10242" style="1" width="11.43"/>
    <col collapsed="false" customWidth="true" hidden="false" outlineLevel="0" max="10255" min="10255" style="1" width="44.57"/>
    <col collapsed="false" customWidth="true" hidden="false" outlineLevel="0" max="10256" min="10256" style="1" width="13.71"/>
    <col collapsed="false" customWidth="false" hidden="false" outlineLevel="0" max="10496" min="10257" style="1" width="11.43"/>
    <col collapsed="false" customWidth="true" hidden="false" outlineLevel="0" max="10497" min="10497" style="1" width="44.57"/>
    <col collapsed="false" customWidth="false" hidden="false" outlineLevel="0" max="10510" min="10498" style="1" width="11.43"/>
    <col collapsed="false" customWidth="true" hidden="false" outlineLevel="0" max="10511" min="10511" style="1" width="44.57"/>
    <col collapsed="false" customWidth="true" hidden="false" outlineLevel="0" max="10512" min="10512" style="1" width="13.71"/>
    <col collapsed="false" customWidth="false" hidden="false" outlineLevel="0" max="10752" min="10513" style="1" width="11.43"/>
    <col collapsed="false" customWidth="true" hidden="false" outlineLevel="0" max="10753" min="10753" style="1" width="44.57"/>
    <col collapsed="false" customWidth="false" hidden="false" outlineLevel="0" max="10766" min="10754" style="1" width="11.43"/>
    <col collapsed="false" customWidth="true" hidden="false" outlineLevel="0" max="10767" min="10767" style="1" width="44.57"/>
    <col collapsed="false" customWidth="true" hidden="false" outlineLevel="0" max="10768" min="10768" style="1" width="13.71"/>
    <col collapsed="false" customWidth="false" hidden="false" outlineLevel="0" max="11008" min="10769" style="1" width="11.43"/>
    <col collapsed="false" customWidth="true" hidden="false" outlineLevel="0" max="11009" min="11009" style="1" width="44.57"/>
    <col collapsed="false" customWidth="false" hidden="false" outlineLevel="0" max="11022" min="11010" style="1" width="11.43"/>
    <col collapsed="false" customWidth="true" hidden="false" outlineLevel="0" max="11023" min="11023" style="1" width="44.57"/>
    <col collapsed="false" customWidth="true" hidden="false" outlineLevel="0" max="11024" min="11024" style="1" width="13.71"/>
    <col collapsed="false" customWidth="false" hidden="false" outlineLevel="0" max="11264" min="11025" style="1" width="11.43"/>
    <col collapsed="false" customWidth="true" hidden="false" outlineLevel="0" max="11265" min="11265" style="1" width="44.57"/>
    <col collapsed="false" customWidth="false" hidden="false" outlineLevel="0" max="11278" min="11266" style="1" width="11.43"/>
    <col collapsed="false" customWidth="true" hidden="false" outlineLevel="0" max="11279" min="11279" style="1" width="44.57"/>
    <col collapsed="false" customWidth="true" hidden="false" outlineLevel="0" max="11280" min="11280" style="1" width="13.71"/>
    <col collapsed="false" customWidth="false" hidden="false" outlineLevel="0" max="11520" min="11281" style="1" width="11.43"/>
    <col collapsed="false" customWidth="true" hidden="false" outlineLevel="0" max="11521" min="11521" style="1" width="44.57"/>
    <col collapsed="false" customWidth="false" hidden="false" outlineLevel="0" max="11534" min="11522" style="1" width="11.43"/>
    <col collapsed="false" customWidth="true" hidden="false" outlineLevel="0" max="11535" min="11535" style="1" width="44.57"/>
    <col collapsed="false" customWidth="true" hidden="false" outlineLevel="0" max="11536" min="11536" style="1" width="13.71"/>
    <col collapsed="false" customWidth="false" hidden="false" outlineLevel="0" max="11776" min="11537" style="1" width="11.43"/>
    <col collapsed="false" customWidth="true" hidden="false" outlineLevel="0" max="11777" min="11777" style="1" width="44.57"/>
    <col collapsed="false" customWidth="false" hidden="false" outlineLevel="0" max="11790" min="11778" style="1" width="11.43"/>
    <col collapsed="false" customWidth="true" hidden="false" outlineLevel="0" max="11791" min="11791" style="1" width="44.57"/>
    <col collapsed="false" customWidth="true" hidden="false" outlineLevel="0" max="11792" min="11792" style="1" width="13.71"/>
    <col collapsed="false" customWidth="false" hidden="false" outlineLevel="0" max="12032" min="11793" style="1" width="11.43"/>
    <col collapsed="false" customWidth="true" hidden="false" outlineLevel="0" max="12033" min="12033" style="1" width="44.57"/>
    <col collapsed="false" customWidth="false" hidden="false" outlineLevel="0" max="12046" min="12034" style="1" width="11.43"/>
    <col collapsed="false" customWidth="true" hidden="false" outlineLevel="0" max="12047" min="12047" style="1" width="44.57"/>
    <col collapsed="false" customWidth="true" hidden="false" outlineLevel="0" max="12048" min="12048" style="1" width="13.71"/>
    <col collapsed="false" customWidth="false" hidden="false" outlineLevel="0" max="12288" min="12049" style="1" width="11.43"/>
    <col collapsed="false" customWidth="true" hidden="false" outlineLevel="0" max="12289" min="12289" style="1" width="44.57"/>
    <col collapsed="false" customWidth="false" hidden="false" outlineLevel="0" max="12302" min="12290" style="1" width="11.43"/>
    <col collapsed="false" customWidth="true" hidden="false" outlineLevel="0" max="12303" min="12303" style="1" width="44.57"/>
    <col collapsed="false" customWidth="true" hidden="false" outlineLevel="0" max="12304" min="12304" style="1" width="13.71"/>
    <col collapsed="false" customWidth="false" hidden="false" outlineLevel="0" max="12544" min="12305" style="1" width="11.43"/>
    <col collapsed="false" customWidth="true" hidden="false" outlineLevel="0" max="12545" min="12545" style="1" width="44.57"/>
    <col collapsed="false" customWidth="false" hidden="false" outlineLevel="0" max="12558" min="12546" style="1" width="11.43"/>
    <col collapsed="false" customWidth="true" hidden="false" outlineLevel="0" max="12559" min="12559" style="1" width="44.57"/>
    <col collapsed="false" customWidth="true" hidden="false" outlineLevel="0" max="12560" min="12560" style="1" width="13.71"/>
    <col collapsed="false" customWidth="false" hidden="false" outlineLevel="0" max="12800" min="12561" style="1" width="11.43"/>
    <col collapsed="false" customWidth="true" hidden="false" outlineLevel="0" max="12801" min="12801" style="1" width="44.57"/>
    <col collapsed="false" customWidth="false" hidden="false" outlineLevel="0" max="12814" min="12802" style="1" width="11.43"/>
    <col collapsed="false" customWidth="true" hidden="false" outlineLevel="0" max="12815" min="12815" style="1" width="44.57"/>
    <col collapsed="false" customWidth="true" hidden="false" outlineLevel="0" max="12816" min="12816" style="1" width="13.71"/>
    <col collapsed="false" customWidth="false" hidden="false" outlineLevel="0" max="13056" min="12817" style="1" width="11.43"/>
    <col collapsed="false" customWidth="true" hidden="false" outlineLevel="0" max="13057" min="13057" style="1" width="44.57"/>
    <col collapsed="false" customWidth="false" hidden="false" outlineLevel="0" max="13070" min="13058" style="1" width="11.43"/>
    <col collapsed="false" customWidth="true" hidden="false" outlineLevel="0" max="13071" min="13071" style="1" width="44.57"/>
    <col collapsed="false" customWidth="true" hidden="false" outlineLevel="0" max="13072" min="13072" style="1" width="13.71"/>
    <col collapsed="false" customWidth="false" hidden="false" outlineLevel="0" max="13312" min="13073" style="1" width="11.43"/>
    <col collapsed="false" customWidth="true" hidden="false" outlineLevel="0" max="13313" min="13313" style="1" width="44.57"/>
    <col collapsed="false" customWidth="false" hidden="false" outlineLevel="0" max="13326" min="13314" style="1" width="11.43"/>
    <col collapsed="false" customWidth="true" hidden="false" outlineLevel="0" max="13327" min="13327" style="1" width="44.57"/>
    <col collapsed="false" customWidth="true" hidden="false" outlineLevel="0" max="13328" min="13328" style="1" width="13.71"/>
    <col collapsed="false" customWidth="false" hidden="false" outlineLevel="0" max="13568" min="13329" style="1" width="11.43"/>
    <col collapsed="false" customWidth="true" hidden="false" outlineLevel="0" max="13569" min="13569" style="1" width="44.57"/>
    <col collapsed="false" customWidth="false" hidden="false" outlineLevel="0" max="13582" min="13570" style="1" width="11.43"/>
    <col collapsed="false" customWidth="true" hidden="false" outlineLevel="0" max="13583" min="13583" style="1" width="44.57"/>
    <col collapsed="false" customWidth="true" hidden="false" outlineLevel="0" max="13584" min="13584" style="1" width="13.71"/>
    <col collapsed="false" customWidth="false" hidden="false" outlineLevel="0" max="13824" min="13585" style="1" width="11.43"/>
    <col collapsed="false" customWidth="true" hidden="false" outlineLevel="0" max="13825" min="13825" style="1" width="44.57"/>
    <col collapsed="false" customWidth="false" hidden="false" outlineLevel="0" max="13838" min="13826" style="1" width="11.43"/>
    <col collapsed="false" customWidth="true" hidden="false" outlineLevel="0" max="13839" min="13839" style="1" width="44.57"/>
    <col collapsed="false" customWidth="true" hidden="false" outlineLevel="0" max="13840" min="13840" style="1" width="13.71"/>
    <col collapsed="false" customWidth="false" hidden="false" outlineLevel="0" max="14080" min="13841" style="1" width="11.43"/>
    <col collapsed="false" customWidth="true" hidden="false" outlineLevel="0" max="14081" min="14081" style="1" width="44.57"/>
    <col collapsed="false" customWidth="false" hidden="false" outlineLevel="0" max="14094" min="14082" style="1" width="11.43"/>
    <col collapsed="false" customWidth="true" hidden="false" outlineLevel="0" max="14095" min="14095" style="1" width="44.57"/>
    <col collapsed="false" customWidth="true" hidden="false" outlineLevel="0" max="14096" min="14096" style="1" width="13.71"/>
    <col collapsed="false" customWidth="false" hidden="false" outlineLevel="0" max="14336" min="14097" style="1" width="11.43"/>
    <col collapsed="false" customWidth="true" hidden="false" outlineLevel="0" max="14337" min="14337" style="1" width="44.57"/>
    <col collapsed="false" customWidth="false" hidden="false" outlineLevel="0" max="14350" min="14338" style="1" width="11.43"/>
    <col collapsed="false" customWidth="true" hidden="false" outlineLevel="0" max="14351" min="14351" style="1" width="44.57"/>
    <col collapsed="false" customWidth="true" hidden="false" outlineLevel="0" max="14352" min="14352" style="1" width="13.71"/>
    <col collapsed="false" customWidth="false" hidden="false" outlineLevel="0" max="14592" min="14353" style="1" width="11.43"/>
    <col collapsed="false" customWidth="true" hidden="false" outlineLevel="0" max="14593" min="14593" style="1" width="44.57"/>
    <col collapsed="false" customWidth="false" hidden="false" outlineLevel="0" max="14606" min="14594" style="1" width="11.43"/>
    <col collapsed="false" customWidth="true" hidden="false" outlineLevel="0" max="14607" min="14607" style="1" width="44.57"/>
    <col collapsed="false" customWidth="true" hidden="false" outlineLevel="0" max="14608" min="14608" style="1" width="13.71"/>
    <col collapsed="false" customWidth="false" hidden="false" outlineLevel="0" max="14848" min="14609" style="1" width="11.43"/>
    <col collapsed="false" customWidth="true" hidden="false" outlineLevel="0" max="14849" min="14849" style="1" width="44.57"/>
    <col collapsed="false" customWidth="false" hidden="false" outlineLevel="0" max="14862" min="14850" style="1" width="11.43"/>
    <col collapsed="false" customWidth="true" hidden="false" outlineLevel="0" max="14863" min="14863" style="1" width="44.57"/>
    <col collapsed="false" customWidth="true" hidden="false" outlineLevel="0" max="14864" min="14864" style="1" width="13.71"/>
    <col collapsed="false" customWidth="false" hidden="false" outlineLevel="0" max="15104" min="14865" style="1" width="11.43"/>
    <col collapsed="false" customWidth="true" hidden="false" outlineLevel="0" max="15105" min="15105" style="1" width="44.57"/>
    <col collapsed="false" customWidth="false" hidden="false" outlineLevel="0" max="15118" min="15106" style="1" width="11.43"/>
    <col collapsed="false" customWidth="true" hidden="false" outlineLevel="0" max="15119" min="15119" style="1" width="44.57"/>
    <col collapsed="false" customWidth="true" hidden="false" outlineLevel="0" max="15120" min="15120" style="1" width="13.71"/>
    <col collapsed="false" customWidth="false" hidden="false" outlineLevel="0" max="15360" min="15121" style="1" width="11.43"/>
    <col collapsed="false" customWidth="true" hidden="false" outlineLevel="0" max="15361" min="15361" style="1" width="44.57"/>
    <col collapsed="false" customWidth="false" hidden="false" outlineLevel="0" max="15374" min="15362" style="1" width="11.43"/>
    <col collapsed="false" customWidth="true" hidden="false" outlineLevel="0" max="15375" min="15375" style="1" width="44.57"/>
    <col collapsed="false" customWidth="true" hidden="false" outlineLevel="0" max="15376" min="15376" style="1" width="13.71"/>
    <col collapsed="false" customWidth="false" hidden="false" outlineLevel="0" max="15616" min="15377" style="1" width="11.43"/>
    <col collapsed="false" customWidth="true" hidden="false" outlineLevel="0" max="15617" min="15617" style="1" width="44.57"/>
    <col collapsed="false" customWidth="false" hidden="false" outlineLevel="0" max="15630" min="15618" style="1" width="11.43"/>
    <col collapsed="false" customWidth="true" hidden="false" outlineLevel="0" max="15631" min="15631" style="1" width="44.57"/>
    <col collapsed="false" customWidth="true" hidden="false" outlineLevel="0" max="15632" min="15632" style="1" width="13.71"/>
    <col collapsed="false" customWidth="false" hidden="false" outlineLevel="0" max="15872" min="15633" style="1" width="11.43"/>
    <col collapsed="false" customWidth="true" hidden="false" outlineLevel="0" max="15873" min="15873" style="1" width="44.57"/>
    <col collapsed="false" customWidth="false" hidden="false" outlineLevel="0" max="15886" min="15874" style="1" width="11.43"/>
    <col collapsed="false" customWidth="true" hidden="false" outlineLevel="0" max="15887" min="15887" style="1" width="44.57"/>
    <col collapsed="false" customWidth="true" hidden="false" outlineLevel="0" max="15888" min="15888" style="1" width="13.71"/>
    <col collapsed="false" customWidth="false" hidden="false" outlineLevel="0" max="16128" min="15889" style="1" width="11.43"/>
    <col collapsed="false" customWidth="true" hidden="false" outlineLevel="0" max="16129" min="16129" style="1" width="44.57"/>
    <col collapsed="false" customWidth="false" hidden="false" outlineLevel="0" max="16142" min="16130" style="1" width="11.43"/>
    <col collapsed="false" customWidth="true" hidden="false" outlineLevel="0" max="16143" min="16143" style="1" width="44.57"/>
    <col collapsed="false" customWidth="true" hidden="false" outlineLevel="0" max="16144" min="16144" style="1" width="13.71"/>
    <col collapsed="false" customWidth="false" hidden="false" outlineLevel="0" max="16384" min="16145" style="1" width="11.43"/>
  </cols>
  <sheetData>
    <row r="1" s="135" customFormat="true" ht="15" hidden="false" customHeight="true" outlineLevel="0" collapsed="false">
      <c r="A1" s="135" t="s">
        <v>36</v>
      </c>
    </row>
    <row r="2" customFormat="false" ht="15" hidden="false" customHeight="true" outlineLevel="0" collapsed="false">
      <c r="A2" s="251" t="s">
        <v>145</v>
      </c>
      <c r="B2" s="253" t="s">
        <v>39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</row>
    <row r="3" customFormat="false" ht="15" hidden="false" customHeight="true" outlineLevel="0" collapsed="false">
      <c r="A3" s="251"/>
      <c r="B3" s="324" t="s">
        <v>267</v>
      </c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</row>
    <row r="4" customFormat="false" ht="15" hidden="false" customHeight="true" outlineLevel="0" collapsed="false">
      <c r="A4" s="251"/>
      <c r="B4" s="294" t="s">
        <v>268</v>
      </c>
      <c r="C4" s="294"/>
      <c r="D4" s="294"/>
      <c r="E4" s="294" t="s">
        <v>269</v>
      </c>
      <c r="F4" s="294"/>
      <c r="G4" s="294"/>
      <c r="H4" s="306" t="s">
        <v>270</v>
      </c>
      <c r="I4" s="306"/>
      <c r="J4" s="306"/>
      <c r="K4" s="294" t="s">
        <v>271</v>
      </c>
      <c r="L4" s="294"/>
      <c r="M4" s="294"/>
    </row>
    <row r="5" customFormat="false" ht="25.5" hidden="false" customHeight="false" outlineLevel="0" collapsed="false">
      <c r="A5" s="251"/>
      <c r="B5" s="325" t="s">
        <v>277</v>
      </c>
      <c r="C5" s="326" t="s">
        <v>278</v>
      </c>
      <c r="D5" s="326" t="s">
        <v>279</v>
      </c>
      <c r="E5" s="326" t="s">
        <v>277</v>
      </c>
      <c r="F5" s="326" t="s">
        <v>278</v>
      </c>
      <c r="G5" s="327" t="s">
        <v>279</v>
      </c>
      <c r="H5" s="326" t="s">
        <v>277</v>
      </c>
      <c r="I5" s="326" t="s">
        <v>278</v>
      </c>
      <c r="J5" s="326" t="s">
        <v>279</v>
      </c>
      <c r="K5" s="326" t="s">
        <v>277</v>
      </c>
      <c r="L5" s="326" t="s">
        <v>278</v>
      </c>
      <c r="M5" s="326" t="s">
        <v>279</v>
      </c>
    </row>
    <row r="6" customFormat="false" ht="3" hidden="false" customHeight="true" outlineLevel="0" collapsed="false">
      <c r="A6" s="257"/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</row>
    <row r="7" customFormat="false" ht="13.5" hidden="false" customHeight="true" outlineLevel="0" collapsed="false">
      <c r="A7" s="329" t="s">
        <v>46</v>
      </c>
      <c r="B7" s="330" t="n">
        <v>79.3897009422413</v>
      </c>
      <c r="C7" s="331" t="n">
        <v>85.8729811264457</v>
      </c>
      <c r="D7" s="330" t="n">
        <v>80.0443461133932</v>
      </c>
      <c r="E7" s="330" t="n">
        <v>15.3301146315754</v>
      </c>
      <c r="F7" s="331" t="n">
        <v>10.3591710084789</v>
      </c>
      <c r="G7" s="330" t="n">
        <v>14.828176701011</v>
      </c>
      <c r="H7" s="330" t="n">
        <v>2.94614751838861</v>
      </c>
      <c r="I7" s="331" t="n">
        <v>2.26220807786703</v>
      </c>
      <c r="J7" s="330" t="n">
        <v>2.87708716014763</v>
      </c>
      <c r="K7" s="330" t="n">
        <v>2.33403690779471</v>
      </c>
      <c r="L7" s="331" t="n">
        <v>1.50563978720842</v>
      </c>
      <c r="M7" s="330" t="n">
        <v>2.25039002544814</v>
      </c>
    </row>
    <row r="8" customFormat="false" ht="13.5" hidden="false" customHeight="true" outlineLevel="0" collapsed="false">
      <c r="A8" s="332" t="s">
        <v>47</v>
      </c>
      <c r="B8" s="333" t="n">
        <v>78.9923939948553</v>
      </c>
      <c r="C8" s="334" t="n">
        <v>86.7461684317603</v>
      </c>
      <c r="D8" s="333" t="n">
        <v>80.1656351759216</v>
      </c>
      <c r="E8" s="333" t="n">
        <v>14.7032390265857</v>
      </c>
      <c r="F8" s="334" t="n">
        <v>10.0902983228793</v>
      </c>
      <c r="G8" s="333" t="n">
        <v>14.0052445152099</v>
      </c>
      <c r="H8" s="333" t="n">
        <v>3.57098292010871</v>
      </c>
      <c r="I8" s="334" t="n">
        <v>1.85761518973076</v>
      </c>
      <c r="J8" s="333" t="n">
        <v>3.31172936612063</v>
      </c>
      <c r="K8" s="333" t="n">
        <v>2.7333840584503</v>
      </c>
      <c r="L8" s="334" t="n">
        <v>1.30591805562963</v>
      </c>
      <c r="M8" s="333" t="n">
        <v>2.51739094274782</v>
      </c>
    </row>
    <row r="9" customFormat="false" ht="13.5" hidden="false" customHeight="true" outlineLevel="0" collapsed="false">
      <c r="A9" s="332" t="s">
        <v>48</v>
      </c>
      <c r="B9" s="333" t="n">
        <v>78.2914005545044</v>
      </c>
      <c r="C9" s="334" t="n">
        <v>83.5105959658822</v>
      </c>
      <c r="D9" s="333" t="n">
        <v>78.639110485752</v>
      </c>
      <c r="E9" s="333" t="n">
        <v>16.7858495901184</v>
      </c>
      <c r="F9" s="334" t="n">
        <v>11.6956270618817</v>
      </c>
      <c r="G9" s="333" t="n">
        <v>16.4467320086097</v>
      </c>
      <c r="H9" s="333" t="n">
        <v>2.85887065321147</v>
      </c>
      <c r="I9" s="334" t="n">
        <v>2.44904770615527</v>
      </c>
      <c r="J9" s="333" t="n">
        <v>2.83156768838399</v>
      </c>
      <c r="K9" s="333" t="n">
        <v>2.06387920216571</v>
      </c>
      <c r="L9" s="334" t="n">
        <v>2.34472926608084</v>
      </c>
      <c r="M9" s="333" t="n">
        <v>2.08258981725437</v>
      </c>
    </row>
    <row r="10" customFormat="false" ht="13.5" hidden="false" customHeight="true" outlineLevel="0" collapsed="false">
      <c r="A10" s="332" t="s">
        <v>49</v>
      </c>
      <c r="B10" s="333" t="n">
        <v>78.5746924502181</v>
      </c>
      <c r="C10" s="334" t="n">
        <v>89.7811234307595</v>
      </c>
      <c r="D10" s="333" t="n">
        <v>81.6167265633235</v>
      </c>
      <c r="E10" s="333" t="n">
        <v>14.5048184001919</v>
      </c>
      <c r="F10" s="334" t="n">
        <v>7.5263799952965</v>
      </c>
      <c r="G10" s="333" t="n">
        <v>12.610491141071</v>
      </c>
      <c r="H10" s="333" t="n">
        <v>3.08992259341459</v>
      </c>
      <c r="I10" s="334" t="n">
        <v>1.72502295683601</v>
      </c>
      <c r="J10" s="333" t="n">
        <v>2.7194146892793</v>
      </c>
      <c r="K10" s="333" t="n">
        <v>3.8305665561754</v>
      </c>
      <c r="L10" s="334" t="n">
        <v>0.967473617107969</v>
      </c>
      <c r="M10" s="333" t="n">
        <v>3.0533676063262</v>
      </c>
    </row>
    <row r="11" customFormat="false" ht="13.5" hidden="false" customHeight="true" outlineLevel="0" collapsed="false">
      <c r="A11" s="332" t="s">
        <v>50</v>
      </c>
      <c r="B11" s="333" t="n">
        <v>78.2578235069213</v>
      </c>
      <c r="C11" s="334" t="n">
        <v>88.7920526492154</v>
      </c>
      <c r="D11" s="333" t="n">
        <v>79.1501641721473</v>
      </c>
      <c r="E11" s="333" t="n">
        <v>16.2001292875667</v>
      </c>
      <c r="F11" s="334" t="n">
        <v>7.51993493548601</v>
      </c>
      <c r="G11" s="333" t="n">
        <v>15.4648414655723</v>
      </c>
      <c r="H11" s="333" t="n">
        <v>2.78398251736117</v>
      </c>
      <c r="I11" s="334" t="n">
        <v>2.46934914006223</v>
      </c>
      <c r="J11" s="333" t="n">
        <v>2.7573303386959</v>
      </c>
      <c r="K11" s="333" t="n">
        <v>2.75806468815092</v>
      </c>
      <c r="L11" s="334" t="n">
        <v>1.21866327523636</v>
      </c>
      <c r="M11" s="333" t="n">
        <v>2.62766402358449</v>
      </c>
    </row>
    <row r="12" customFormat="false" ht="13.5" hidden="false" customHeight="true" outlineLevel="0" collapsed="false">
      <c r="A12" s="332" t="s">
        <v>51</v>
      </c>
      <c r="B12" s="333" t="n">
        <v>81.8832253860628</v>
      </c>
      <c r="C12" s="334" t="n">
        <v>84.1935967271925</v>
      </c>
      <c r="D12" s="333" t="n">
        <v>82.0461945269525</v>
      </c>
      <c r="E12" s="333" t="n">
        <v>13.1637206020904</v>
      </c>
      <c r="F12" s="334" t="n">
        <v>12.0844925753695</v>
      </c>
      <c r="G12" s="333" t="n">
        <v>13.087593937425</v>
      </c>
      <c r="H12" s="333" t="n">
        <v>2.80249691536073</v>
      </c>
      <c r="I12" s="334" t="n">
        <v>2.00010325325382</v>
      </c>
      <c r="J12" s="333" t="n">
        <v>2.74589761314424</v>
      </c>
      <c r="K12" s="333" t="n">
        <v>2.15055709648608</v>
      </c>
      <c r="L12" s="334" t="n">
        <v>1.72180744418423</v>
      </c>
      <c r="M12" s="333" t="n">
        <v>2.12031392247828</v>
      </c>
    </row>
    <row r="13" customFormat="false" ht="13.5" hidden="false" customHeight="true" outlineLevel="0" collapsed="false">
      <c r="A13" s="335" t="s">
        <v>52</v>
      </c>
      <c r="B13" s="336" t="n">
        <v>82.5850994641618</v>
      </c>
      <c r="C13" s="337" t="n">
        <v>83.7000877012931</v>
      </c>
      <c r="D13" s="336" t="n">
        <v>82.7606914696201</v>
      </c>
      <c r="E13" s="336" t="n">
        <v>13.2385280788769</v>
      </c>
      <c r="F13" s="337" t="n">
        <v>12.1409999200042</v>
      </c>
      <c r="G13" s="336" t="n">
        <v>13.065685743823</v>
      </c>
      <c r="H13" s="336" t="n">
        <v>2.56145706456359</v>
      </c>
      <c r="I13" s="337" t="n">
        <v>3.21865059957287</v>
      </c>
      <c r="J13" s="336" t="n">
        <v>2.66495405847216</v>
      </c>
      <c r="K13" s="336" t="n">
        <v>1.61491539239768</v>
      </c>
      <c r="L13" s="337" t="n">
        <v>0.940261779129841</v>
      </c>
      <c r="M13" s="336" t="n">
        <v>1.50866872808472</v>
      </c>
    </row>
    <row r="14" customFormat="false" ht="15" hidden="false" customHeight="true" outlineLevel="0" collapsed="false">
      <c r="A14" s="181" t="s">
        <v>53</v>
      </c>
      <c r="B14" s="275"/>
      <c r="C14" s="275"/>
      <c r="D14" s="275"/>
      <c r="E14" s="275"/>
      <c r="F14" s="275"/>
      <c r="G14" s="275"/>
      <c r="H14" s="275"/>
      <c r="I14" s="275"/>
      <c r="J14" s="275"/>
      <c r="K14" s="275"/>
      <c r="L14" s="275"/>
      <c r="M14" s="275"/>
    </row>
    <row r="15" customFormat="false" ht="15" hidden="false" customHeight="false" outlineLevel="0" collapsed="false">
      <c r="A15" s="108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</row>
    <row r="16" customFormat="false" ht="15" hidden="false" customHeight="true" outlineLevel="0" collapsed="false">
      <c r="A16" s="338" t="s">
        <v>280</v>
      </c>
      <c r="B16" s="338"/>
      <c r="C16" s="338"/>
      <c r="D16" s="338"/>
      <c r="E16" s="338"/>
      <c r="F16" s="338"/>
      <c r="G16" s="338"/>
      <c r="H16" s="338"/>
      <c r="I16" s="338"/>
      <c r="J16" s="338"/>
      <c r="K16" s="338"/>
      <c r="L16" s="338"/>
      <c r="M16" s="338"/>
    </row>
    <row r="17" customFormat="false" ht="15" hidden="false" customHeight="false" outlineLevel="0" collapsed="false">
      <c r="A17" s="251" t="s">
        <v>145</v>
      </c>
      <c r="B17" s="253" t="s">
        <v>21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</row>
    <row r="18" customFormat="false" ht="15" hidden="false" customHeight="false" outlineLevel="0" collapsed="false">
      <c r="A18" s="251"/>
      <c r="B18" s="324" t="s">
        <v>267</v>
      </c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</row>
    <row r="19" customFormat="false" ht="15" hidden="false" customHeight="true" outlineLevel="0" collapsed="false">
      <c r="A19" s="251"/>
      <c r="B19" s="294" t="s">
        <v>268</v>
      </c>
      <c r="C19" s="294"/>
      <c r="D19" s="294"/>
      <c r="E19" s="294" t="s">
        <v>269</v>
      </c>
      <c r="F19" s="294"/>
      <c r="G19" s="294"/>
      <c r="H19" s="306" t="s">
        <v>270</v>
      </c>
      <c r="I19" s="306"/>
      <c r="J19" s="306"/>
      <c r="K19" s="294" t="s">
        <v>271</v>
      </c>
      <c r="L19" s="294"/>
      <c r="M19" s="294"/>
    </row>
    <row r="20" customFormat="false" ht="25.5" hidden="false" customHeight="false" outlineLevel="0" collapsed="false">
      <c r="A20" s="251"/>
      <c r="B20" s="325" t="s">
        <v>277</v>
      </c>
      <c r="C20" s="326" t="s">
        <v>278</v>
      </c>
      <c r="D20" s="326" t="s">
        <v>279</v>
      </c>
      <c r="E20" s="326" t="s">
        <v>277</v>
      </c>
      <c r="F20" s="326" t="s">
        <v>278</v>
      </c>
      <c r="G20" s="327" t="s">
        <v>279</v>
      </c>
      <c r="H20" s="326" t="s">
        <v>277</v>
      </c>
      <c r="I20" s="326" t="s">
        <v>278</v>
      </c>
      <c r="J20" s="326" t="s">
        <v>279</v>
      </c>
      <c r="K20" s="326" t="s">
        <v>277</v>
      </c>
      <c r="L20" s="326" t="s">
        <v>278</v>
      </c>
      <c r="M20" s="326" t="s">
        <v>279</v>
      </c>
    </row>
    <row r="21" customFormat="false" ht="3" hidden="false" customHeight="true" outlineLevel="0" collapsed="false">
      <c r="A21" s="257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</row>
    <row r="22" customFormat="false" ht="13.5" hidden="false" customHeight="true" outlineLevel="0" collapsed="false">
      <c r="A22" s="329" t="s">
        <v>46</v>
      </c>
      <c r="B22" s="330" t="n">
        <v>78.040948065471</v>
      </c>
      <c r="C22" s="330" t="n">
        <v>84.6727287601809</v>
      </c>
      <c r="D22" s="330" t="n">
        <v>78.720580176534</v>
      </c>
      <c r="E22" s="330" t="n">
        <v>17.6370396202398</v>
      </c>
      <c r="F22" s="330" t="n">
        <v>12.4066712003013</v>
      </c>
      <c r="G22" s="330" t="n">
        <v>17.1010257659645</v>
      </c>
      <c r="H22" s="330" t="n">
        <v>2.34222614056396</v>
      </c>
      <c r="I22" s="330" t="n">
        <v>1.68503776480404</v>
      </c>
      <c r="J22" s="330" t="n">
        <v>2.27487675979507</v>
      </c>
      <c r="K22" s="330" t="n">
        <v>1.97978617372521</v>
      </c>
      <c r="L22" s="330" t="n">
        <v>1.23556227471385</v>
      </c>
      <c r="M22" s="330" t="n">
        <v>1.90351729770642</v>
      </c>
    </row>
    <row r="23" customFormat="false" ht="13.5" hidden="false" customHeight="true" outlineLevel="0" collapsed="false">
      <c r="A23" s="332" t="s">
        <v>47</v>
      </c>
      <c r="B23" s="333" t="n">
        <v>78.4335263290887</v>
      </c>
      <c r="C23" s="333" t="n">
        <v>85.3601427544563</v>
      </c>
      <c r="D23" s="333" t="n">
        <v>79.4696997362963</v>
      </c>
      <c r="E23" s="333" t="n">
        <v>16.6582963711087</v>
      </c>
      <c r="F23" s="333" t="n">
        <v>12.0426674256237</v>
      </c>
      <c r="G23" s="333" t="n">
        <v>15.9678305394317</v>
      </c>
      <c r="H23" s="333" t="n">
        <v>2.64972879033479</v>
      </c>
      <c r="I23" s="333" t="n">
        <v>1.45154210803868</v>
      </c>
      <c r="J23" s="333" t="n">
        <v>2.47048843677363</v>
      </c>
      <c r="K23" s="333" t="n">
        <v>2.25844850946776</v>
      </c>
      <c r="L23" s="333" t="n">
        <v>1.14564771188128</v>
      </c>
      <c r="M23" s="333" t="n">
        <v>2.09198128749837</v>
      </c>
    </row>
    <row r="24" customFormat="false" ht="13.5" hidden="false" customHeight="true" outlineLevel="0" collapsed="false">
      <c r="A24" s="332" t="s">
        <v>48</v>
      </c>
      <c r="B24" s="333" t="n">
        <v>76.5269404259292</v>
      </c>
      <c r="C24" s="333" t="n">
        <v>81.5760923126352</v>
      </c>
      <c r="D24" s="333" t="n">
        <v>76.8750634122756</v>
      </c>
      <c r="E24" s="333" t="n">
        <v>19.3425994494479</v>
      </c>
      <c r="F24" s="333" t="n">
        <v>14.850713930435</v>
      </c>
      <c r="G24" s="333" t="n">
        <v>19.032898209261</v>
      </c>
      <c r="H24" s="333" t="n">
        <v>2.36405192929309</v>
      </c>
      <c r="I24" s="333" t="n">
        <v>1.57891521344357</v>
      </c>
      <c r="J24" s="333" t="n">
        <v>2.30991924635056</v>
      </c>
      <c r="K24" s="333" t="n">
        <v>1.76640819532985</v>
      </c>
      <c r="L24" s="333" t="n">
        <v>1.99427854348623</v>
      </c>
      <c r="M24" s="333" t="n">
        <v>1.78211913211288</v>
      </c>
    </row>
    <row r="25" customFormat="false" ht="13.5" hidden="false" customHeight="true" outlineLevel="0" collapsed="false">
      <c r="A25" s="332" t="s">
        <v>49</v>
      </c>
      <c r="B25" s="333" t="n">
        <v>77.9164698460001</v>
      </c>
      <c r="C25" s="333" t="n">
        <v>89.5161648962683</v>
      </c>
      <c r="D25" s="333" t="n">
        <v>81.0096023600366</v>
      </c>
      <c r="E25" s="333" t="n">
        <v>16.2065250479785</v>
      </c>
      <c r="F25" s="333" t="n">
        <v>8.4407148364199</v>
      </c>
      <c r="G25" s="333" t="n">
        <v>14.135722327811</v>
      </c>
      <c r="H25" s="333" t="n">
        <v>2.65307543158849</v>
      </c>
      <c r="I25" s="333" t="n">
        <v>1.40574764942594</v>
      </c>
      <c r="J25" s="333" t="n">
        <v>2.32046753957509</v>
      </c>
      <c r="K25" s="333" t="n">
        <v>3.22392967443287</v>
      </c>
      <c r="L25" s="333" t="n">
        <v>0.637372617885835</v>
      </c>
      <c r="M25" s="333" t="n">
        <v>2.53420777257725</v>
      </c>
    </row>
    <row r="26" customFormat="false" ht="13.5" hidden="false" customHeight="true" outlineLevel="0" collapsed="false">
      <c r="A26" s="332" t="s">
        <v>50</v>
      </c>
      <c r="B26" s="333" t="n">
        <v>76.9279989589784</v>
      </c>
      <c r="C26" s="333" t="n">
        <v>88.6025443814943</v>
      </c>
      <c r="D26" s="333" t="n">
        <v>77.9301633638685</v>
      </c>
      <c r="E26" s="333" t="n">
        <v>18.6636217747276</v>
      </c>
      <c r="F26" s="333" t="n">
        <v>8.44252587531912</v>
      </c>
      <c r="G26" s="333" t="n">
        <v>17.7862241443583</v>
      </c>
      <c r="H26" s="333" t="n">
        <v>2.22370676430235</v>
      </c>
      <c r="I26" s="333" t="n">
        <v>1.94196797558837</v>
      </c>
      <c r="J26" s="333" t="n">
        <v>2.19952178961533</v>
      </c>
      <c r="K26" s="333" t="n">
        <v>2.18467250199162</v>
      </c>
      <c r="L26" s="333" t="n">
        <v>1.01296176759821</v>
      </c>
      <c r="M26" s="333" t="n">
        <v>2.08409070215794</v>
      </c>
    </row>
    <row r="27" customFormat="false" ht="13.5" hidden="false" customHeight="true" outlineLevel="0" collapsed="false">
      <c r="A27" s="332" t="s">
        <v>51</v>
      </c>
      <c r="B27" s="333" t="n">
        <v>80.5767904225612</v>
      </c>
      <c r="C27" s="333" t="n">
        <v>82.9137523561311</v>
      </c>
      <c r="D27" s="333" t="n">
        <v>80.744545312697</v>
      </c>
      <c r="E27" s="333" t="n">
        <v>15.2766507347751</v>
      </c>
      <c r="F27" s="333" t="n">
        <v>14.1963691371062</v>
      </c>
      <c r="G27" s="333" t="n">
        <v>15.1991045333888</v>
      </c>
      <c r="H27" s="333" t="n">
        <v>2.16564586105215</v>
      </c>
      <c r="I27" s="333" t="n">
        <v>1.61100099251335</v>
      </c>
      <c r="J27" s="333" t="n">
        <v>2.12583161005834</v>
      </c>
      <c r="K27" s="333" t="n">
        <v>1.98091298161155</v>
      </c>
      <c r="L27" s="333" t="n">
        <v>1.27887751424932</v>
      </c>
      <c r="M27" s="333" t="n">
        <v>1.93051854385581</v>
      </c>
    </row>
    <row r="28" customFormat="false" ht="13.5" hidden="false" customHeight="true" outlineLevel="0" collapsed="false">
      <c r="A28" s="335" t="s">
        <v>52</v>
      </c>
      <c r="B28" s="336" t="n">
        <v>81.065363753356</v>
      </c>
      <c r="C28" s="336" t="n">
        <v>82.7445377630353</v>
      </c>
      <c r="D28" s="336" t="n">
        <v>81.3362776946585</v>
      </c>
      <c r="E28" s="336" t="n">
        <v>15.4539099013371</v>
      </c>
      <c r="F28" s="336" t="n">
        <v>14.2144481651445</v>
      </c>
      <c r="G28" s="336" t="n">
        <v>15.2539380925133</v>
      </c>
      <c r="H28" s="336" t="n">
        <v>2.06410157744205</v>
      </c>
      <c r="I28" s="336" t="n">
        <v>2.36139117568686</v>
      </c>
      <c r="J28" s="336" t="n">
        <v>2.1120655742074</v>
      </c>
      <c r="K28" s="336" t="n">
        <v>1.41662476786482</v>
      </c>
      <c r="L28" s="336" t="n">
        <v>0.679622896133344</v>
      </c>
      <c r="M28" s="336" t="n">
        <v>1.29771863862085</v>
      </c>
    </row>
    <row r="29" customFormat="false" ht="15" hidden="false" customHeight="true" outlineLevel="0" collapsed="false">
      <c r="A29" s="181" t="s">
        <v>53</v>
      </c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</row>
    <row r="30" customFormat="false" ht="15" hidden="false" customHeight="false" outlineLevel="0" collapsed="false">
      <c r="A30" s="108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</row>
  </sheetData>
  <mergeCells count="15">
    <mergeCell ref="A2:A5"/>
    <mergeCell ref="B2:M2"/>
    <mergeCell ref="B3:M3"/>
    <mergeCell ref="B4:D4"/>
    <mergeCell ref="E4:G4"/>
    <mergeCell ref="H4:J4"/>
    <mergeCell ref="K4:M4"/>
    <mergeCell ref="A16:M16"/>
    <mergeCell ref="A17:A20"/>
    <mergeCell ref="B17:M17"/>
    <mergeCell ref="B18:M18"/>
    <mergeCell ref="B19:D19"/>
    <mergeCell ref="E19:G19"/>
    <mergeCell ref="H19:J19"/>
    <mergeCell ref="K19:M19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9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XFD377"/>
  <sheetViews>
    <sheetView showFormulas="false" showGridLines="true" showRowColHeaders="true" showZeros="true" rightToLeft="false" tabSelected="false" showOutlineSymbols="true" defaultGridColor="true" view="normal" topLeftCell="A49" colorId="64" zoomScale="110" zoomScaleNormal="110" zoomScalePageLayoutView="100" workbookViewId="0">
      <selection pane="topLeft" activeCell="F69" activeCellId="0" sqref="F69"/>
    </sheetView>
  </sheetViews>
  <sheetFormatPr defaultColWidth="11.43359375" defaultRowHeight="12.75" zeroHeight="false" outlineLevelRow="0" outlineLevelCol="0"/>
  <cols>
    <col collapsed="false" customWidth="true" hidden="false" outlineLevel="0" max="1" min="1" style="139" width="52.72"/>
    <col collapsed="false" customWidth="true" hidden="false" outlineLevel="0" max="2" min="2" style="339" width="7.71"/>
    <col collapsed="false" customWidth="true" hidden="false" outlineLevel="0" max="3" min="3" style="340" width="6.71"/>
    <col collapsed="false" customWidth="true" hidden="false" outlineLevel="0" max="4" min="4" style="339" width="7.71"/>
    <col collapsed="false" customWidth="true" hidden="false" outlineLevel="0" max="5" min="5" style="340" width="6.71"/>
    <col collapsed="false" customWidth="true" hidden="false" outlineLevel="0" max="6" min="6" style="339" width="7.71"/>
    <col collapsed="false" customWidth="true" hidden="false" outlineLevel="0" max="7" min="7" style="340" width="6.71"/>
    <col collapsed="false" customWidth="true" hidden="false" outlineLevel="0" max="8" min="8" style="339" width="7.71"/>
    <col collapsed="false" customWidth="true" hidden="false" outlineLevel="0" max="9" min="9" style="340" width="6.71"/>
    <col collapsed="false" customWidth="true" hidden="false" outlineLevel="0" max="10" min="10" style="339" width="7.71"/>
    <col collapsed="false" customWidth="true" hidden="false" outlineLevel="0" max="11" min="11" style="340" width="6.71"/>
    <col collapsed="false" customWidth="true" hidden="false" outlineLevel="0" max="12" min="12" style="339" width="7.71"/>
    <col collapsed="false" customWidth="true" hidden="false" outlineLevel="0" max="13" min="13" style="340" width="6.71"/>
    <col collapsed="false" customWidth="true" hidden="false" outlineLevel="0" max="14" min="14" style="339" width="7.71"/>
    <col collapsed="false" customWidth="true" hidden="false" outlineLevel="0" max="15" min="15" style="340" width="6.71"/>
    <col collapsed="false" customWidth="true" hidden="false" outlineLevel="0" max="16" min="16" style="339" width="7.71"/>
    <col collapsed="false" customWidth="true" hidden="false" outlineLevel="0" max="17" min="17" style="340" width="6.71"/>
    <col collapsed="false" customWidth="true" hidden="false" outlineLevel="0" max="18" min="18" style="339" width="7.71"/>
    <col collapsed="false" customWidth="true" hidden="false" outlineLevel="0" max="19" min="19" style="340" width="6.71"/>
    <col collapsed="false" customWidth="true" hidden="false" outlineLevel="0" max="20" min="20" style="339" width="7.71"/>
    <col collapsed="false" customWidth="true" hidden="false" outlineLevel="0" max="21" min="21" style="340" width="6.71"/>
    <col collapsed="false" customWidth="true" hidden="false" outlineLevel="0" max="22" min="22" style="339" width="7.71"/>
    <col collapsed="false" customWidth="true" hidden="false" outlineLevel="0" max="23" min="23" style="340" width="6.71"/>
    <col collapsed="false" customWidth="true" hidden="false" outlineLevel="0" max="24" min="24" style="339" width="7.71"/>
    <col collapsed="false" customWidth="true" hidden="false" outlineLevel="0" max="25" min="25" style="340" width="6.71"/>
    <col collapsed="false" customWidth="false" hidden="false" outlineLevel="0" max="236" min="26" style="139" width="11.43"/>
    <col collapsed="false" customWidth="true" hidden="false" outlineLevel="0" max="237" min="237" style="139" width="60.15"/>
    <col collapsed="false" customWidth="true" hidden="false" outlineLevel="0" max="238" min="238" style="139" width="7.71"/>
    <col collapsed="false" customWidth="true" hidden="false" outlineLevel="0" max="239" min="239" style="139" width="6.71"/>
    <col collapsed="false" customWidth="true" hidden="false" outlineLevel="0" max="240" min="240" style="139" width="7.71"/>
    <col collapsed="false" customWidth="true" hidden="false" outlineLevel="0" max="241" min="241" style="139" width="6.71"/>
    <col collapsed="false" customWidth="true" hidden="false" outlineLevel="0" max="242" min="242" style="139" width="7.71"/>
    <col collapsed="false" customWidth="true" hidden="false" outlineLevel="0" max="243" min="243" style="139" width="6.71"/>
    <col collapsed="false" customWidth="true" hidden="false" outlineLevel="0" max="244" min="244" style="139" width="7.71"/>
    <col collapsed="false" customWidth="true" hidden="false" outlineLevel="0" max="245" min="245" style="139" width="6.71"/>
    <col collapsed="false" customWidth="true" hidden="false" outlineLevel="0" max="246" min="246" style="139" width="7.71"/>
    <col collapsed="false" customWidth="true" hidden="false" outlineLevel="0" max="247" min="247" style="139" width="6.71"/>
    <col collapsed="false" customWidth="true" hidden="false" outlineLevel="0" max="248" min="248" style="139" width="7.71"/>
    <col collapsed="false" customWidth="true" hidden="false" outlineLevel="0" max="249" min="249" style="139" width="6.71"/>
    <col collapsed="false" customWidth="true" hidden="false" outlineLevel="0" max="250" min="250" style="139" width="7.71"/>
    <col collapsed="false" customWidth="true" hidden="false" outlineLevel="0" max="251" min="251" style="139" width="6.71"/>
    <col collapsed="false" customWidth="true" hidden="false" outlineLevel="0" max="252" min="252" style="139" width="7.71"/>
    <col collapsed="false" customWidth="true" hidden="false" outlineLevel="0" max="253" min="253" style="139" width="6.71"/>
    <col collapsed="false" customWidth="true" hidden="false" outlineLevel="0" max="254" min="254" style="139" width="7.71"/>
    <col collapsed="false" customWidth="true" hidden="false" outlineLevel="0" max="255" min="255" style="139" width="6.71"/>
    <col collapsed="false" customWidth="true" hidden="false" outlineLevel="0" max="256" min="256" style="139" width="7.71"/>
    <col collapsed="false" customWidth="true" hidden="false" outlineLevel="0" max="257" min="257" style="139" width="6.71"/>
    <col collapsed="false" customWidth="true" hidden="false" outlineLevel="0" max="258" min="258" style="139" width="7.71"/>
    <col collapsed="false" customWidth="true" hidden="false" outlineLevel="0" max="259" min="259" style="139" width="6.71"/>
    <col collapsed="false" customWidth="true" hidden="false" outlineLevel="0" max="260" min="260" style="139" width="7.71"/>
    <col collapsed="false" customWidth="true" hidden="false" outlineLevel="0" max="261" min="261" style="139" width="6.71"/>
    <col collapsed="false" customWidth="false" hidden="false" outlineLevel="0" max="492" min="262" style="139" width="11.43"/>
    <col collapsed="false" customWidth="true" hidden="false" outlineLevel="0" max="493" min="493" style="139" width="60.15"/>
    <col collapsed="false" customWidth="true" hidden="false" outlineLevel="0" max="494" min="494" style="139" width="7.71"/>
    <col collapsed="false" customWidth="true" hidden="false" outlineLevel="0" max="495" min="495" style="139" width="6.71"/>
    <col collapsed="false" customWidth="true" hidden="false" outlineLevel="0" max="496" min="496" style="139" width="7.71"/>
    <col collapsed="false" customWidth="true" hidden="false" outlineLevel="0" max="497" min="497" style="139" width="6.71"/>
    <col collapsed="false" customWidth="true" hidden="false" outlineLevel="0" max="498" min="498" style="139" width="7.71"/>
    <col collapsed="false" customWidth="true" hidden="false" outlineLevel="0" max="499" min="499" style="139" width="6.71"/>
    <col collapsed="false" customWidth="true" hidden="false" outlineLevel="0" max="500" min="500" style="139" width="7.71"/>
    <col collapsed="false" customWidth="true" hidden="false" outlineLevel="0" max="501" min="501" style="139" width="6.71"/>
    <col collapsed="false" customWidth="true" hidden="false" outlineLevel="0" max="502" min="502" style="139" width="7.71"/>
    <col collapsed="false" customWidth="true" hidden="false" outlineLevel="0" max="503" min="503" style="139" width="6.71"/>
    <col collapsed="false" customWidth="true" hidden="false" outlineLevel="0" max="504" min="504" style="139" width="7.71"/>
    <col collapsed="false" customWidth="true" hidden="false" outlineLevel="0" max="505" min="505" style="139" width="6.71"/>
    <col collapsed="false" customWidth="true" hidden="false" outlineLevel="0" max="506" min="506" style="139" width="7.71"/>
    <col collapsed="false" customWidth="true" hidden="false" outlineLevel="0" max="507" min="507" style="139" width="6.71"/>
    <col collapsed="false" customWidth="true" hidden="false" outlineLevel="0" max="508" min="508" style="139" width="7.71"/>
    <col collapsed="false" customWidth="true" hidden="false" outlineLevel="0" max="509" min="509" style="139" width="6.71"/>
    <col collapsed="false" customWidth="true" hidden="false" outlineLevel="0" max="510" min="510" style="139" width="7.71"/>
    <col collapsed="false" customWidth="true" hidden="false" outlineLevel="0" max="511" min="511" style="139" width="6.71"/>
    <col collapsed="false" customWidth="true" hidden="false" outlineLevel="0" max="512" min="512" style="139" width="7.71"/>
    <col collapsed="false" customWidth="true" hidden="false" outlineLevel="0" max="513" min="513" style="139" width="6.71"/>
    <col collapsed="false" customWidth="true" hidden="false" outlineLevel="0" max="514" min="514" style="139" width="7.71"/>
    <col collapsed="false" customWidth="true" hidden="false" outlineLevel="0" max="515" min="515" style="139" width="6.71"/>
    <col collapsed="false" customWidth="true" hidden="false" outlineLevel="0" max="516" min="516" style="139" width="7.71"/>
    <col collapsed="false" customWidth="true" hidden="false" outlineLevel="0" max="517" min="517" style="139" width="6.71"/>
    <col collapsed="false" customWidth="false" hidden="false" outlineLevel="0" max="748" min="518" style="139" width="11.43"/>
    <col collapsed="false" customWidth="true" hidden="false" outlineLevel="0" max="749" min="749" style="139" width="60.15"/>
    <col collapsed="false" customWidth="true" hidden="false" outlineLevel="0" max="750" min="750" style="139" width="7.71"/>
    <col collapsed="false" customWidth="true" hidden="false" outlineLevel="0" max="751" min="751" style="139" width="6.71"/>
    <col collapsed="false" customWidth="true" hidden="false" outlineLevel="0" max="752" min="752" style="139" width="7.71"/>
    <col collapsed="false" customWidth="true" hidden="false" outlineLevel="0" max="753" min="753" style="139" width="6.71"/>
    <col collapsed="false" customWidth="true" hidden="false" outlineLevel="0" max="754" min="754" style="139" width="7.71"/>
    <col collapsed="false" customWidth="true" hidden="false" outlineLevel="0" max="755" min="755" style="139" width="6.71"/>
    <col collapsed="false" customWidth="true" hidden="false" outlineLevel="0" max="756" min="756" style="139" width="7.71"/>
    <col collapsed="false" customWidth="true" hidden="false" outlineLevel="0" max="757" min="757" style="139" width="6.71"/>
    <col collapsed="false" customWidth="true" hidden="false" outlineLevel="0" max="758" min="758" style="139" width="7.71"/>
    <col collapsed="false" customWidth="true" hidden="false" outlineLevel="0" max="759" min="759" style="139" width="6.71"/>
    <col collapsed="false" customWidth="true" hidden="false" outlineLevel="0" max="760" min="760" style="139" width="7.71"/>
    <col collapsed="false" customWidth="true" hidden="false" outlineLevel="0" max="761" min="761" style="139" width="6.71"/>
    <col collapsed="false" customWidth="true" hidden="false" outlineLevel="0" max="762" min="762" style="139" width="7.71"/>
    <col collapsed="false" customWidth="true" hidden="false" outlineLevel="0" max="763" min="763" style="139" width="6.71"/>
    <col collapsed="false" customWidth="true" hidden="false" outlineLevel="0" max="764" min="764" style="139" width="7.71"/>
    <col collapsed="false" customWidth="true" hidden="false" outlineLevel="0" max="765" min="765" style="139" width="6.71"/>
    <col collapsed="false" customWidth="true" hidden="false" outlineLevel="0" max="766" min="766" style="139" width="7.71"/>
    <col collapsed="false" customWidth="true" hidden="false" outlineLevel="0" max="767" min="767" style="139" width="6.71"/>
    <col collapsed="false" customWidth="true" hidden="false" outlineLevel="0" max="768" min="768" style="139" width="7.71"/>
    <col collapsed="false" customWidth="true" hidden="false" outlineLevel="0" max="769" min="769" style="139" width="6.71"/>
    <col collapsed="false" customWidth="true" hidden="false" outlineLevel="0" max="770" min="770" style="139" width="7.71"/>
    <col collapsed="false" customWidth="true" hidden="false" outlineLevel="0" max="771" min="771" style="139" width="6.71"/>
    <col collapsed="false" customWidth="true" hidden="false" outlineLevel="0" max="772" min="772" style="139" width="7.71"/>
    <col collapsed="false" customWidth="true" hidden="false" outlineLevel="0" max="773" min="773" style="139" width="6.71"/>
    <col collapsed="false" customWidth="false" hidden="false" outlineLevel="0" max="1004" min="774" style="139" width="11.43"/>
    <col collapsed="false" customWidth="true" hidden="false" outlineLevel="0" max="1005" min="1005" style="139" width="60.15"/>
    <col collapsed="false" customWidth="true" hidden="false" outlineLevel="0" max="1006" min="1006" style="139" width="7.71"/>
    <col collapsed="false" customWidth="true" hidden="false" outlineLevel="0" max="1007" min="1007" style="139" width="6.71"/>
    <col collapsed="false" customWidth="true" hidden="false" outlineLevel="0" max="1008" min="1008" style="139" width="7.71"/>
    <col collapsed="false" customWidth="true" hidden="false" outlineLevel="0" max="1009" min="1009" style="139" width="6.71"/>
    <col collapsed="false" customWidth="true" hidden="false" outlineLevel="0" max="1010" min="1010" style="139" width="7.71"/>
    <col collapsed="false" customWidth="true" hidden="false" outlineLevel="0" max="1011" min="1011" style="139" width="6.71"/>
    <col collapsed="false" customWidth="true" hidden="false" outlineLevel="0" max="1012" min="1012" style="139" width="7.71"/>
    <col collapsed="false" customWidth="true" hidden="false" outlineLevel="0" max="1013" min="1013" style="139" width="6.71"/>
    <col collapsed="false" customWidth="true" hidden="false" outlineLevel="0" max="1014" min="1014" style="139" width="7.71"/>
    <col collapsed="false" customWidth="true" hidden="false" outlineLevel="0" max="1015" min="1015" style="139" width="6.71"/>
    <col collapsed="false" customWidth="true" hidden="false" outlineLevel="0" max="1016" min="1016" style="139" width="7.71"/>
    <col collapsed="false" customWidth="true" hidden="false" outlineLevel="0" max="1017" min="1017" style="139" width="6.71"/>
    <col collapsed="false" customWidth="true" hidden="false" outlineLevel="0" max="1018" min="1018" style="139" width="7.71"/>
    <col collapsed="false" customWidth="true" hidden="false" outlineLevel="0" max="1019" min="1019" style="139" width="6.71"/>
    <col collapsed="false" customWidth="true" hidden="false" outlineLevel="0" max="1020" min="1020" style="139" width="7.71"/>
    <col collapsed="false" customWidth="true" hidden="false" outlineLevel="0" max="1021" min="1021" style="139" width="6.71"/>
    <col collapsed="false" customWidth="true" hidden="false" outlineLevel="0" max="1022" min="1022" style="139" width="7.71"/>
    <col collapsed="false" customWidth="true" hidden="false" outlineLevel="0" max="1023" min="1023" style="139" width="6.71"/>
    <col collapsed="false" customWidth="true" hidden="false" outlineLevel="0" max="1024" min="1024" style="139" width="7.71"/>
    <col collapsed="false" customWidth="true" hidden="false" outlineLevel="0" max="1025" min="1025" style="139" width="6.71"/>
    <col collapsed="false" customWidth="true" hidden="false" outlineLevel="0" max="1026" min="1026" style="139" width="7.71"/>
    <col collapsed="false" customWidth="true" hidden="false" outlineLevel="0" max="1027" min="1027" style="139" width="6.71"/>
    <col collapsed="false" customWidth="true" hidden="false" outlineLevel="0" max="1028" min="1028" style="139" width="7.71"/>
    <col collapsed="false" customWidth="true" hidden="false" outlineLevel="0" max="1029" min="1029" style="139" width="6.71"/>
    <col collapsed="false" customWidth="false" hidden="false" outlineLevel="0" max="1260" min="1030" style="139" width="11.43"/>
    <col collapsed="false" customWidth="true" hidden="false" outlineLevel="0" max="1261" min="1261" style="139" width="60.15"/>
    <col collapsed="false" customWidth="true" hidden="false" outlineLevel="0" max="1262" min="1262" style="139" width="7.71"/>
    <col collapsed="false" customWidth="true" hidden="false" outlineLevel="0" max="1263" min="1263" style="139" width="6.71"/>
    <col collapsed="false" customWidth="true" hidden="false" outlineLevel="0" max="1264" min="1264" style="139" width="7.71"/>
    <col collapsed="false" customWidth="true" hidden="false" outlineLevel="0" max="1265" min="1265" style="139" width="6.71"/>
    <col collapsed="false" customWidth="true" hidden="false" outlineLevel="0" max="1266" min="1266" style="139" width="7.71"/>
    <col collapsed="false" customWidth="true" hidden="false" outlineLevel="0" max="1267" min="1267" style="139" width="6.71"/>
    <col collapsed="false" customWidth="true" hidden="false" outlineLevel="0" max="1268" min="1268" style="139" width="7.71"/>
    <col collapsed="false" customWidth="true" hidden="false" outlineLevel="0" max="1269" min="1269" style="139" width="6.71"/>
    <col collapsed="false" customWidth="true" hidden="false" outlineLevel="0" max="1270" min="1270" style="139" width="7.71"/>
    <col collapsed="false" customWidth="true" hidden="false" outlineLevel="0" max="1271" min="1271" style="139" width="6.71"/>
    <col collapsed="false" customWidth="true" hidden="false" outlineLevel="0" max="1272" min="1272" style="139" width="7.71"/>
    <col collapsed="false" customWidth="true" hidden="false" outlineLevel="0" max="1273" min="1273" style="139" width="6.71"/>
    <col collapsed="false" customWidth="true" hidden="false" outlineLevel="0" max="1274" min="1274" style="139" width="7.71"/>
    <col collapsed="false" customWidth="true" hidden="false" outlineLevel="0" max="1275" min="1275" style="139" width="6.71"/>
    <col collapsed="false" customWidth="true" hidden="false" outlineLevel="0" max="1276" min="1276" style="139" width="7.71"/>
    <col collapsed="false" customWidth="true" hidden="false" outlineLevel="0" max="1277" min="1277" style="139" width="6.71"/>
    <col collapsed="false" customWidth="true" hidden="false" outlineLevel="0" max="1278" min="1278" style="139" width="7.71"/>
    <col collapsed="false" customWidth="true" hidden="false" outlineLevel="0" max="1279" min="1279" style="139" width="6.71"/>
    <col collapsed="false" customWidth="true" hidden="false" outlineLevel="0" max="1280" min="1280" style="139" width="7.71"/>
    <col collapsed="false" customWidth="true" hidden="false" outlineLevel="0" max="1281" min="1281" style="139" width="6.71"/>
    <col collapsed="false" customWidth="true" hidden="false" outlineLevel="0" max="1282" min="1282" style="139" width="7.71"/>
    <col collapsed="false" customWidth="true" hidden="false" outlineLevel="0" max="1283" min="1283" style="139" width="6.71"/>
    <col collapsed="false" customWidth="true" hidden="false" outlineLevel="0" max="1284" min="1284" style="139" width="7.71"/>
    <col collapsed="false" customWidth="true" hidden="false" outlineLevel="0" max="1285" min="1285" style="139" width="6.71"/>
    <col collapsed="false" customWidth="false" hidden="false" outlineLevel="0" max="1516" min="1286" style="139" width="11.43"/>
    <col collapsed="false" customWidth="true" hidden="false" outlineLevel="0" max="1517" min="1517" style="139" width="60.15"/>
    <col collapsed="false" customWidth="true" hidden="false" outlineLevel="0" max="1518" min="1518" style="139" width="7.71"/>
    <col collapsed="false" customWidth="true" hidden="false" outlineLevel="0" max="1519" min="1519" style="139" width="6.71"/>
    <col collapsed="false" customWidth="true" hidden="false" outlineLevel="0" max="1520" min="1520" style="139" width="7.71"/>
    <col collapsed="false" customWidth="true" hidden="false" outlineLevel="0" max="1521" min="1521" style="139" width="6.71"/>
    <col collapsed="false" customWidth="true" hidden="false" outlineLevel="0" max="1522" min="1522" style="139" width="7.71"/>
    <col collapsed="false" customWidth="true" hidden="false" outlineLevel="0" max="1523" min="1523" style="139" width="6.71"/>
    <col collapsed="false" customWidth="true" hidden="false" outlineLevel="0" max="1524" min="1524" style="139" width="7.71"/>
    <col collapsed="false" customWidth="true" hidden="false" outlineLevel="0" max="1525" min="1525" style="139" width="6.71"/>
    <col collapsed="false" customWidth="true" hidden="false" outlineLevel="0" max="1526" min="1526" style="139" width="7.71"/>
    <col collapsed="false" customWidth="true" hidden="false" outlineLevel="0" max="1527" min="1527" style="139" width="6.71"/>
    <col collapsed="false" customWidth="true" hidden="false" outlineLevel="0" max="1528" min="1528" style="139" width="7.71"/>
    <col collapsed="false" customWidth="true" hidden="false" outlineLevel="0" max="1529" min="1529" style="139" width="6.71"/>
    <col collapsed="false" customWidth="true" hidden="false" outlineLevel="0" max="1530" min="1530" style="139" width="7.71"/>
    <col collapsed="false" customWidth="true" hidden="false" outlineLevel="0" max="1531" min="1531" style="139" width="6.71"/>
    <col collapsed="false" customWidth="true" hidden="false" outlineLevel="0" max="1532" min="1532" style="139" width="7.71"/>
    <col collapsed="false" customWidth="true" hidden="false" outlineLevel="0" max="1533" min="1533" style="139" width="6.71"/>
    <col collapsed="false" customWidth="true" hidden="false" outlineLevel="0" max="1534" min="1534" style="139" width="7.71"/>
    <col collapsed="false" customWidth="true" hidden="false" outlineLevel="0" max="1535" min="1535" style="139" width="6.71"/>
    <col collapsed="false" customWidth="true" hidden="false" outlineLevel="0" max="1536" min="1536" style="139" width="7.71"/>
    <col collapsed="false" customWidth="true" hidden="false" outlineLevel="0" max="1537" min="1537" style="139" width="6.71"/>
    <col collapsed="false" customWidth="true" hidden="false" outlineLevel="0" max="1538" min="1538" style="139" width="7.71"/>
    <col collapsed="false" customWidth="true" hidden="false" outlineLevel="0" max="1539" min="1539" style="139" width="6.71"/>
    <col collapsed="false" customWidth="true" hidden="false" outlineLevel="0" max="1540" min="1540" style="139" width="7.71"/>
    <col collapsed="false" customWidth="true" hidden="false" outlineLevel="0" max="1541" min="1541" style="139" width="6.71"/>
    <col collapsed="false" customWidth="false" hidden="false" outlineLevel="0" max="1772" min="1542" style="139" width="11.43"/>
    <col collapsed="false" customWidth="true" hidden="false" outlineLevel="0" max="1773" min="1773" style="139" width="60.15"/>
    <col collapsed="false" customWidth="true" hidden="false" outlineLevel="0" max="1774" min="1774" style="139" width="7.71"/>
    <col collapsed="false" customWidth="true" hidden="false" outlineLevel="0" max="1775" min="1775" style="139" width="6.71"/>
    <col collapsed="false" customWidth="true" hidden="false" outlineLevel="0" max="1776" min="1776" style="139" width="7.71"/>
    <col collapsed="false" customWidth="true" hidden="false" outlineLevel="0" max="1777" min="1777" style="139" width="6.71"/>
    <col collapsed="false" customWidth="true" hidden="false" outlineLevel="0" max="1778" min="1778" style="139" width="7.71"/>
    <col collapsed="false" customWidth="true" hidden="false" outlineLevel="0" max="1779" min="1779" style="139" width="6.71"/>
    <col collapsed="false" customWidth="true" hidden="false" outlineLevel="0" max="1780" min="1780" style="139" width="7.71"/>
    <col collapsed="false" customWidth="true" hidden="false" outlineLevel="0" max="1781" min="1781" style="139" width="6.71"/>
    <col collapsed="false" customWidth="true" hidden="false" outlineLevel="0" max="1782" min="1782" style="139" width="7.71"/>
    <col collapsed="false" customWidth="true" hidden="false" outlineLevel="0" max="1783" min="1783" style="139" width="6.71"/>
    <col collapsed="false" customWidth="true" hidden="false" outlineLevel="0" max="1784" min="1784" style="139" width="7.71"/>
    <col collapsed="false" customWidth="true" hidden="false" outlineLevel="0" max="1785" min="1785" style="139" width="6.71"/>
    <col collapsed="false" customWidth="true" hidden="false" outlineLevel="0" max="1786" min="1786" style="139" width="7.71"/>
    <col collapsed="false" customWidth="true" hidden="false" outlineLevel="0" max="1787" min="1787" style="139" width="6.71"/>
    <col collapsed="false" customWidth="true" hidden="false" outlineLevel="0" max="1788" min="1788" style="139" width="7.71"/>
    <col collapsed="false" customWidth="true" hidden="false" outlineLevel="0" max="1789" min="1789" style="139" width="6.71"/>
    <col collapsed="false" customWidth="true" hidden="false" outlineLevel="0" max="1790" min="1790" style="139" width="7.71"/>
    <col collapsed="false" customWidth="true" hidden="false" outlineLevel="0" max="1791" min="1791" style="139" width="6.71"/>
    <col collapsed="false" customWidth="true" hidden="false" outlineLevel="0" max="1792" min="1792" style="139" width="7.71"/>
    <col collapsed="false" customWidth="true" hidden="false" outlineLevel="0" max="1793" min="1793" style="139" width="6.71"/>
    <col collapsed="false" customWidth="true" hidden="false" outlineLevel="0" max="1794" min="1794" style="139" width="7.71"/>
    <col collapsed="false" customWidth="true" hidden="false" outlineLevel="0" max="1795" min="1795" style="139" width="6.71"/>
    <col collapsed="false" customWidth="true" hidden="false" outlineLevel="0" max="1796" min="1796" style="139" width="7.71"/>
    <col collapsed="false" customWidth="true" hidden="false" outlineLevel="0" max="1797" min="1797" style="139" width="6.71"/>
    <col collapsed="false" customWidth="false" hidden="false" outlineLevel="0" max="2028" min="1798" style="139" width="11.43"/>
    <col collapsed="false" customWidth="true" hidden="false" outlineLevel="0" max="2029" min="2029" style="139" width="60.15"/>
    <col collapsed="false" customWidth="true" hidden="false" outlineLevel="0" max="2030" min="2030" style="139" width="7.71"/>
    <col collapsed="false" customWidth="true" hidden="false" outlineLevel="0" max="2031" min="2031" style="139" width="6.71"/>
    <col collapsed="false" customWidth="true" hidden="false" outlineLevel="0" max="2032" min="2032" style="139" width="7.71"/>
    <col collapsed="false" customWidth="true" hidden="false" outlineLevel="0" max="2033" min="2033" style="139" width="6.71"/>
    <col collapsed="false" customWidth="true" hidden="false" outlineLevel="0" max="2034" min="2034" style="139" width="7.71"/>
    <col collapsed="false" customWidth="true" hidden="false" outlineLevel="0" max="2035" min="2035" style="139" width="6.71"/>
    <col collapsed="false" customWidth="true" hidden="false" outlineLevel="0" max="2036" min="2036" style="139" width="7.71"/>
    <col collapsed="false" customWidth="true" hidden="false" outlineLevel="0" max="2037" min="2037" style="139" width="6.71"/>
    <col collapsed="false" customWidth="true" hidden="false" outlineLevel="0" max="2038" min="2038" style="139" width="7.71"/>
    <col collapsed="false" customWidth="true" hidden="false" outlineLevel="0" max="2039" min="2039" style="139" width="6.71"/>
    <col collapsed="false" customWidth="true" hidden="false" outlineLevel="0" max="2040" min="2040" style="139" width="7.71"/>
    <col collapsed="false" customWidth="true" hidden="false" outlineLevel="0" max="2041" min="2041" style="139" width="6.71"/>
    <col collapsed="false" customWidth="true" hidden="false" outlineLevel="0" max="2042" min="2042" style="139" width="7.71"/>
    <col collapsed="false" customWidth="true" hidden="false" outlineLevel="0" max="2043" min="2043" style="139" width="6.71"/>
    <col collapsed="false" customWidth="true" hidden="false" outlineLevel="0" max="2044" min="2044" style="139" width="7.71"/>
    <col collapsed="false" customWidth="true" hidden="false" outlineLevel="0" max="2045" min="2045" style="139" width="6.71"/>
    <col collapsed="false" customWidth="true" hidden="false" outlineLevel="0" max="2046" min="2046" style="139" width="7.71"/>
    <col collapsed="false" customWidth="true" hidden="false" outlineLevel="0" max="2047" min="2047" style="139" width="6.71"/>
    <col collapsed="false" customWidth="true" hidden="false" outlineLevel="0" max="2048" min="2048" style="139" width="7.71"/>
    <col collapsed="false" customWidth="true" hidden="false" outlineLevel="0" max="2049" min="2049" style="139" width="6.71"/>
    <col collapsed="false" customWidth="true" hidden="false" outlineLevel="0" max="2050" min="2050" style="139" width="7.71"/>
    <col collapsed="false" customWidth="true" hidden="false" outlineLevel="0" max="2051" min="2051" style="139" width="6.71"/>
    <col collapsed="false" customWidth="true" hidden="false" outlineLevel="0" max="2052" min="2052" style="139" width="7.71"/>
    <col collapsed="false" customWidth="true" hidden="false" outlineLevel="0" max="2053" min="2053" style="139" width="6.71"/>
    <col collapsed="false" customWidth="false" hidden="false" outlineLevel="0" max="2284" min="2054" style="139" width="11.43"/>
    <col collapsed="false" customWidth="true" hidden="false" outlineLevel="0" max="2285" min="2285" style="139" width="60.15"/>
    <col collapsed="false" customWidth="true" hidden="false" outlineLevel="0" max="2286" min="2286" style="139" width="7.71"/>
    <col collapsed="false" customWidth="true" hidden="false" outlineLevel="0" max="2287" min="2287" style="139" width="6.71"/>
    <col collapsed="false" customWidth="true" hidden="false" outlineLevel="0" max="2288" min="2288" style="139" width="7.71"/>
    <col collapsed="false" customWidth="true" hidden="false" outlineLevel="0" max="2289" min="2289" style="139" width="6.71"/>
    <col collapsed="false" customWidth="true" hidden="false" outlineLevel="0" max="2290" min="2290" style="139" width="7.71"/>
    <col collapsed="false" customWidth="true" hidden="false" outlineLevel="0" max="2291" min="2291" style="139" width="6.71"/>
    <col collapsed="false" customWidth="true" hidden="false" outlineLevel="0" max="2292" min="2292" style="139" width="7.71"/>
    <col collapsed="false" customWidth="true" hidden="false" outlineLevel="0" max="2293" min="2293" style="139" width="6.71"/>
    <col collapsed="false" customWidth="true" hidden="false" outlineLevel="0" max="2294" min="2294" style="139" width="7.71"/>
    <col collapsed="false" customWidth="true" hidden="false" outlineLevel="0" max="2295" min="2295" style="139" width="6.71"/>
    <col collapsed="false" customWidth="true" hidden="false" outlineLevel="0" max="2296" min="2296" style="139" width="7.71"/>
    <col collapsed="false" customWidth="true" hidden="false" outlineLevel="0" max="2297" min="2297" style="139" width="6.71"/>
    <col collapsed="false" customWidth="true" hidden="false" outlineLevel="0" max="2298" min="2298" style="139" width="7.71"/>
    <col collapsed="false" customWidth="true" hidden="false" outlineLevel="0" max="2299" min="2299" style="139" width="6.71"/>
    <col collapsed="false" customWidth="true" hidden="false" outlineLevel="0" max="2300" min="2300" style="139" width="7.71"/>
    <col collapsed="false" customWidth="true" hidden="false" outlineLevel="0" max="2301" min="2301" style="139" width="6.71"/>
    <col collapsed="false" customWidth="true" hidden="false" outlineLevel="0" max="2302" min="2302" style="139" width="7.71"/>
    <col collapsed="false" customWidth="true" hidden="false" outlineLevel="0" max="2303" min="2303" style="139" width="6.71"/>
    <col collapsed="false" customWidth="true" hidden="false" outlineLevel="0" max="2304" min="2304" style="139" width="7.71"/>
    <col collapsed="false" customWidth="true" hidden="false" outlineLevel="0" max="2305" min="2305" style="139" width="6.71"/>
    <col collapsed="false" customWidth="true" hidden="false" outlineLevel="0" max="2306" min="2306" style="139" width="7.71"/>
    <col collapsed="false" customWidth="true" hidden="false" outlineLevel="0" max="2307" min="2307" style="139" width="6.71"/>
    <col collapsed="false" customWidth="true" hidden="false" outlineLevel="0" max="2308" min="2308" style="139" width="7.71"/>
    <col collapsed="false" customWidth="true" hidden="false" outlineLevel="0" max="2309" min="2309" style="139" width="6.71"/>
    <col collapsed="false" customWidth="false" hidden="false" outlineLevel="0" max="2540" min="2310" style="139" width="11.43"/>
    <col collapsed="false" customWidth="true" hidden="false" outlineLevel="0" max="2541" min="2541" style="139" width="60.15"/>
    <col collapsed="false" customWidth="true" hidden="false" outlineLevel="0" max="2542" min="2542" style="139" width="7.71"/>
    <col collapsed="false" customWidth="true" hidden="false" outlineLevel="0" max="2543" min="2543" style="139" width="6.71"/>
    <col collapsed="false" customWidth="true" hidden="false" outlineLevel="0" max="2544" min="2544" style="139" width="7.71"/>
    <col collapsed="false" customWidth="true" hidden="false" outlineLevel="0" max="2545" min="2545" style="139" width="6.71"/>
    <col collapsed="false" customWidth="true" hidden="false" outlineLevel="0" max="2546" min="2546" style="139" width="7.71"/>
    <col collapsed="false" customWidth="true" hidden="false" outlineLevel="0" max="2547" min="2547" style="139" width="6.71"/>
    <col collapsed="false" customWidth="true" hidden="false" outlineLevel="0" max="2548" min="2548" style="139" width="7.71"/>
    <col collapsed="false" customWidth="true" hidden="false" outlineLevel="0" max="2549" min="2549" style="139" width="6.71"/>
    <col collapsed="false" customWidth="true" hidden="false" outlineLevel="0" max="2550" min="2550" style="139" width="7.71"/>
    <col collapsed="false" customWidth="true" hidden="false" outlineLevel="0" max="2551" min="2551" style="139" width="6.71"/>
    <col collapsed="false" customWidth="true" hidden="false" outlineLevel="0" max="2552" min="2552" style="139" width="7.71"/>
    <col collapsed="false" customWidth="true" hidden="false" outlineLevel="0" max="2553" min="2553" style="139" width="6.71"/>
    <col collapsed="false" customWidth="true" hidden="false" outlineLevel="0" max="2554" min="2554" style="139" width="7.71"/>
    <col collapsed="false" customWidth="true" hidden="false" outlineLevel="0" max="2555" min="2555" style="139" width="6.71"/>
    <col collapsed="false" customWidth="true" hidden="false" outlineLevel="0" max="2556" min="2556" style="139" width="7.71"/>
    <col collapsed="false" customWidth="true" hidden="false" outlineLevel="0" max="2557" min="2557" style="139" width="6.71"/>
    <col collapsed="false" customWidth="true" hidden="false" outlineLevel="0" max="2558" min="2558" style="139" width="7.71"/>
    <col collapsed="false" customWidth="true" hidden="false" outlineLevel="0" max="2559" min="2559" style="139" width="6.71"/>
    <col collapsed="false" customWidth="true" hidden="false" outlineLevel="0" max="2560" min="2560" style="139" width="7.71"/>
    <col collapsed="false" customWidth="true" hidden="false" outlineLevel="0" max="2561" min="2561" style="139" width="6.71"/>
    <col collapsed="false" customWidth="true" hidden="false" outlineLevel="0" max="2562" min="2562" style="139" width="7.71"/>
    <col collapsed="false" customWidth="true" hidden="false" outlineLevel="0" max="2563" min="2563" style="139" width="6.71"/>
    <col collapsed="false" customWidth="true" hidden="false" outlineLevel="0" max="2564" min="2564" style="139" width="7.71"/>
    <col collapsed="false" customWidth="true" hidden="false" outlineLevel="0" max="2565" min="2565" style="139" width="6.71"/>
    <col collapsed="false" customWidth="false" hidden="false" outlineLevel="0" max="2796" min="2566" style="139" width="11.43"/>
    <col collapsed="false" customWidth="true" hidden="false" outlineLevel="0" max="2797" min="2797" style="139" width="60.15"/>
    <col collapsed="false" customWidth="true" hidden="false" outlineLevel="0" max="2798" min="2798" style="139" width="7.71"/>
    <col collapsed="false" customWidth="true" hidden="false" outlineLevel="0" max="2799" min="2799" style="139" width="6.71"/>
    <col collapsed="false" customWidth="true" hidden="false" outlineLevel="0" max="2800" min="2800" style="139" width="7.71"/>
    <col collapsed="false" customWidth="true" hidden="false" outlineLevel="0" max="2801" min="2801" style="139" width="6.71"/>
    <col collapsed="false" customWidth="true" hidden="false" outlineLevel="0" max="2802" min="2802" style="139" width="7.71"/>
    <col collapsed="false" customWidth="true" hidden="false" outlineLevel="0" max="2803" min="2803" style="139" width="6.71"/>
    <col collapsed="false" customWidth="true" hidden="false" outlineLevel="0" max="2804" min="2804" style="139" width="7.71"/>
    <col collapsed="false" customWidth="true" hidden="false" outlineLevel="0" max="2805" min="2805" style="139" width="6.71"/>
    <col collapsed="false" customWidth="true" hidden="false" outlineLevel="0" max="2806" min="2806" style="139" width="7.71"/>
    <col collapsed="false" customWidth="true" hidden="false" outlineLevel="0" max="2807" min="2807" style="139" width="6.71"/>
    <col collapsed="false" customWidth="true" hidden="false" outlineLevel="0" max="2808" min="2808" style="139" width="7.71"/>
    <col collapsed="false" customWidth="true" hidden="false" outlineLevel="0" max="2809" min="2809" style="139" width="6.71"/>
    <col collapsed="false" customWidth="true" hidden="false" outlineLevel="0" max="2810" min="2810" style="139" width="7.71"/>
    <col collapsed="false" customWidth="true" hidden="false" outlineLevel="0" max="2811" min="2811" style="139" width="6.71"/>
    <col collapsed="false" customWidth="true" hidden="false" outlineLevel="0" max="2812" min="2812" style="139" width="7.71"/>
    <col collapsed="false" customWidth="true" hidden="false" outlineLevel="0" max="2813" min="2813" style="139" width="6.71"/>
    <col collapsed="false" customWidth="true" hidden="false" outlineLevel="0" max="2814" min="2814" style="139" width="7.71"/>
    <col collapsed="false" customWidth="true" hidden="false" outlineLevel="0" max="2815" min="2815" style="139" width="6.71"/>
    <col collapsed="false" customWidth="true" hidden="false" outlineLevel="0" max="2816" min="2816" style="139" width="7.71"/>
    <col collapsed="false" customWidth="true" hidden="false" outlineLevel="0" max="2817" min="2817" style="139" width="6.71"/>
    <col collapsed="false" customWidth="true" hidden="false" outlineLevel="0" max="2818" min="2818" style="139" width="7.71"/>
    <col collapsed="false" customWidth="true" hidden="false" outlineLevel="0" max="2819" min="2819" style="139" width="6.71"/>
    <col collapsed="false" customWidth="true" hidden="false" outlineLevel="0" max="2820" min="2820" style="139" width="7.71"/>
    <col collapsed="false" customWidth="true" hidden="false" outlineLevel="0" max="2821" min="2821" style="139" width="6.71"/>
    <col collapsed="false" customWidth="false" hidden="false" outlineLevel="0" max="3052" min="2822" style="139" width="11.43"/>
    <col collapsed="false" customWidth="true" hidden="false" outlineLevel="0" max="3053" min="3053" style="139" width="60.15"/>
    <col collapsed="false" customWidth="true" hidden="false" outlineLevel="0" max="3054" min="3054" style="139" width="7.71"/>
    <col collapsed="false" customWidth="true" hidden="false" outlineLevel="0" max="3055" min="3055" style="139" width="6.71"/>
    <col collapsed="false" customWidth="true" hidden="false" outlineLevel="0" max="3056" min="3056" style="139" width="7.71"/>
    <col collapsed="false" customWidth="true" hidden="false" outlineLevel="0" max="3057" min="3057" style="139" width="6.71"/>
    <col collapsed="false" customWidth="true" hidden="false" outlineLevel="0" max="3058" min="3058" style="139" width="7.71"/>
    <col collapsed="false" customWidth="true" hidden="false" outlineLevel="0" max="3059" min="3059" style="139" width="6.71"/>
    <col collapsed="false" customWidth="true" hidden="false" outlineLevel="0" max="3060" min="3060" style="139" width="7.71"/>
    <col collapsed="false" customWidth="true" hidden="false" outlineLevel="0" max="3061" min="3061" style="139" width="6.71"/>
    <col collapsed="false" customWidth="true" hidden="false" outlineLevel="0" max="3062" min="3062" style="139" width="7.71"/>
    <col collapsed="false" customWidth="true" hidden="false" outlineLevel="0" max="3063" min="3063" style="139" width="6.71"/>
    <col collapsed="false" customWidth="true" hidden="false" outlineLevel="0" max="3064" min="3064" style="139" width="7.71"/>
    <col collapsed="false" customWidth="true" hidden="false" outlineLevel="0" max="3065" min="3065" style="139" width="6.71"/>
    <col collapsed="false" customWidth="true" hidden="false" outlineLevel="0" max="3066" min="3066" style="139" width="7.71"/>
    <col collapsed="false" customWidth="true" hidden="false" outlineLevel="0" max="3067" min="3067" style="139" width="6.71"/>
    <col collapsed="false" customWidth="true" hidden="false" outlineLevel="0" max="3068" min="3068" style="139" width="7.71"/>
    <col collapsed="false" customWidth="true" hidden="false" outlineLevel="0" max="3069" min="3069" style="139" width="6.71"/>
    <col collapsed="false" customWidth="true" hidden="false" outlineLevel="0" max="3070" min="3070" style="139" width="7.71"/>
    <col collapsed="false" customWidth="true" hidden="false" outlineLevel="0" max="3071" min="3071" style="139" width="6.71"/>
    <col collapsed="false" customWidth="true" hidden="false" outlineLevel="0" max="3072" min="3072" style="139" width="7.71"/>
    <col collapsed="false" customWidth="true" hidden="false" outlineLevel="0" max="3073" min="3073" style="139" width="6.71"/>
    <col collapsed="false" customWidth="true" hidden="false" outlineLevel="0" max="3074" min="3074" style="139" width="7.71"/>
    <col collapsed="false" customWidth="true" hidden="false" outlineLevel="0" max="3075" min="3075" style="139" width="6.71"/>
    <col collapsed="false" customWidth="true" hidden="false" outlineLevel="0" max="3076" min="3076" style="139" width="7.71"/>
    <col collapsed="false" customWidth="true" hidden="false" outlineLevel="0" max="3077" min="3077" style="139" width="6.71"/>
    <col collapsed="false" customWidth="false" hidden="false" outlineLevel="0" max="3308" min="3078" style="139" width="11.43"/>
    <col collapsed="false" customWidth="true" hidden="false" outlineLevel="0" max="3309" min="3309" style="139" width="60.15"/>
    <col collapsed="false" customWidth="true" hidden="false" outlineLevel="0" max="3310" min="3310" style="139" width="7.71"/>
    <col collapsed="false" customWidth="true" hidden="false" outlineLevel="0" max="3311" min="3311" style="139" width="6.71"/>
    <col collapsed="false" customWidth="true" hidden="false" outlineLevel="0" max="3312" min="3312" style="139" width="7.71"/>
    <col collapsed="false" customWidth="true" hidden="false" outlineLevel="0" max="3313" min="3313" style="139" width="6.71"/>
    <col collapsed="false" customWidth="true" hidden="false" outlineLevel="0" max="3314" min="3314" style="139" width="7.71"/>
    <col collapsed="false" customWidth="true" hidden="false" outlineLevel="0" max="3315" min="3315" style="139" width="6.71"/>
    <col collapsed="false" customWidth="true" hidden="false" outlineLevel="0" max="3316" min="3316" style="139" width="7.71"/>
    <col collapsed="false" customWidth="true" hidden="false" outlineLevel="0" max="3317" min="3317" style="139" width="6.71"/>
    <col collapsed="false" customWidth="true" hidden="false" outlineLevel="0" max="3318" min="3318" style="139" width="7.71"/>
    <col collapsed="false" customWidth="true" hidden="false" outlineLevel="0" max="3319" min="3319" style="139" width="6.71"/>
    <col collapsed="false" customWidth="true" hidden="false" outlineLevel="0" max="3320" min="3320" style="139" width="7.71"/>
    <col collapsed="false" customWidth="true" hidden="false" outlineLevel="0" max="3321" min="3321" style="139" width="6.71"/>
    <col collapsed="false" customWidth="true" hidden="false" outlineLevel="0" max="3322" min="3322" style="139" width="7.71"/>
    <col collapsed="false" customWidth="true" hidden="false" outlineLevel="0" max="3323" min="3323" style="139" width="6.71"/>
    <col collapsed="false" customWidth="true" hidden="false" outlineLevel="0" max="3324" min="3324" style="139" width="7.71"/>
    <col collapsed="false" customWidth="true" hidden="false" outlineLevel="0" max="3325" min="3325" style="139" width="6.71"/>
    <col collapsed="false" customWidth="true" hidden="false" outlineLevel="0" max="3326" min="3326" style="139" width="7.71"/>
    <col collapsed="false" customWidth="true" hidden="false" outlineLevel="0" max="3327" min="3327" style="139" width="6.71"/>
    <col collapsed="false" customWidth="true" hidden="false" outlineLevel="0" max="3328" min="3328" style="139" width="7.71"/>
    <col collapsed="false" customWidth="true" hidden="false" outlineLevel="0" max="3329" min="3329" style="139" width="6.71"/>
    <col collapsed="false" customWidth="true" hidden="false" outlineLevel="0" max="3330" min="3330" style="139" width="7.71"/>
    <col collapsed="false" customWidth="true" hidden="false" outlineLevel="0" max="3331" min="3331" style="139" width="6.71"/>
    <col collapsed="false" customWidth="true" hidden="false" outlineLevel="0" max="3332" min="3332" style="139" width="7.71"/>
    <col collapsed="false" customWidth="true" hidden="false" outlineLevel="0" max="3333" min="3333" style="139" width="6.71"/>
    <col collapsed="false" customWidth="false" hidden="false" outlineLevel="0" max="3564" min="3334" style="139" width="11.43"/>
    <col collapsed="false" customWidth="true" hidden="false" outlineLevel="0" max="3565" min="3565" style="139" width="60.15"/>
    <col collapsed="false" customWidth="true" hidden="false" outlineLevel="0" max="3566" min="3566" style="139" width="7.71"/>
    <col collapsed="false" customWidth="true" hidden="false" outlineLevel="0" max="3567" min="3567" style="139" width="6.71"/>
    <col collapsed="false" customWidth="true" hidden="false" outlineLevel="0" max="3568" min="3568" style="139" width="7.71"/>
    <col collapsed="false" customWidth="true" hidden="false" outlineLevel="0" max="3569" min="3569" style="139" width="6.71"/>
    <col collapsed="false" customWidth="true" hidden="false" outlineLevel="0" max="3570" min="3570" style="139" width="7.71"/>
    <col collapsed="false" customWidth="true" hidden="false" outlineLevel="0" max="3571" min="3571" style="139" width="6.71"/>
    <col collapsed="false" customWidth="true" hidden="false" outlineLevel="0" max="3572" min="3572" style="139" width="7.71"/>
    <col collapsed="false" customWidth="true" hidden="false" outlineLevel="0" max="3573" min="3573" style="139" width="6.71"/>
    <col collapsed="false" customWidth="true" hidden="false" outlineLevel="0" max="3574" min="3574" style="139" width="7.71"/>
    <col collapsed="false" customWidth="true" hidden="false" outlineLevel="0" max="3575" min="3575" style="139" width="6.71"/>
    <col collapsed="false" customWidth="true" hidden="false" outlineLevel="0" max="3576" min="3576" style="139" width="7.71"/>
    <col collapsed="false" customWidth="true" hidden="false" outlineLevel="0" max="3577" min="3577" style="139" width="6.71"/>
    <col collapsed="false" customWidth="true" hidden="false" outlineLevel="0" max="3578" min="3578" style="139" width="7.71"/>
    <col collapsed="false" customWidth="true" hidden="false" outlineLevel="0" max="3579" min="3579" style="139" width="6.71"/>
    <col collapsed="false" customWidth="true" hidden="false" outlineLevel="0" max="3580" min="3580" style="139" width="7.71"/>
    <col collapsed="false" customWidth="true" hidden="false" outlineLevel="0" max="3581" min="3581" style="139" width="6.71"/>
    <col collapsed="false" customWidth="true" hidden="false" outlineLevel="0" max="3582" min="3582" style="139" width="7.71"/>
    <col collapsed="false" customWidth="true" hidden="false" outlineLevel="0" max="3583" min="3583" style="139" width="6.71"/>
    <col collapsed="false" customWidth="true" hidden="false" outlineLevel="0" max="3584" min="3584" style="139" width="7.71"/>
    <col collapsed="false" customWidth="true" hidden="false" outlineLevel="0" max="3585" min="3585" style="139" width="6.71"/>
    <col collapsed="false" customWidth="true" hidden="false" outlineLevel="0" max="3586" min="3586" style="139" width="7.71"/>
    <col collapsed="false" customWidth="true" hidden="false" outlineLevel="0" max="3587" min="3587" style="139" width="6.71"/>
    <col collapsed="false" customWidth="true" hidden="false" outlineLevel="0" max="3588" min="3588" style="139" width="7.71"/>
    <col collapsed="false" customWidth="true" hidden="false" outlineLevel="0" max="3589" min="3589" style="139" width="6.71"/>
    <col collapsed="false" customWidth="false" hidden="false" outlineLevel="0" max="3820" min="3590" style="139" width="11.43"/>
    <col collapsed="false" customWidth="true" hidden="false" outlineLevel="0" max="3821" min="3821" style="139" width="60.15"/>
    <col collapsed="false" customWidth="true" hidden="false" outlineLevel="0" max="3822" min="3822" style="139" width="7.71"/>
    <col collapsed="false" customWidth="true" hidden="false" outlineLevel="0" max="3823" min="3823" style="139" width="6.71"/>
    <col collapsed="false" customWidth="true" hidden="false" outlineLevel="0" max="3824" min="3824" style="139" width="7.71"/>
    <col collapsed="false" customWidth="true" hidden="false" outlineLevel="0" max="3825" min="3825" style="139" width="6.71"/>
    <col collapsed="false" customWidth="true" hidden="false" outlineLevel="0" max="3826" min="3826" style="139" width="7.71"/>
    <col collapsed="false" customWidth="true" hidden="false" outlineLevel="0" max="3827" min="3827" style="139" width="6.71"/>
    <col collapsed="false" customWidth="true" hidden="false" outlineLevel="0" max="3828" min="3828" style="139" width="7.71"/>
    <col collapsed="false" customWidth="true" hidden="false" outlineLevel="0" max="3829" min="3829" style="139" width="6.71"/>
    <col collapsed="false" customWidth="true" hidden="false" outlineLevel="0" max="3830" min="3830" style="139" width="7.71"/>
    <col collapsed="false" customWidth="true" hidden="false" outlineLevel="0" max="3831" min="3831" style="139" width="6.71"/>
    <col collapsed="false" customWidth="true" hidden="false" outlineLevel="0" max="3832" min="3832" style="139" width="7.71"/>
    <col collapsed="false" customWidth="true" hidden="false" outlineLevel="0" max="3833" min="3833" style="139" width="6.71"/>
    <col collapsed="false" customWidth="true" hidden="false" outlineLevel="0" max="3834" min="3834" style="139" width="7.71"/>
    <col collapsed="false" customWidth="true" hidden="false" outlineLevel="0" max="3835" min="3835" style="139" width="6.71"/>
    <col collapsed="false" customWidth="true" hidden="false" outlineLevel="0" max="3836" min="3836" style="139" width="7.71"/>
    <col collapsed="false" customWidth="true" hidden="false" outlineLevel="0" max="3837" min="3837" style="139" width="6.71"/>
    <col collapsed="false" customWidth="true" hidden="false" outlineLevel="0" max="3838" min="3838" style="139" width="7.71"/>
    <col collapsed="false" customWidth="true" hidden="false" outlineLevel="0" max="3839" min="3839" style="139" width="6.71"/>
    <col collapsed="false" customWidth="true" hidden="false" outlineLevel="0" max="3840" min="3840" style="139" width="7.71"/>
    <col collapsed="false" customWidth="true" hidden="false" outlineLevel="0" max="3841" min="3841" style="139" width="6.71"/>
    <col collapsed="false" customWidth="true" hidden="false" outlineLevel="0" max="3842" min="3842" style="139" width="7.71"/>
    <col collapsed="false" customWidth="true" hidden="false" outlineLevel="0" max="3843" min="3843" style="139" width="6.71"/>
    <col collapsed="false" customWidth="true" hidden="false" outlineLevel="0" max="3844" min="3844" style="139" width="7.71"/>
    <col collapsed="false" customWidth="true" hidden="false" outlineLevel="0" max="3845" min="3845" style="139" width="6.71"/>
    <col collapsed="false" customWidth="false" hidden="false" outlineLevel="0" max="4076" min="3846" style="139" width="11.43"/>
    <col collapsed="false" customWidth="true" hidden="false" outlineLevel="0" max="4077" min="4077" style="139" width="60.15"/>
    <col collapsed="false" customWidth="true" hidden="false" outlineLevel="0" max="4078" min="4078" style="139" width="7.71"/>
    <col collapsed="false" customWidth="true" hidden="false" outlineLevel="0" max="4079" min="4079" style="139" width="6.71"/>
    <col collapsed="false" customWidth="true" hidden="false" outlineLevel="0" max="4080" min="4080" style="139" width="7.71"/>
    <col collapsed="false" customWidth="true" hidden="false" outlineLevel="0" max="4081" min="4081" style="139" width="6.71"/>
    <col collapsed="false" customWidth="true" hidden="false" outlineLevel="0" max="4082" min="4082" style="139" width="7.71"/>
    <col collapsed="false" customWidth="true" hidden="false" outlineLevel="0" max="4083" min="4083" style="139" width="6.71"/>
    <col collapsed="false" customWidth="true" hidden="false" outlineLevel="0" max="4084" min="4084" style="139" width="7.71"/>
    <col collapsed="false" customWidth="true" hidden="false" outlineLevel="0" max="4085" min="4085" style="139" width="6.71"/>
    <col collapsed="false" customWidth="true" hidden="false" outlineLevel="0" max="4086" min="4086" style="139" width="7.71"/>
    <col collapsed="false" customWidth="true" hidden="false" outlineLevel="0" max="4087" min="4087" style="139" width="6.71"/>
    <col collapsed="false" customWidth="true" hidden="false" outlineLevel="0" max="4088" min="4088" style="139" width="7.71"/>
    <col collapsed="false" customWidth="true" hidden="false" outlineLevel="0" max="4089" min="4089" style="139" width="6.71"/>
    <col collapsed="false" customWidth="true" hidden="false" outlineLevel="0" max="4090" min="4090" style="139" width="7.71"/>
    <col collapsed="false" customWidth="true" hidden="false" outlineLevel="0" max="4091" min="4091" style="139" width="6.71"/>
    <col collapsed="false" customWidth="true" hidden="false" outlineLevel="0" max="4092" min="4092" style="139" width="7.71"/>
    <col collapsed="false" customWidth="true" hidden="false" outlineLevel="0" max="4093" min="4093" style="139" width="6.71"/>
    <col collapsed="false" customWidth="true" hidden="false" outlineLevel="0" max="4094" min="4094" style="139" width="7.71"/>
    <col collapsed="false" customWidth="true" hidden="false" outlineLevel="0" max="4095" min="4095" style="139" width="6.71"/>
    <col collapsed="false" customWidth="true" hidden="false" outlineLevel="0" max="4096" min="4096" style="139" width="7.71"/>
    <col collapsed="false" customWidth="true" hidden="false" outlineLevel="0" max="4097" min="4097" style="139" width="6.71"/>
    <col collapsed="false" customWidth="true" hidden="false" outlineLevel="0" max="4098" min="4098" style="139" width="7.71"/>
    <col collapsed="false" customWidth="true" hidden="false" outlineLevel="0" max="4099" min="4099" style="139" width="6.71"/>
    <col collapsed="false" customWidth="true" hidden="false" outlineLevel="0" max="4100" min="4100" style="139" width="7.71"/>
    <col collapsed="false" customWidth="true" hidden="false" outlineLevel="0" max="4101" min="4101" style="139" width="6.71"/>
    <col collapsed="false" customWidth="false" hidden="false" outlineLevel="0" max="4332" min="4102" style="139" width="11.43"/>
    <col collapsed="false" customWidth="true" hidden="false" outlineLevel="0" max="4333" min="4333" style="139" width="60.15"/>
    <col collapsed="false" customWidth="true" hidden="false" outlineLevel="0" max="4334" min="4334" style="139" width="7.71"/>
    <col collapsed="false" customWidth="true" hidden="false" outlineLevel="0" max="4335" min="4335" style="139" width="6.71"/>
    <col collapsed="false" customWidth="true" hidden="false" outlineLevel="0" max="4336" min="4336" style="139" width="7.71"/>
    <col collapsed="false" customWidth="true" hidden="false" outlineLevel="0" max="4337" min="4337" style="139" width="6.71"/>
    <col collapsed="false" customWidth="true" hidden="false" outlineLevel="0" max="4338" min="4338" style="139" width="7.71"/>
    <col collapsed="false" customWidth="true" hidden="false" outlineLevel="0" max="4339" min="4339" style="139" width="6.71"/>
    <col collapsed="false" customWidth="true" hidden="false" outlineLevel="0" max="4340" min="4340" style="139" width="7.71"/>
    <col collapsed="false" customWidth="true" hidden="false" outlineLevel="0" max="4341" min="4341" style="139" width="6.71"/>
    <col collapsed="false" customWidth="true" hidden="false" outlineLevel="0" max="4342" min="4342" style="139" width="7.71"/>
    <col collapsed="false" customWidth="true" hidden="false" outlineLevel="0" max="4343" min="4343" style="139" width="6.71"/>
    <col collapsed="false" customWidth="true" hidden="false" outlineLevel="0" max="4344" min="4344" style="139" width="7.71"/>
    <col collapsed="false" customWidth="true" hidden="false" outlineLevel="0" max="4345" min="4345" style="139" width="6.71"/>
    <col collapsed="false" customWidth="true" hidden="false" outlineLevel="0" max="4346" min="4346" style="139" width="7.71"/>
    <col collapsed="false" customWidth="true" hidden="false" outlineLevel="0" max="4347" min="4347" style="139" width="6.71"/>
    <col collapsed="false" customWidth="true" hidden="false" outlineLevel="0" max="4348" min="4348" style="139" width="7.71"/>
    <col collapsed="false" customWidth="true" hidden="false" outlineLevel="0" max="4349" min="4349" style="139" width="6.71"/>
    <col collapsed="false" customWidth="true" hidden="false" outlineLevel="0" max="4350" min="4350" style="139" width="7.71"/>
    <col collapsed="false" customWidth="true" hidden="false" outlineLevel="0" max="4351" min="4351" style="139" width="6.71"/>
    <col collapsed="false" customWidth="true" hidden="false" outlineLevel="0" max="4352" min="4352" style="139" width="7.71"/>
    <col collapsed="false" customWidth="true" hidden="false" outlineLevel="0" max="4353" min="4353" style="139" width="6.71"/>
    <col collapsed="false" customWidth="true" hidden="false" outlineLevel="0" max="4354" min="4354" style="139" width="7.71"/>
    <col collapsed="false" customWidth="true" hidden="false" outlineLevel="0" max="4355" min="4355" style="139" width="6.71"/>
    <col collapsed="false" customWidth="true" hidden="false" outlineLevel="0" max="4356" min="4356" style="139" width="7.71"/>
    <col collapsed="false" customWidth="true" hidden="false" outlineLevel="0" max="4357" min="4357" style="139" width="6.71"/>
    <col collapsed="false" customWidth="false" hidden="false" outlineLevel="0" max="4588" min="4358" style="139" width="11.43"/>
    <col collapsed="false" customWidth="true" hidden="false" outlineLevel="0" max="4589" min="4589" style="139" width="60.15"/>
    <col collapsed="false" customWidth="true" hidden="false" outlineLevel="0" max="4590" min="4590" style="139" width="7.71"/>
    <col collapsed="false" customWidth="true" hidden="false" outlineLevel="0" max="4591" min="4591" style="139" width="6.71"/>
    <col collapsed="false" customWidth="true" hidden="false" outlineLevel="0" max="4592" min="4592" style="139" width="7.71"/>
    <col collapsed="false" customWidth="true" hidden="false" outlineLevel="0" max="4593" min="4593" style="139" width="6.71"/>
    <col collapsed="false" customWidth="true" hidden="false" outlineLevel="0" max="4594" min="4594" style="139" width="7.71"/>
    <col collapsed="false" customWidth="true" hidden="false" outlineLevel="0" max="4595" min="4595" style="139" width="6.71"/>
    <col collapsed="false" customWidth="true" hidden="false" outlineLevel="0" max="4596" min="4596" style="139" width="7.71"/>
    <col collapsed="false" customWidth="true" hidden="false" outlineLevel="0" max="4597" min="4597" style="139" width="6.71"/>
    <col collapsed="false" customWidth="true" hidden="false" outlineLevel="0" max="4598" min="4598" style="139" width="7.71"/>
    <col collapsed="false" customWidth="true" hidden="false" outlineLevel="0" max="4599" min="4599" style="139" width="6.71"/>
    <col collapsed="false" customWidth="true" hidden="false" outlineLevel="0" max="4600" min="4600" style="139" width="7.71"/>
    <col collapsed="false" customWidth="true" hidden="false" outlineLevel="0" max="4601" min="4601" style="139" width="6.71"/>
    <col collapsed="false" customWidth="true" hidden="false" outlineLevel="0" max="4602" min="4602" style="139" width="7.71"/>
    <col collapsed="false" customWidth="true" hidden="false" outlineLevel="0" max="4603" min="4603" style="139" width="6.71"/>
    <col collapsed="false" customWidth="true" hidden="false" outlineLevel="0" max="4604" min="4604" style="139" width="7.71"/>
    <col collapsed="false" customWidth="true" hidden="false" outlineLevel="0" max="4605" min="4605" style="139" width="6.71"/>
    <col collapsed="false" customWidth="true" hidden="false" outlineLevel="0" max="4606" min="4606" style="139" width="7.71"/>
    <col collapsed="false" customWidth="true" hidden="false" outlineLevel="0" max="4607" min="4607" style="139" width="6.71"/>
    <col collapsed="false" customWidth="true" hidden="false" outlineLevel="0" max="4608" min="4608" style="139" width="7.71"/>
    <col collapsed="false" customWidth="true" hidden="false" outlineLevel="0" max="4609" min="4609" style="139" width="6.71"/>
    <col collapsed="false" customWidth="true" hidden="false" outlineLevel="0" max="4610" min="4610" style="139" width="7.71"/>
    <col collapsed="false" customWidth="true" hidden="false" outlineLevel="0" max="4611" min="4611" style="139" width="6.71"/>
    <col collapsed="false" customWidth="true" hidden="false" outlineLevel="0" max="4612" min="4612" style="139" width="7.71"/>
    <col collapsed="false" customWidth="true" hidden="false" outlineLevel="0" max="4613" min="4613" style="139" width="6.71"/>
    <col collapsed="false" customWidth="false" hidden="false" outlineLevel="0" max="4844" min="4614" style="139" width="11.43"/>
    <col collapsed="false" customWidth="true" hidden="false" outlineLevel="0" max="4845" min="4845" style="139" width="60.15"/>
    <col collapsed="false" customWidth="true" hidden="false" outlineLevel="0" max="4846" min="4846" style="139" width="7.71"/>
    <col collapsed="false" customWidth="true" hidden="false" outlineLevel="0" max="4847" min="4847" style="139" width="6.71"/>
    <col collapsed="false" customWidth="true" hidden="false" outlineLevel="0" max="4848" min="4848" style="139" width="7.71"/>
    <col collapsed="false" customWidth="true" hidden="false" outlineLevel="0" max="4849" min="4849" style="139" width="6.71"/>
    <col collapsed="false" customWidth="true" hidden="false" outlineLevel="0" max="4850" min="4850" style="139" width="7.71"/>
    <col collapsed="false" customWidth="true" hidden="false" outlineLevel="0" max="4851" min="4851" style="139" width="6.71"/>
    <col collapsed="false" customWidth="true" hidden="false" outlineLevel="0" max="4852" min="4852" style="139" width="7.71"/>
    <col collapsed="false" customWidth="true" hidden="false" outlineLevel="0" max="4853" min="4853" style="139" width="6.71"/>
    <col collapsed="false" customWidth="true" hidden="false" outlineLevel="0" max="4854" min="4854" style="139" width="7.71"/>
    <col collapsed="false" customWidth="true" hidden="false" outlineLevel="0" max="4855" min="4855" style="139" width="6.71"/>
    <col collapsed="false" customWidth="true" hidden="false" outlineLevel="0" max="4856" min="4856" style="139" width="7.71"/>
    <col collapsed="false" customWidth="true" hidden="false" outlineLevel="0" max="4857" min="4857" style="139" width="6.71"/>
    <col collapsed="false" customWidth="true" hidden="false" outlineLevel="0" max="4858" min="4858" style="139" width="7.71"/>
    <col collapsed="false" customWidth="true" hidden="false" outlineLevel="0" max="4859" min="4859" style="139" width="6.71"/>
    <col collapsed="false" customWidth="true" hidden="false" outlineLevel="0" max="4860" min="4860" style="139" width="7.71"/>
    <col collapsed="false" customWidth="true" hidden="false" outlineLevel="0" max="4861" min="4861" style="139" width="6.71"/>
    <col collapsed="false" customWidth="true" hidden="false" outlineLevel="0" max="4862" min="4862" style="139" width="7.71"/>
    <col collapsed="false" customWidth="true" hidden="false" outlineLevel="0" max="4863" min="4863" style="139" width="6.71"/>
    <col collapsed="false" customWidth="true" hidden="false" outlineLevel="0" max="4864" min="4864" style="139" width="7.71"/>
    <col collapsed="false" customWidth="true" hidden="false" outlineLevel="0" max="4865" min="4865" style="139" width="6.71"/>
    <col collapsed="false" customWidth="true" hidden="false" outlineLevel="0" max="4866" min="4866" style="139" width="7.71"/>
    <col collapsed="false" customWidth="true" hidden="false" outlineLevel="0" max="4867" min="4867" style="139" width="6.71"/>
    <col collapsed="false" customWidth="true" hidden="false" outlineLevel="0" max="4868" min="4868" style="139" width="7.71"/>
    <col collapsed="false" customWidth="true" hidden="false" outlineLevel="0" max="4869" min="4869" style="139" width="6.71"/>
    <col collapsed="false" customWidth="false" hidden="false" outlineLevel="0" max="5100" min="4870" style="139" width="11.43"/>
    <col collapsed="false" customWidth="true" hidden="false" outlineLevel="0" max="5101" min="5101" style="139" width="60.15"/>
    <col collapsed="false" customWidth="true" hidden="false" outlineLevel="0" max="5102" min="5102" style="139" width="7.71"/>
    <col collapsed="false" customWidth="true" hidden="false" outlineLevel="0" max="5103" min="5103" style="139" width="6.71"/>
    <col collapsed="false" customWidth="true" hidden="false" outlineLevel="0" max="5104" min="5104" style="139" width="7.71"/>
    <col collapsed="false" customWidth="true" hidden="false" outlineLevel="0" max="5105" min="5105" style="139" width="6.71"/>
    <col collapsed="false" customWidth="true" hidden="false" outlineLevel="0" max="5106" min="5106" style="139" width="7.71"/>
    <col collapsed="false" customWidth="true" hidden="false" outlineLevel="0" max="5107" min="5107" style="139" width="6.71"/>
    <col collapsed="false" customWidth="true" hidden="false" outlineLevel="0" max="5108" min="5108" style="139" width="7.71"/>
    <col collapsed="false" customWidth="true" hidden="false" outlineLevel="0" max="5109" min="5109" style="139" width="6.71"/>
    <col collapsed="false" customWidth="true" hidden="false" outlineLevel="0" max="5110" min="5110" style="139" width="7.71"/>
    <col collapsed="false" customWidth="true" hidden="false" outlineLevel="0" max="5111" min="5111" style="139" width="6.71"/>
    <col collapsed="false" customWidth="true" hidden="false" outlineLevel="0" max="5112" min="5112" style="139" width="7.71"/>
    <col collapsed="false" customWidth="true" hidden="false" outlineLevel="0" max="5113" min="5113" style="139" width="6.71"/>
    <col collapsed="false" customWidth="true" hidden="false" outlineLevel="0" max="5114" min="5114" style="139" width="7.71"/>
    <col collapsed="false" customWidth="true" hidden="false" outlineLevel="0" max="5115" min="5115" style="139" width="6.71"/>
    <col collapsed="false" customWidth="true" hidden="false" outlineLevel="0" max="5116" min="5116" style="139" width="7.71"/>
    <col collapsed="false" customWidth="true" hidden="false" outlineLevel="0" max="5117" min="5117" style="139" width="6.71"/>
    <col collapsed="false" customWidth="true" hidden="false" outlineLevel="0" max="5118" min="5118" style="139" width="7.71"/>
    <col collapsed="false" customWidth="true" hidden="false" outlineLevel="0" max="5119" min="5119" style="139" width="6.71"/>
    <col collapsed="false" customWidth="true" hidden="false" outlineLevel="0" max="5120" min="5120" style="139" width="7.71"/>
    <col collapsed="false" customWidth="true" hidden="false" outlineLevel="0" max="5121" min="5121" style="139" width="6.71"/>
    <col collapsed="false" customWidth="true" hidden="false" outlineLevel="0" max="5122" min="5122" style="139" width="7.71"/>
    <col collapsed="false" customWidth="true" hidden="false" outlineLevel="0" max="5123" min="5123" style="139" width="6.71"/>
    <col collapsed="false" customWidth="true" hidden="false" outlineLevel="0" max="5124" min="5124" style="139" width="7.71"/>
    <col collapsed="false" customWidth="true" hidden="false" outlineLevel="0" max="5125" min="5125" style="139" width="6.71"/>
    <col collapsed="false" customWidth="false" hidden="false" outlineLevel="0" max="5356" min="5126" style="139" width="11.43"/>
    <col collapsed="false" customWidth="true" hidden="false" outlineLevel="0" max="5357" min="5357" style="139" width="60.15"/>
    <col collapsed="false" customWidth="true" hidden="false" outlineLevel="0" max="5358" min="5358" style="139" width="7.71"/>
    <col collapsed="false" customWidth="true" hidden="false" outlineLevel="0" max="5359" min="5359" style="139" width="6.71"/>
    <col collapsed="false" customWidth="true" hidden="false" outlineLevel="0" max="5360" min="5360" style="139" width="7.71"/>
    <col collapsed="false" customWidth="true" hidden="false" outlineLevel="0" max="5361" min="5361" style="139" width="6.71"/>
    <col collapsed="false" customWidth="true" hidden="false" outlineLevel="0" max="5362" min="5362" style="139" width="7.71"/>
    <col collapsed="false" customWidth="true" hidden="false" outlineLevel="0" max="5363" min="5363" style="139" width="6.71"/>
    <col collapsed="false" customWidth="true" hidden="false" outlineLevel="0" max="5364" min="5364" style="139" width="7.71"/>
    <col collapsed="false" customWidth="true" hidden="false" outlineLevel="0" max="5365" min="5365" style="139" width="6.71"/>
    <col collapsed="false" customWidth="true" hidden="false" outlineLevel="0" max="5366" min="5366" style="139" width="7.71"/>
    <col collapsed="false" customWidth="true" hidden="false" outlineLevel="0" max="5367" min="5367" style="139" width="6.71"/>
    <col collapsed="false" customWidth="true" hidden="false" outlineLevel="0" max="5368" min="5368" style="139" width="7.71"/>
    <col collapsed="false" customWidth="true" hidden="false" outlineLevel="0" max="5369" min="5369" style="139" width="6.71"/>
    <col collapsed="false" customWidth="true" hidden="false" outlineLevel="0" max="5370" min="5370" style="139" width="7.71"/>
    <col collapsed="false" customWidth="true" hidden="false" outlineLevel="0" max="5371" min="5371" style="139" width="6.71"/>
    <col collapsed="false" customWidth="true" hidden="false" outlineLevel="0" max="5372" min="5372" style="139" width="7.71"/>
    <col collapsed="false" customWidth="true" hidden="false" outlineLevel="0" max="5373" min="5373" style="139" width="6.71"/>
    <col collapsed="false" customWidth="true" hidden="false" outlineLevel="0" max="5374" min="5374" style="139" width="7.71"/>
    <col collapsed="false" customWidth="true" hidden="false" outlineLevel="0" max="5375" min="5375" style="139" width="6.71"/>
    <col collapsed="false" customWidth="true" hidden="false" outlineLevel="0" max="5376" min="5376" style="139" width="7.71"/>
    <col collapsed="false" customWidth="true" hidden="false" outlineLevel="0" max="5377" min="5377" style="139" width="6.71"/>
    <col collapsed="false" customWidth="true" hidden="false" outlineLevel="0" max="5378" min="5378" style="139" width="7.71"/>
    <col collapsed="false" customWidth="true" hidden="false" outlineLevel="0" max="5379" min="5379" style="139" width="6.71"/>
    <col collapsed="false" customWidth="true" hidden="false" outlineLevel="0" max="5380" min="5380" style="139" width="7.71"/>
    <col collapsed="false" customWidth="true" hidden="false" outlineLevel="0" max="5381" min="5381" style="139" width="6.71"/>
    <col collapsed="false" customWidth="false" hidden="false" outlineLevel="0" max="5612" min="5382" style="139" width="11.43"/>
    <col collapsed="false" customWidth="true" hidden="false" outlineLevel="0" max="5613" min="5613" style="139" width="60.15"/>
    <col collapsed="false" customWidth="true" hidden="false" outlineLevel="0" max="5614" min="5614" style="139" width="7.71"/>
    <col collapsed="false" customWidth="true" hidden="false" outlineLevel="0" max="5615" min="5615" style="139" width="6.71"/>
    <col collapsed="false" customWidth="true" hidden="false" outlineLevel="0" max="5616" min="5616" style="139" width="7.71"/>
    <col collapsed="false" customWidth="true" hidden="false" outlineLevel="0" max="5617" min="5617" style="139" width="6.71"/>
    <col collapsed="false" customWidth="true" hidden="false" outlineLevel="0" max="5618" min="5618" style="139" width="7.71"/>
    <col collapsed="false" customWidth="true" hidden="false" outlineLevel="0" max="5619" min="5619" style="139" width="6.71"/>
    <col collapsed="false" customWidth="true" hidden="false" outlineLevel="0" max="5620" min="5620" style="139" width="7.71"/>
    <col collapsed="false" customWidth="true" hidden="false" outlineLevel="0" max="5621" min="5621" style="139" width="6.71"/>
    <col collapsed="false" customWidth="true" hidden="false" outlineLevel="0" max="5622" min="5622" style="139" width="7.71"/>
    <col collapsed="false" customWidth="true" hidden="false" outlineLevel="0" max="5623" min="5623" style="139" width="6.71"/>
    <col collapsed="false" customWidth="true" hidden="false" outlineLevel="0" max="5624" min="5624" style="139" width="7.71"/>
    <col collapsed="false" customWidth="true" hidden="false" outlineLevel="0" max="5625" min="5625" style="139" width="6.71"/>
    <col collapsed="false" customWidth="true" hidden="false" outlineLevel="0" max="5626" min="5626" style="139" width="7.71"/>
    <col collapsed="false" customWidth="true" hidden="false" outlineLevel="0" max="5627" min="5627" style="139" width="6.71"/>
    <col collapsed="false" customWidth="true" hidden="false" outlineLevel="0" max="5628" min="5628" style="139" width="7.71"/>
    <col collapsed="false" customWidth="true" hidden="false" outlineLevel="0" max="5629" min="5629" style="139" width="6.71"/>
    <col collapsed="false" customWidth="true" hidden="false" outlineLevel="0" max="5630" min="5630" style="139" width="7.71"/>
    <col collapsed="false" customWidth="true" hidden="false" outlineLevel="0" max="5631" min="5631" style="139" width="6.71"/>
    <col collapsed="false" customWidth="true" hidden="false" outlineLevel="0" max="5632" min="5632" style="139" width="7.71"/>
    <col collapsed="false" customWidth="true" hidden="false" outlineLevel="0" max="5633" min="5633" style="139" width="6.71"/>
    <col collapsed="false" customWidth="true" hidden="false" outlineLevel="0" max="5634" min="5634" style="139" width="7.71"/>
    <col collapsed="false" customWidth="true" hidden="false" outlineLevel="0" max="5635" min="5635" style="139" width="6.71"/>
    <col collapsed="false" customWidth="true" hidden="false" outlineLevel="0" max="5636" min="5636" style="139" width="7.71"/>
    <col collapsed="false" customWidth="true" hidden="false" outlineLevel="0" max="5637" min="5637" style="139" width="6.71"/>
    <col collapsed="false" customWidth="false" hidden="false" outlineLevel="0" max="5868" min="5638" style="139" width="11.43"/>
    <col collapsed="false" customWidth="true" hidden="false" outlineLevel="0" max="5869" min="5869" style="139" width="60.15"/>
    <col collapsed="false" customWidth="true" hidden="false" outlineLevel="0" max="5870" min="5870" style="139" width="7.71"/>
    <col collapsed="false" customWidth="true" hidden="false" outlineLevel="0" max="5871" min="5871" style="139" width="6.71"/>
    <col collapsed="false" customWidth="true" hidden="false" outlineLevel="0" max="5872" min="5872" style="139" width="7.71"/>
    <col collapsed="false" customWidth="true" hidden="false" outlineLevel="0" max="5873" min="5873" style="139" width="6.71"/>
    <col collapsed="false" customWidth="true" hidden="false" outlineLevel="0" max="5874" min="5874" style="139" width="7.71"/>
    <col collapsed="false" customWidth="true" hidden="false" outlineLevel="0" max="5875" min="5875" style="139" width="6.71"/>
    <col collapsed="false" customWidth="true" hidden="false" outlineLevel="0" max="5876" min="5876" style="139" width="7.71"/>
    <col collapsed="false" customWidth="true" hidden="false" outlineLevel="0" max="5877" min="5877" style="139" width="6.71"/>
    <col collapsed="false" customWidth="true" hidden="false" outlineLevel="0" max="5878" min="5878" style="139" width="7.71"/>
    <col collapsed="false" customWidth="true" hidden="false" outlineLevel="0" max="5879" min="5879" style="139" width="6.71"/>
    <col collapsed="false" customWidth="true" hidden="false" outlineLevel="0" max="5880" min="5880" style="139" width="7.71"/>
    <col collapsed="false" customWidth="true" hidden="false" outlineLevel="0" max="5881" min="5881" style="139" width="6.71"/>
    <col collapsed="false" customWidth="true" hidden="false" outlineLevel="0" max="5882" min="5882" style="139" width="7.71"/>
    <col collapsed="false" customWidth="true" hidden="false" outlineLevel="0" max="5883" min="5883" style="139" width="6.71"/>
    <col collapsed="false" customWidth="true" hidden="false" outlineLevel="0" max="5884" min="5884" style="139" width="7.71"/>
    <col collapsed="false" customWidth="true" hidden="false" outlineLevel="0" max="5885" min="5885" style="139" width="6.71"/>
    <col collapsed="false" customWidth="true" hidden="false" outlineLevel="0" max="5886" min="5886" style="139" width="7.71"/>
    <col collapsed="false" customWidth="true" hidden="false" outlineLevel="0" max="5887" min="5887" style="139" width="6.71"/>
    <col collapsed="false" customWidth="true" hidden="false" outlineLevel="0" max="5888" min="5888" style="139" width="7.71"/>
    <col collapsed="false" customWidth="true" hidden="false" outlineLevel="0" max="5889" min="5889" style="139" width="6.71"/>
    <col collapsed="false" customWidth="true" hidden="false" outlineLevel="0" max="5890" min="5890" style="139" width="7.71"/>
    <col collapsed="false" customWidth="true" hidden="false" outlineLevel="0" max="5891" min="5891" style="139" width="6.71"/>
    <col collapsed="false" customWidth="true" hidden="false" outlineLevel="0" max="5892" min="5892" style="139" width="7.71"/>
    <col collapsed="false" customWidth="true" hidden="false" outlineLevel="0" max="5893" min="5893" style="139" width="6.71"/>
    <col collapsed="false" customWidth="false" hidden="false" outlineLevel="0" max="6124" min="5894" style="139" width="11.43"/>
    <col collapsed="false" customWidth="true" hidden="false" outlineLevel="0" max="6125" min="6125" style="139" width="60.15"/>
    <col collapsed="false" customWidth="true" hidden="false" outlineLevel="0" max="6126" min="6126" style="139" width="7.71"/>
    <col collapsed="false" customWidth="true" hidden="false" outlineLevel="0" max="6127" min="6127" style="139" width="6.71"/>
    <col collapsed="false" customWidth="true" hidden="false" outlineLevel="0" max="6128" min="6128" style="139" width="7.71"/>
    <col collapsed="false" customWidth="true" hidden="false" outlineLevel="0" max="6129" min="6129" style="139" width="6.71"/>
    <col collapsed="false" customWidth="true" hidden="false" outlineLevel="0" max="6130" min="6130" style="139" width="7.71"/>
    <col collapsed="false" customWidth="true" hidden="false" outlineLevel="0" max="6131" min="6131" style="139" width="6.71"/>
    <col collapsed="false" customWidth="true" hidden="false" outlineLevel="0" max="6132" min="6132" style="139" width="7.71"/>
    <col collapsed="false" customWidth="true" hidden="false" outlineLevel="0" max="6133" min="6133" style="139" width="6.71"/>
    <col collapsed="false" customWidth="true" hidden="false" outlineLevel="0" max="6134" min="6134" style="139" width="7.71"/>
    <col collapsed="false" customWidth="true" hidden="false" outlineLevel="0" max="6135" min="6135" style="139" width="6.71"/>
    <col collapsed="false" customWidth="true" hidden="false" outlineLevel="0" max="6136" min="6136" style="139" width="7.71"/>
    <col collapsed="false" customWidth="true" hidden="false" outlineLevel="0" max="6137" min="6137" style="139" width="6.71"/>
    <col collapsed="false" customWidth="true" hidden="false" outlineLevel="0" max="6138" min="6138" style="139" width="7.71"/>
    <col collapsed="false" customWidth="true" hidden="false" outlineLevel="0" max="6139" min="6139" style="139" width="6.71"/>
    <col collapsed="false" customWidth="true" hidden="false" outlineLevel="0" max="6140" min="6140" style="139" width="7.71"/>
    <col collapsed="false" customWidth="true" hidden="false" outlineLevel="0" max="6141" min="6141" style="139" width="6.71"/>
    <col collapsed="false" customWidth="true" hidden="false" outlineLevel="0" max="6142" min="6142" style="139" width="7.71"/>
    <col collapsed="false" customWidth="true" hidden="false" outlineLevel="0" max="6143" min="6143" style="139" width="6.71"/>
    <col collapsed="false" customWidth="true" hidden="false" outlineLevel="0" max="6144" min="6144" style="139" width="7.71"/>
    <col collapsed="false" customWidth="true" hidden="false" outlineLevel="0" max="6145" min="6145" style="139" width="6.71"/>
    <col collapsed="false" customWidth="true" hidden="false" outlineLevel="0" max="6146" min="6146" style="139" width="7.71"/>
    <col collapsed="false" customWidth="true" hidden="false" outlineLevel="0" max="6147" min="6147" style="139" width="6.71"/>
    <col collapsed="false" customWidth="true" hidden="false" outlineLevel="0" max="6148" min="6148" style="139" width="7.71"/>
    <col collapsed="false" customWidth="true" hidden="false" outlineLevel="0" max="6149" min="6149" style="139" width="6.71"/>
    <col collapsed="false" customWidth="false" hidden="false" outlineLevel="0" max="6380" min="6150" style="139" width="11.43"/>
    <col collapsed="false" customWidth="true" hidden="false" outlineLevel="0" max="6381" min="6381" style="139" width="60.15"/>
    <col collapsed="false" customWidth="true" hidden="false" outlineLevel="0" max="6382" min="6382" style="139" width="7.71"/>
    <col collapsed="false" customWidth="true" hidden="false" outlineLevel="0" max="6383" min="6383" style="139" width="6.71"/>
    <col collapsed="false" customWidth="true" hidden="false" outlineLevel="0" max="6384" min="6384" style="139" width="7.71"/>
    <col collapsed="false" customWidth="true" hidden="false" outlineLevel="0" max="6385" min="6385" style="139" width="6.71"/>
    <col collapsed="false" customWidth="true" hidden="false" outlineLevel="0" max="6386" min="6386" style="139" width="7.71"/>
    <col collapsed="false" customWidth="true" hidden="false" outlineLevel="0" max="6387" min="6387" style="139" width="6.71"/>
    <col collapsed="false" customWidth="true" hidden="false" outlineLevel="0" max="6388" min="6388" style="139" width="7.71"/>
    <col collapsed="false" customWidth="true" hidden="false" outlineLevel="0" max="6389" min="6389" style="139" width="6.71"/>
    <col collapsed="false" customWidth="true" hidden="false" outlineLevel="0" max="6390" min="6390" style="139" width="7.71"/>
    <col collapsed="false" customWidth="true" hidden="false" outlineLevel="0" max="6391" min="6391" style="139" width="6.71"/>
    <col collapsed="false" customWidth="true" hidden="false" outlineLevel="0" max="6392" min="6392" style="139" width="7.71"/>
    <col collapsed="false" customWidth="true" hidden="false" outlineLevel="0" max="6393" min="6393" style="139" width="6.71"/>
    <col collapsed="false" customWidth="true" hidden="false" outlineLevel="0" max="6394" min="6394" style="139" width="7.71"/>
    <col collapsed="false" customWidth="true" hidden="false" outlineLevel="0" max="6395" min="6395" style="139" width="6.71"/>
    <col collapsed="false" customWidth="true" hidden="false" outlineLevel="0" max="6396" min="6396" style="139" width="7.71"/>
    <col collapsed="false" customWidth="true" hidden="false" outlineLevel="0" max="6397" min="6397" style="139" width="6.71"/>
    <col collapsed="false" customWidth="true" hidden="false" outlineLevel="0" max="6398" min="6398" style="139" width="7.71"/>
    <col collapsed="false" customWidth="true" hidden="false" outlineLevel="0" max="6399" min="6399" style="139" width="6.71"/>
    <col collapsed="false" customWidth="true" hidden="false" outlineLevel="0" max="6400" min="6400" style="139" width="7.71"/>
    <col collapsed="false" customWidth="true" hidden="false" outlineLevel="0" max="6401" min="6401" style="139" width="6.71"/>
    <col collapsed="false" customWidth="true" hidden="false" outlineLevel="0" max="6402" min="6402" style="139" width="7.71"/>
    <col collapsed="false" customWidth="true" hidden="false" outlineLevel="0" max="6403" min="6403" style="139" width="6.71"/>
    <col collapsed="false" customWidth="true" hidden="false" outlineLevel="0" max="6404" min="6404" style="139" width="7.71"/>
    <col collapsed="false" customWidth="true" hidden="false" outlineLevel="0" max="6405" min="6405" style="139" width="6.71"/>
    <col collapsed="false" customWidth="false" hidden="false" outlineLevel="0" max="6636" min="6406" style="139" width="11.43"/>
    <col collapsed="false" customWidth="true" hidden="false" outlineLevel="0" max="6637" min="6637" style="139" width="60.15"/>
    <col collapsed="false" customWidth="true" hidden="false" outlineLevel="0" max="6638" min="6638" style="139" width="7.71"/>
    <col collapsed="false" customWidth="true" hidden="false" outlineLevel="0" max="6639" min="6639" style="139" width="6.71"/>
    <col collapsed="false" customWidth="true" hidden="false" outlineLevel="0" max="6640" min="6640" style="139" width="7.71"/>
    <col collapsed="false" customWidth="true" hidden="false" outlineLevel="0" max="6641" min="6641" style="139" width="6.71"/>
    <col collapsed="false" customWidth="true" hidden="false" outlineLevel="0" max="6642" min="6642" style="139" width="7.71"/>
    <col collapsed="false" customWidth="true" hidden="false" outlineLevel="0" max="6643" min="6643" style="139" width="6.71"/>
    <col collapsed="false" customWidth="true" hidden="false" outlineLevel="0" max="6644" min="6644" style="139" width="7.71"/>
    <col collapsed="false" customWidth="true" hidden="false" outlineLevel="0" max="6645" min="6645" style="139" width="6.71"/>
    <col collapsed="false" customWidth="true" hidden="false" outlineLevel="0" max="6646" min="6646" style="139" width="7.71"/>
    <col collapsed="false" customWidth="true" hidden="false" outlineLevel="0" max="6647" min="6647" style="139" width="6.71"/>
    <col collapsed="false" customWidth="true" hidden="false" outlineLevel="0" max="6648" min="6648" style="139" width="7.71"/>
    <col collapsed="false" customWidth="true" hidden="false" outlineLevel="0" max="6649" min="6649" style="139" width="6.71"/>
    <col collapsed="false" customWidth="true" hidden="false" outlineLevel="0" max="6650" min="6650" style="139" width="7.71"/>
    <col collapsed="false" customWidth="true" hidden="false" outlineLevel="0" max="6651" min="6651" style="139" width="6.71"/>
    <col collapsed="false" customWidth="true" hidden="false" outlineLevel="0" max="6652" min="6652" style="139" width="7.71"/>
    <col collapsed="false" customWidth="true" hidden="false" outlineLevel="0" max="6653" min="6653" style="139" width="6.71"/>
    <col collapsed="false" customWidth="true" hidden="false" outlineLevel="0" max="6654" min="6654" style="139" width="7.71"/>
    <col collapsed="false" customWidth="true" hidden="false" outlineLevel="0" max="6655" min="6655" style="139" width="6.71"/>
    <col collapsed="false" customWidth="true" hidden="false" outlineLevel="0" max="6656" min="6656" style="139" width="7.71"/>
    <col collapsed="false" customWidth="true" hidden="false" outlineLevel="0" max="6657" min="6657" style="139" width="6.71"/>
    <col collapsed="false" customWidth="true" hidden="false" outlineLevel="0" max="6658" min="6658" style="139" width="7.71"/>
    <col collapsed="false" customWidth="true" hidden="false" outlineLevel="0" max="6659" min="6659" style="139" width="6.71"/>
    <col collapsed="false" customWidth="true" hidden="false" outlineLevel="0" max="6660" min="6660" style="139" width="7.71"/>
    <col collapsed="false" customWidth="true" hidden="false" outlineLevel="0" max="6661" min="6661" style="139" width="6.71"/>
    <col collapsed="false" customWidth="false" hidden="false" outlineLevel="0" max="6892" min="6662" style="139" width="11.43"/>
    <col collapsed="false" customWidth="true" hidden="false" outlineLevel="0" max="6893" min="6893" style="139" width="60.15"/>
    <col collapsed="false" customWidth="true" hidden="false" outlineLevel="0" max="6894" min="6894" style="139" width="7.71"/>
    <col collapsed="false" customWidth="true" hidden="false" outlineLevel="0" max="6895" min="6895" style="139" width="6.71"/>
    <col collapsed="false" customWidth="true" hidden="false" outlineLevel="0" max="6896" min="6896" style="139" width="7.71"/>
    <col collapsed="false" customWidth="true" hidden="false" outlineLevel="0" max="6897" min="6897" style="139" width="6.71"/>
    <col collapsed="false" customWidth="true" hidden="false" outlineLevel="0" max="6898" min="6898" style="139" width="7.71"/>
    <col collapsed="false" customWidth="true" hidden="false" outlineLevel="0" max="6899" min="6899" style="139" width="6.71"/>
    <col collapsed="false" customWidth="true" hidden="false" outlineLevel="0" max="6900" min="6900" style="139" width="7.71"/>
    <col collapsed="false" customWidth="true" hidden="false" outlineLevel="0" max="6901" min="6901" style="139" width="6.71"/>
    <col collapsed="false" customWidth="true" hidden="false" outlineLevel="0" max="6902" min="6902" style="139" width="7.71"/>
    <col collapsed="false" customWidth="true" hidden="false" outlineLevel="0" max="6903" min="6903" style="139" width="6.71"/>
    <col collapsed="false" customWidth="true" hidden="false" outlineLevel="0" max="6904" min="6904" style="139" width="7.71"/>
    <col collapsed="false" customWidth="true" hidden="false" outlineLevel="0" max="6905" min="6905" style="139" width="6.71"/>
    <col collapsed="false" customWidth="true" hidden="false" outlineLevel="0" max="6906" min="6906" style="139" width="7.71"/>
    <col collapsed="false" customWidth="true" hidden="false" outlineLevel="0" max="6907" min="6907" style="139" width="6.71"/>
    <col collapsed="false" customWidth="true" hidden="false" outlineLevel="0" max="6908" min="6908" style="139" width="7.71"/>
    <col collapsed="false" customWidth="true" hidden="false" outlineLevel="0" max="6909" min="6909" style="139" width="6.71"/>
    <col collapsed="false" customWidth="true" hidden="false" outlineLevel="0" max="6910" min="6910" style="139" width="7.71"/>
    <col collapsed="false" customWidth="true" hidden="false" outlineLevel="0" max="6911" min="6911" style="139" width="6.71"/>
    <col collapsed="false" customWidth="true" hidden="false" outlineLevel="0" max="6912" min="6912" style="139" width="7.71"/>
    <col collapsed="false" customWidth="true" hidden="false" outlineLevel="0" max="6913" min="6913" style="139" width="6.71"/>
    <col collapsed="false" customWidth="true" hidden="false" outlineLevel="0" max="6914" min="6914" style="139" width="7.71"/>
    <col collapsed="false" customWidth="true" hidden="false" outlineLevel="0" max="6915" min="6915" style="139" width="6.71"/>
    <col collapsed="false" customWidth="true" hidden="false" outlineLevel="0" max="6916" min="6916" style="139" width="7.71"/>
    <col collapsed="false" customWidth="true" hidden="false" outlineLevel="0" max="6917" min="6917" style="139" width="6.71"/>
    <col collapsed="false" customWidth="false" hidden="false" outlineLevel="0" max="7148" min="6918" style="139" width="11.43"/>
    <col collapsed="false" customWidth="true" hidden="false" outlineLevel="0" max="7149" min="7149" style="139" width="60.15"/>
    <col collapsed="false" customWidth="true" hidden="false" outlineLevel="0" max="7150" min="7150" style="139" width="7.71"/>
    <col collapsed="false" customWidth="true" hidden="false" outlineLevel="0" max="7151" min="7151" style="139" width="6.71"/>
    <col collapsed="false" customWidth="true" hidden="false" outlineLevel="0" max="7152" min="7152" style="139" width="7.71"/>
    <col collapsed="false" customWidth="true" hidden="false" outlineLevel="0" max="7153" min="7153" style="139" width="6.71"/>
    <col collapsed="false" customWidth="true" hidden="false" outlineLevel="0" max="7154" min="7154" style="139" width="7.71"/>
    <col collapsed="false" customWidth="true" hidden="false" outlineLevel="0" max="7155" min="7155" style="139" width="6.71"/>
    <col collapsed="false" customWidth="true" hidden="false" outlineLevel="0" max="7156" min="7156" style="139" width="7.71"/>
    <col collapsed="false" customWidth="true" hidden="false" outlineLevel="0" max="7157" min="7157" style="139" width="6.71"/>
    <col collapsed="false" customWidth="true" hidden="false" outlineLevel="0" max="7158" min="7158" style="139" width="7.71"/>
    <col collapsed="false" customWidth="true" hidden="false" outlineLevel="0" max="7159" min="7159" style="139" width="6.71"/>
    <col collapsed="false" customWidth="true" hidden="false" outlineLevel="0" max="7160" min="7160" style="139" width="7.71"/>
    <col collapsed="false" customWidth="true" hidden="false" outlineLevel="0" max="7161" min="7161" style="139" width="6.71"/>
    <col collapsed="false" customWidth="true" hidden="false" outlineLevel="0" max="7162" min="7162" style="139" width="7.71"/>
    <col collapsed="false" customWidth="true" hidden="false" outlineLevel="0" max="7163" min="7163" style="139" width="6.71"/>
    <col collapsed="false" customWidth="true" hidden="false" outlineLevel="0" max="7164" min="7164" style="139" width="7.71"/>
    <col collapsed="false" customWidth="true" hidden="false" outlineLevel="0" max="7165" min="7165" style="139" width="6.71"/>
    <col collapsed="false" customWidth="true" hidden="false" outlineLevel="0" max="7166" min="7166" style="139" width="7.71"/>
    <col collapsed="false" customWidth="true" hidden="false" outlineLevel="0" max="7167" min="7167" style="139" width="6.71"/>
    <col collapsed="false" customWidth="true" hidden="false" outlineLevel="0" max="7168" min="7168" style="139" width="7.71"/>
    <col collapsed="false" customWidth="true" hidden="false" outlineLevel="0" max="7169" min="7169" style="139" width="6.71"/>
    <col collapsed="false" customWidth="true" hidden="false" outlineLevel="0" max="7170" min="7170" style="139" width="7.71"/>
    <col collapsed="false" customWidth="true" hidden="false" outlineLevel="0" max="7171" min="7171" style="139" width="6.71"/>
    <col collapsed="false" customWidth="true" hidden="false" outlineLevel="0" max="7172" min="7172" style="139" width="7.71"/>
    <col collapsed="false" customWidth="true" hidden="false" outlineLevel="0" max="7173" min="7173" style="139" width="6.71"/>
    <col collapsed="false" customWidth="false" hidden="false" outlineLevel="0" max="7404" min="7174" style="139" width="11.43"/>
    <col collapsed="false" customWidth="true" hidden="false" outlineLevel="0" max="7405" min="7405" style="139" width="60.15"/>
    <col collapsed="false" customWidth="true" hidden="false" outlineLevel="0" max="7406" min="7406" style="139" width="7.71"/>
    <col collapsed="false" customWidth="true" hidden="false" outlineLevel="0" max="7407" min="7407" style="139" width="6.71"/>
    <col collapsed="false" customWidth="true" hidden="false" outlineLevel="0" max="7408" min="7408" style="139" width="7.71"/>
    <col collapsed="false" customWidth="true" hidden="false" outlineLevel="0" max="7409" min="7409" style="139" width="6.71"/>
    <col collapsed="false" customWidth="true" hidden="false" outlineLevel="0" max="7410" min="7410" style="139" width="7.71"/>
    <col collapsed="false" customWidth="true" hidden="false" outlineLevel="0" max="7411" min="7411" style="139" width="6.71"/>
    <col collapsed="false" customWidth="true" hidden="false" outlineLevel="0" max="7412" min="7412" style="139" width="7.71"/>
    <col collapsed="false" customWidth="true" hidden="false" outlineLevel="0" max="7413" min="7413" style="139" width="6.71"/>
    <col collapsed="false" customWidth="true" hidden="false" outlineLevel="0" max="7414" min="7414" style="139" width="7.71"/>
    <col collapsed="false" customWidth="true" hidden="false" outlineLevel="0" max="7415" min="7415" style="139" width="6.71"/>
    <col collapsed="false" customWidth="true" hidden="false" outlineLevel="0" max="7416" min="7416" style="139" width="7.71"/>
    <col collapsed="false" customWidth="true" hidden="false" outlineLevel="0" max="7417" min="7417" style="139" width="6.71"/>
    <col collapsed="false" customWidth="true" hidden="false" outlineLevel="0" max="7418" min="7418" style="139" width="7.71"/>
    <col collapsed="false" customWidth="true" hidden="false" outlineLevel="0" max="7419" min="7419" style="139" width="6.71"/>
    <col collapsed="false" customWidth="true" hidden="false" outlineLevel="0" max="7420" min="7420" style="139" width="7.71"/>
    <col collapsed="false" customWidth="true" hidden="false" outlineLevel="0" max="7421" min="7421" style="139" width="6.71"/>
    <col collapsed="false" customWidth="true" hidden="false" outlineLevel="0" max="7422" min="7422" style="139" width="7.71"/>
    <col collapsed="false" customWidth="true" hidden="false" outlineLevel="0" max="7423" min="7423" style="139" width="6.71"/>
    <col collapsed="false" customWidth="true" hidden="false" outlineLevel="0" max="7424" min="7424" style="139" width="7.71"/>
    <col collapsed="false" customWidth="true" hidden="false" outlineLevel="0" max="7425" min="7425" style="139" width="6.71"/>
    <col collapsed="false" customWidth="true" hidden="false" outlineLevel="0" max="7426" min="7426" style="139" width="7.71"/>
    <col collapsed="false" customWidth="true" hidden="false" outlineLevel="0" max="7427" min="7427" style="139" width="6.71"/>
    <col collapsed="false" customWidth="true" hidden="false" outlineLevel="0" max="7428" min="7428" style="139" width="7.71"/>
    <col collapsed="false" customWidth="true" hidden="false" outlineLevel="0" max="7429" min="7429" style="139" width="6.71"/>
    <col collapsed="false" customWidth="false" hidden="false" outlineLevel="0" max="7660" min="7430" style="139" width="11.43"/>
    <col collapsed="false" customWidth="true" hidden="false" outlineLevel="0" max="7661" min="7661" style="139" width="60.15"/>
    <col collapsed="false" customWidth="true" hidden="false" outlineLevel="0" max="7662" min="7662" style="139" width="7.71"/>
    <col collapsed="false" customWidth="true" hidden="false" outlineLevel="0" max="7663" min="7663" style="139" width="6.71"/>
    <col collapsed="false" customWidth="true" hidden="false" outlineLevel="0" max="7664" min="7664" style="139" width="7.71"/>
    <col collapsed="false" customWidth="true" hidden="false" outlineLevel="0" max="7665" min="7665" style="139" width="6.71"/>
    <col collapsed="false" customWidth="true" hidden="false" outlineLevel="0" max="7666" min="7666" style="139" width="7.71"/>
    <col collapsed="false" customWidth="true" hidden="false" outlineLevel="0" max="7667" min="7667" style="139" width="6.71"/>
    <col collapsed="false" customWidth="true" hidden="false" outlineLevel="0" max="7668" min="7668" style="139" width="7.71"/>
    <col collapsed="false" customWidth="true" hidden="false" outlineLevel="0" max="7669" min="7669" style="139" width="6.71"/>
    <col collapsed="false" customWidth="true" hidden="false" outlineLevel="0" max="7670" min="7670" style="139" width="7.71"/>
    <col collapsed="false" customWidth="true" hidden="false" outlineLevel="0" max="7671" min="7671" style="139" width="6.71"/>
    <col collapsed="false" customWidth="true" hidden="false" outlineLevel="0" max="7672" min="7672" style="139" width="7.71"/>
    <col collapsed="false" customWidth="true" hidden="false" outlineLevel="0" max="7673" min="7673" style="139" width="6.71"/>
    <col collapsed="false" customWidth="true" hidden="false" outlineLevel="0" max="7674" min="7674" style="139" width="7.71"/>
    <col collapsed="false" customWidth="true" hidden="false" outlineLevel="0" max="7675" min="7675" style="139" width="6.71"/>
    <col collapsed="false" customWidth="true" hidden="false" outlineLevel="0" max="7676" min="7676" style="139" width="7.71"/>
    <col collapsed="false" customWidth="true" hidden="false" outlineLevel="0" max="7677" min="7677" style="139" width="6.71"/>
    <col collapsed="false" customWidth="true" hidden="false" outlineLevel="0" max="7678" min="7678" style="139" width="7.71"/>
    <col collapsed="false" customWidth="true" hidden="false" outlineLevel="0" max="7679" min="7679" style="139" width="6.71"/>
    <col collapsed="false" customWidth="true" hidden="false" outlineLevel="0" max="7680" min="7680" style="139" width="7.71"/>
    <col collapsed="false" customWidth="true" hidden="false" outlineLevel="0" max="7681" min="7681" style="139" width="6.71"/>
    <col collapsed="false" customWidth="true" hidden="false" outlineLevel="0" max="7682" min="7682" style="139" width="7.71"/>
    <col collapsed="false" customWidth="true" hidden="false" outlineLevel="0" max="7683" min="7683" style="139" width="6.71"/>
    <col collapsed="false" customWidth="true" hidden="false" outlineLevel="0" max="7684" min="7684" style="139" width="7.71"/>
    <col collapsed="false" customWidth="true" hidden="false" outlineLevel="0" max="7685" min="7685" style="139" width="6.71"/>
    <col collapsed="false" customWidth="false" hidden="false" outlineLevel="0" max="7916" min="7686" style="139" width="11.43"/>
    <col collapsed="false" customWidth="true" hidden="false" outlineLevel="0" max="7917" min="7917" style="139" width="60.15"/>
    <col collapsed="false" customWidth="true" hidden="false" outlineLevel="0" max="7918" min="7918" style="139" width="7.71"/>
    <col collapsed="false" customWidth="true" hidden="false" outlineLevel="0" max="7919" min="7919" style="139" width="6.71"/>
    <col collapsed="false" customWidth="true" hidden="false" outlineLevel="0" max="7920" min="7920" style="139" width="7.71"/>
    <col collapsed="false" customWidth="true" hidden="false" outlineLevel="0" max="7921" min="7921" style="139" width="6.71"/>
    <col collapsed="false" customWidth="true" hidden="false" outlineLevel="0" max="7922" min="7922" style="139" width="7.71"/>
    <col collapsed="false" customWidth="true" hidden="false" outlineLevel="0" max="7923" min="7923" style="139" width="6.71"/>
    <col collapsed="false" customWidth="true" hidden="false" outlineLevel="0" max="7924" min="7924" style="139" width="7.71"/>
    <col collapsed="false" customWidth="true" hidden="false" outlineLevel="0" max="7925" min="7925" style="139" width="6.71"/>
    <col collapsed="false" customWidth="true" hidden="false" outlineLevel="0" max="7926" min="7926" style="139" width="7.71"/>
    <col collapsed="false" customWidth="true" hidden="false" outlineLevel="0" max="7927" min="7927" style="139" width="6.71"/>
    <col collapsed="false" customWidth="true" hidden="false" outlineLevel="0" max="7928" min="7928" style="139" width="7.71"/>
    <col collapsed="false" customWidth="true" hidden="false" outlineLevel="0" max="7929" min="7929" style="139" width="6.71"/>
    <col collapsed="false" customWidth="true" hidden="false" outlineLevel="0" max="7930" min="7930" style="139" width="7.71"/>
    <col collapsed="false" customWidth="true" hidden="false" outlineLevel="0" max="7931" min="7931" style="139" width="6.71"/>
    <col collapsed="false" customWidth="true" hidden="false" outlineLevel="0" max="7932" min="7932" style="139" width="7.71"/>
    <col collapsed="false" customWidth="true" hidden="false" outlineLevel="0" max="7933" min="7933" style="139" width="6.71"/>
    <col collapsed="false" customWidth="true" hidden="false" outlineLevel="0" max="7934" min="7934" style="139" width="7.71"/>
    <col collapsed="false" customWidth="true" hidden="false" outlineLevel="0" max="7935" min="7935" style="139" width="6.71"/>
    <col collapsed="false" customWidth="true" hidden="false" outlineLevel="0" max="7936" min="7936" style="139" width="7.71"/>
    <col collapsed="false" customWidth="true" hidden="false" outlineLevel="0" max="7937" min="7937" style="139" width="6.71"/>
    <col collapsed="false" customWidth="true" hidden="false" outlineLevel="0" max="7938" min="7938" style="139" width="7.71"/>
    <col collapsed="false" customWidth="true" hidden="false" outlineLevel="0" max="7939" min="7939" style="139" width="6.71"/>
    <col collapsed="false" customWidth="true" hidden="false" outlineLevel="0" max="7940" min="7940" style="139" width="7.71"/>
    <col collapsed="false" customWidth="true" hidden="false" outlineLevel="0" max="7941" min="7941" style="139" width="6.71"/>
    <col collapsed="false" customWidth="false" hidden="false" outlineLevel="0" max="8172" min="7942" style="139" width="11.43"/>
    <col collapsed="false" customWidth="true" hidden="false" outlineLevel="0" max="8173" min="8173" style="139" width="60.15"/>
    <col collapsed="false" customWidth="true" hidden="false" outlineLevel="0" max="8174" min="8174" style="139" width="7.71"/>
    <col collapsed="false" customWidth="true" hidden="false" outlineLevel="0" max="8175" min="8175" style="139" width="6.71"/>
    <col collapsed="false" customWidth="true" hidden="false" outlineLevel="0" max="8176" min="8176" style="139" width="7.71"/>
    <col collapsed="false" customWidth="true" hidden="false" outlineLevel="0" max="8177" min="8177" style="139" width="6.71"/>
    <col collapsed="false" customWidth="true" hidden="false" outlineLevel="0" max="8178" min="8178" style="139" width="7.71"/>
    <col collapsed="false" customWidth="true" hidden="false" outlineLevel="0" max="8179" min="8179" style="139" width="6.71"/>
    <col collapsed="false" customWidth="true" hidden="false" outlineLevel="0" max="8180" min="8180" style="139" width="7.71"/>
    <col collapsed="false" customWidth="true" hidden="false" outlineLevel="0" max="8181" min="8181" style="139" width="6.71"/>
    <col collapsed="false" customWidth="true" hidden="false" outlineLevel="0" max="8182" min="8182" style="139" width="7.71"/>
    <col collapsed="false" customWidth="true" hidden="false" outlineLevel="0" max="8183" min="8183" style="139" width="6.71"/>
    <col collapsed="false" customWidth="true" hidden="false" outlineLevel="0" max="8184" min="8184" style="139" width="7.71"/>
    <col collapsed="false" customWidth="true" hidden="false" outlineLevel="0" max="8185" min="8185" style="139" width="6.71"/>
    <col collapsed="false" customWidth="true" hidden="false" outlineLevel="0" max="8186" min="8186" style="139" width="7.71"/>
    <col collapsed="false" customWidth="true" hidden="false" outlineLevel="0" max="8187" min="8187" style="139" width="6.71"/>
    <col collapsed="false" customWidth="true" hidden="false" outlineLevel="0" max="8188" min="8188" style="139" width="7.71"/>
    <col collapsed="false" customWidth="true" hidden="false" outlineLevel="0" max="8189" min="8189" style="139" width="6.71"/>
    <col collapsed="false" customWidth="true" hidden="false" outlineLevel="0" max="8190" min="8190" style="139" width="7.71"/>
    <col collapsed="false" customWidth="true" hidden="false" outlineLevel="0" max="8191" min="8191" style="139" width="6.71"/>
    <col collapsed="false" customWidth="true" hidden="false" outlineLevel="0" max="8192" min="8192" style="139" width="7.71"/>
    <col collapsed="false" customWidth="true" hidden="false" outlineLevel="0" max="8193" min="8193" style="139" width="6.71"/>
    <col collapsed="false" customWidth="true" hidden="false" outlineLevel="0" max="8194" min="8194" style="139" width="7.71"/>
    <col collapsed="false" customWidth="true" hidden="false" outlineLevel="0" max="8195" min="8195" style="139" width="6.71"/>
    <col collapsed="false" customWidth="true" hidden="false" outlineLevel="0" max="8196" min="8196" style="139" width="7.71"/>
    <col collapsed="false" customWidth="true" hidden="false" outlineLevel="0" max="8197" min="8197" style="139" width="6.71"/>
    <col collapsed="false" customWidth="false" hidden="false" outlineLevel="0" max="8428" min="8198" style="139" width="11.43"/>
    <col collapsed="false" customWidth="true" hidden="false" outlineLevel="0" max="8429" min="8429" style="139" width="60.15"/>
    <col collapsed="false" customWidth="true" hidden="false" outlineLevel="0" max="8430" min="8430" style="139" width="7.71"/>
    <col collapsed="false" customWidth="true" hidden="false" outlineLevel="0" max="8431" min="8431" style="139" width="6.71"/>
    <col collapsed="false" customWidth="true" hidden="false" outlineLevel="0" max="8432" min="8432" style="139" width="7.71"/>
    <col collapsed="false" customWidth="true" hidden="false" outlineLevel="0" max="8433" min="8433" style="139" width="6.71"/>
    <col collapsed="false" customWidth="true" hidden="false" outlineLevel="0" max="8434" min="8434" style="139" width="7.71"/>
    <col collapsed="false" customWidth="true" hidden="false" outlineLevel="0" max="8435" min="8435" style="139" width="6.71"/>
    <col collapsed="false" customWidth="true" hidden="false" outlineLevel="0" max="8436" min="8436" style="139" width="7.71"/>
    <col collapsed="false" customWidth="true" hidden="false" outlineLevel="0" max="8437" min="8437" style="139" width="6.71"/>
    <col collapsed="false" customWidth="true" hidden="false" outlineLevel="0" max="8438" min="8438" style="139" width="7.71"/>
    <col collapsed="false" customWidth="true" hidden="false" outlineLevel="0" max="8439" min="8439" style="139" width="6.71"/>
    <col collapsed="false" customWidth="true" hidden="false" outlineLevel="0" max="8440" min="8440" style="139" width="7.71"/>
    <col collapsed="false" customWidth="true" hidden="false" outlineLevel="0" max="8441" min="8441" style="139" width="6.71"/>
    <col collapsed="false" customWidth="true" hidden="false" outlineLevel="0" max="8442" min="8442" style="139" width="7.71"/>
    <col collapsed="false" customWidth="true" hidden="false" outlineLevel="0" max="8443" min="8443" style="139" width="6.71"/>
    <col collapsed="false" customWidth="true" hidden="false" outlineLevel="0" max="8444" min="8444" style="139" width="7.71"/>
    <col collapsed="false" customWidth="true" hidden="false" outlineLevel="0" max="8445" min="8445" style="139" width="6.71"/>
    <col collapsed="false" customWidth="true" hidden="false" outlineLevel="0" max="8446" min="8446" style="139" width="7.71"/>
    <col collapsed="false" customWidth="true" hidden="false" outlineLevel="0" max="8447" min="8447" style="139" width="6.71"/>
    <col collapsed="false" customWidth="true" hidden="false" outlineLevel="0" max="8448" min="8448" style="139" width="7.71"/>
    <col collapsed="false" customWidth="true" hidden="false" outlineLevel="0" max="8449" min="8449" style="139" width="6.71"/>
    <col collapsed="false" customWidth="true" hidden="false" outlineLevel="0" max="8450" min="8450" style="139" width="7.71"/>
    <col collapsed="false" customWidth="true" hidden="false" outlineLevel="0" max="8451" min="8451" style="139" width="6.71"/>
    <col collapsed="false" customWidth="true" hidden="false" outlineLevel="0" max="8452" min="8452" style="139" width="7.71"/>
    <col collapsed="false" customWidth="true" hidden="false" outlineLevel="0" max="8453" min="8453" style="139" width="6.71"/>
    <col collapsed="false" customWidth="false" hidden="false" outlineLevel="0" max="8684" min="8454" style="139" width="11.43"/>
    <col collapsed="false" customWidth="true" hidden="false" outlineLevel="0" max="8685" min="8685" style="139" width="60.15"/>
    <col collapsed="false" customWidth="true" hidden="false" outlineLevel="0" max="8686" min="8686" style="139" width="7.71"/>
    <col collapsed="false" customWidth="true" hidden="false" outlineLevel="0" max="8687" min="8687" style="139" width="6.71"/>
    <col collapsed="false" customWidth="true" hidden="false" outlineLevel="0" max="8688" min="8688" style="139" width="7.71"/>
    <col collapsed="false" customWidth="true" hidden="false" outlineLevel="0" max="8689" min="8689" style="139" width="6.71"/>
    <col collapsed="false" customWidth="true" hidden="false" outlineLevel="0" max="8690" min="8690" style="139" width="7.71"/>
    <col collapsed="false" customWidth="true" hidden="false" outlineLevel="0" max="8691" min="8691" style="139" width="6.71"/>
    <col collapsed="false" customWidth="true" hidden="false" outlineLevel="0" max="8692" min="8692" style="139" width="7.71"/>
    <col collapsed="false" customWidth="true" hidden="false" outlineLevel="0" max="8693" min="8693" style="139" width="6.71"/>
    <col collapsed="false" customWidth="true" hidden="false" outlineLevel="0" max="8694" min="8694" style="139" width="7.71"/>
    <col collapsed="false" customWidth="true" hidden="false" outlineLevel="0" max="8695" min="8695" style="139" width="6.71"/>
    <col collapsed="false" customWidth="true" hidden="false" outlineLevel="0" max="8696" min="8696" style="139" width="7.71"/>
    <col collapsed="false" customWidth="true" hidden="false" outlineLevel="0" max="8697" min="8697" style="139" width="6.71"/>
    <col collapsed="false" customWidth="true" hidden="false" outlineLevel="0" max="8698" min="8698" style="139" width="7.71"/>
    <col collapsed="false" customWidth="true" hidden="false" outlineLevel="0" max="8699" min="8699" style="139" width="6.71"/>
    <col collapsed="false" customWidth="true" hidden="false" outlineLevel="0" max="8700" min="8700" style="139" width="7.71"/>
    <col collapsed="false" customWidth="true" hidden="false" outlineLevel="0" max="8701" min="8701" style="139" width="6.71"/>
    <col collapsed="false" customWidth="true" hidden="false" outlineLevel="0" max="8702" min="8702" style="139" width="7.71"/>
    <col collapsed="false" customWidth="true" hidden="false" outlineLevel="0" max="8703" min="8703" style="139" width="6.71"/>
    <col collapsed="false" customWidth="true" hidden="false" outlineLevel="0" max="8704" min="8704" style="139" width="7.71"/>
    <col collapsed="false" customWidth="true" hidden="false" outlineLevel="0" max="8705" min="8705" style="139" width="6.71"/>
    <col collapsed="false" customWidth="true" hidden="false" outlineLevel="0" max="8706" min="8706" style="139" width="7.71"/>
    <col collapsed="false" customWidth="true" hidden="false" outlineLevel="0" max="8707" min="8707" style="139" width="6.71"/>
    <col collapsed="false" customWidth="true" hidden="false" outlineLevel="0" max="8708" min="8708" style="139" width="7.71"/>
    <col collapsed="false" customWidth="true" hidden="false" outlineLevel="0" max="8709" min="8709" style="139" width="6.71"/>
    <col collapsed="false" customWidth="false" hidden="false" outlineLevel="0" max="8940" min="8710" style="139" width="11.43"/>
    <col collapsed="false" customWidth="true" hidden="false" outlineLevel="0" max="8941" min="8941" style="139" width="60.15"/>
    <col collapsed="false" customWidth="true" hidden="false" outlineLevel="0" max="8942" min="8942" style="139" width="7.71"/>
    <col collapsed="false" customWidth="true" hidden="false" outlineLevel="0" max="8943" min="8943" style="139" width="6.71"/>
    <col collapsed="false" customWidth="true" hidden="false" outlineLevel="0" max="8944" min="8944" style="139" width="7.71"/>
    <col collapsed="false" customWidth="true" hidden="false" outlineLevel="0" max="8945" min="8945" style="139" width="6.71"/>
    <col collapsed="false" customWidth="true" hidden="false" outlineLevel="0" max="8946" min="8946" style="139" width="7.71"/>
    <col collapsed="false" customWidth="true" hidden="false" outlineLevel="0" max="8947" min="8947" style="139" width="6.71"/>
    <col collapsed="false" customWidth="true" hidden="false" outlineLevel="0" max="8948" min="8948" style="139" width="7.71"/>
    <col collapsed="false" customWidth="true" hidden="false" outlineLevel="0" max="8949" min="8949" style="139" width="6.71"/>
    <col collapsed="false" customWidth="true" hidden="false" outlineLevel="0" max="8950" min="8950" style="139" width="7.71"/>
    <col collapsed="false" customWidth="true" hidden="false" outlineLevel="0" max="8951" min="8951" style="139" width="6.71"/>
    <col collapsed="false" customWidth="true" hidden="false" outlineLevel="0" max="8952" min="8952" style="139" width="7.71"/>
    <col collapsed="false" customWidth="true" hidden="false" outlineLevel="0" max="8953" min="8953" style="139" width="6.71"/>
    <col collapsed="false" customWidth="true" hidden="false" outlineLevel="0" max="8954" min="8954" style="139" width="7.71"/>
    <col collapsed="false" customWidth="true" hidden="false" outlineLevel="0" max="8955" min="8955" style="139" width="6.71"/>
    <col collapsed="false" customWidth="true" hidden="false" outlineLevel="0" max="8956" min="8956" style="139" width="7.71"/>
    <col collapsed="false" customWidth="true" hidden="false" outlineLevel="0" max="8957" min="8957" style="139" width="6.71"/>
    <col collapsed="false" customWidth="true" hidden="false" outlineLevel="0" max="8958" min="8958" style="139" width="7.71"/>
    <col collapsed="false" customWidth="true" hidden="false" outlineLevel="0" max="8959" min="8959" style="139" width="6.71"/>
    <col collapsed="false" customWidth="true" hidden="false" outlineLevel="0" max="8960" min="8960" style="139" width="7.71"/>
    <col collapsed="false" customWidth="true" hidden="false" outlineLevel="0" max="8961" min="8961" style="139" width="6.71"/>
    <col collapsed="false" customWidth="true" hidden="false" outlineLevel="0" max="8962" min="8962" style="139" width="7.71"/>
    <col collapsed="false" customWidth="true" hidden="false" outlineLevel="0" max="8963" min="8963" style="139" width="6.71"/>
    <col collapsed="false" customWidth="true" hidden="false" outlineLevel="0" max="8964" min="8964" style="139" width="7.71"/>
    <col collapsed="false" customWidth="true" hidden="false" outlineLevel="0" max="8965" min="8965" style="139" width="6.71"/>
    <col collapsed="false" customWidth="false" hidden="false" outlineLevel="0" max="9196" min="8966" style="139" width="11.43"/>
    <col collapsed="false" customWidth="true" hidden="false" outlineLevel="0" max="9197" min="9197" style="139" width="60.15"/>
    <col collapsed="false" customWidth="true" hidden="false" outlineLevel="0" max="9198" min="9198" style="139" width="7.71"/>
    <col collapsed="false" customWidth="true" hidden="false" outlineLevel="0" max="9199" min="9199" style="139" width="6.71"/>
    <col collapsed="false" customWidth="true" hidden="false" outlineLevel="0" max="9200" min="9200" style="139" width="7.71"/>
    <col collapsed="false" customWidth="true" hidden="false" outlineLevel="0" max="9201" min="9201" style="139" width="6.71"/>
    <col collapsed="false" customWidth="true" hidden="false" outlineLevel="0" max="9202" min="9202" style="139" width="7.71"/>
    <col collapsed="false" customWidth="true" hidden="false" outlineLevel="0" max="9203" min="9203" style="139" width="6.71"/>
    <col collapsed="false" customWidth="true" hidden="false" outlineLevel="0" max="9204" min="9204" style="139" width="7.71"/>
    <col collapsed="false" customWidth="true" hidden="false" outlineLevel="0" max="9205" min="9205" style="139" width="6.71"/>
    <col collapsed="false" customWidth="true" hidden="false" outlineLevel="0" max="9206" min="9206" style="139" width="7.71"/>
    <col collapsed="false" customWidth="true" hidden="false" outlineLevel="0" max="9207" min="9207" style="139" width="6.71"/>
    <col collapsed="false" customWidth="true" hidden="false" outlineLevel="0" max="9208" min="9208" style="139" width="7.71"/>
    <col collapsed="false" customWidth="true" hidden="false" outlineLevel="0" max="9209" min="9209" style="139" width="6.71"/>
    <col collapsed="false" customWidth="true" hidden="false" outlineLevel="0" max="9210" min="9210" style="139" width="7.71"/>
    <col collapsed="false" customWidth="true" hidden="false" outlineLevel="0" max="9211" min="9211" style="139" width="6.71"/>
    <col collapsed="false" customWidth="true" hidden="false" outlineLevel="0" max="9212" min="9212" style="139" width="7.71"/>
    <col collapsed="false" customWidth="true" hidden="false" outlineLevel="0" max="9213" min="9213" style="139" width="6.71"/>
    <col collapsed="false" customWidth="true" hidden="false" outlineLevel="0" max="9214" min="9214" style="139" width="7.71"/>
    <col collapsed="false" customWidth="true" hidden="false" outlineLevel="0" max="9215" min="9215" style="139" width="6.71"/>
    <col collapsed="false" customWidth="true" hidden="false" outlineLevel="0" max="9216" min="9216" style="139" width="7.71"/>
    <col collapsed="false" customWidth="true" hidden="false" outlineLevel="0" max="9217" min="9217" style="139" width="6.71"/>
    <col collapsed="false" customWidth="true" hidden="false" outlineLevel="0" max="9218" min="9218" style="139" width="7.71"/>
    <col collapsed="false" customWidth="true" hidden="false" outlineLevel="0" max="9219" min="9219" style="139" width="6.71"/>
    <col collapsed="false" customWidth="true" hidden="false" outlineLevel="0" max="9220" min="9220" style="139" width="7.71"/>
    <col collapsed="false" customWidth="true" hidden="false" outlineLevel="0" max="9221" min="9221" style="139" width="6.71"/>
    <col collapsed="false" customWidth="false" hidden="false" outlineLevel="0" max="9452" min="9222" style="139" width="11.43"/>
    <col collapsed="false" customWidth="true" hidden="false" outlineLevel="0" max="9453" min="9453" style="139" width="60.15"/>
    <col collapsed="false" customWidth="true" hidden="false" outlineLevel="0" max="9454" min="9454" style="139" width="7.71"/>
    <col collapsed="false" customWidth="true" hidden="false" outlineLevel="0" max="9455" min="9455" style="139" width="6.71"/>
    <col collapsed="false" customWidth="true" hidden="false" outlineLevel="0" max="9456" min="9456" style="139" width="7.71"/>
    <col collapsed="false" customWidth="true" hidden="false" outlineLevel="0" max="9457" min="9457" style="139" width="6.71"/>
    <col collapsed="false" customWidth="true" hidden="false" outlineLevel="0" max="9458" min="9458" style="139" width="7.71"/>
    <col collapsed="false" customWidth="true" hidden="false" outlineLevel="0" max="9459" min="9459" style="139" width="6.71"/>
    <col collapsed="false" customWidth="true" hidden="false" outlineLevel="0" max="9460" min="9460" style="139" width="7.71"/>
    <col collapsed="false" customWidth="true" hidden="false" outlineLevel="0" max="9461" min="9461" style="139" width="6.71"/>
    <col collapsed="false" customWidth="true" hidden="false" outlineLevel="0" max="9462" min="9462" style="139" width="7.71"/>
    <col collapsed="false" customWidth="true" hidden="false" outlineLevel="0" max="9463" min="9463" style="139" width="6.71"/>
    <col collapsed="false" customWidth="true" hidden="false" outlineLevel="0" max="9464" min="9464" style="139" width="7.71"/>
    <col collapsed="false" customWidth="true" hidden="false" outlineLevel="0" max="9465" min="9465" style="139" width="6.71"/>
    <col collapsed="false" customWidth="true" hidden="false" outlineLevel="0" max="9466" min="9466" style="139" width="7.71"/>
    <col collapsed="false" customWidth="true" hidden="false" outlineLevel="0" max="9467" min="9467" style="139" width="6.71"/>
    <col collapsed="false" customWidth="true" hidden="false" outlineLevel="0" max="9468" min="9468" style="139" width="7.71"/>
    <col collapsed="false" customWidth="true" hidden="false" outlineLevel="0" max="9469" min="9469" style="139" width="6.71"/>
    <col collapsed="false" customWidth="true" hidden="false" outlineLevel="0" max="9470" min="9470" style="139" width="7.71"/>
    <col collapsed="false" customWidth="true" hidden="false" outlineLevel="0" max="9471" min="9471" style="139" width="6.71"/>
    <col collapsed="false" customWidth="true" hidden="false" outlineLevel="0" max="9472" min="9472" style="139" width="7.71"/>
    <col collapsed="false" customWidth="true" hidden="false" outlineLevel="0" max="9473" min="9473" style="139" width="6.71"/>
    <col collapsed="false" customWidth="true" hidden="false" outlineLevel="0" max="9474" min="9474" style="139" width="7.71"/>
    <col collapsed="false" customWidth="true" hidden="false" outlineLevel="0" max="9475" min="9475" style="139" width="6.71"/>
    <col collapsed="false" customWidth="true" hidden="false" outlineLevel="0" max="9476" min="9476" style="139" width="7.71"/>
    <col collapsed="false" customWidth="true" hidden="false" outlineLevel="0" max="9477" min="9477" style="139" width="6.71"/>
    <col collapsed="false" customWidth="false" hidden="false" outlineLevel="0" max="9708" min="9478" style="139" width="11.43"/>
    <col collapsed="false" customWidth="true" hidden="false" outlineLevel="0" max="9709" min="9709" style="139" width="60.15"/>
    <col collapsed="false" customWidth="true" hidden="false" outlineLevel="0" max="9710" min="9710" style="139" width="7.71"/>
    <col collapsed="false" customWidth="true" hidden="false" outlineLevel="0" max="9711" min="9711" style="139" width="6.71"/>
    <col collapsed="false" customWidth="true" hidden="false" outlineLevel="0" max="9712" min="9712" style="139" width="7.71"/>
    <col collapsed="false" customWidth="true" hidden="false" outlineLevel="0" max="9713" min="9713" style="139" width="6.71"/>
    <col collapsed="false" customWidth="true" hidden="false" outlineLevel="0" max="9714" min="9714" style="139" width="7.71"/>
    <col collapsed="false" customWidth="true" hidden="false" outlineLevel="0" max="9715" min="9715" style="139" width="6.71"/>
    <col collapsed="false" customWidth="true" hidden="false" outlineLevel="0" max="9716" min="9716" style="139" width="7.71"/>
    <col collapsed="false" customWidth="true" hidden="false" outlineLevel="0" max="9717" min="9717" style="139" width="6.71"/>
    <col collapsed="false" customWidth="true" hidden="false" outlineLevel="0" max="9718" min="9718" style="139" width="7.71"/>
    <col collapsed="false" customWidth="true" hidden="false" outlineLevel="0" max="9719" min="9719" style="139" width="6.71"/>
    <col collapsed="false" customWidth="true" hidden="false" outlineLevel="0" max="9720" min="9720" style="139" width="7.71"/>
    <col collapsed="false" customWidth="true" hidden="false" outlineLevel="0" max="9721" min="9721" style="139" width="6.71"/>
    <col collapsed="false" customWidth="true" hidden="false" outlineLevel="0" max="9722" min="9722" style="139" width="7.71"/>
    <col collapsed="false" customWidth="true" hidden="false" outlineLevel="0" max="9723" min="9723" style="139" width="6.71"/>
    <col collapsed="false" customWidth="true" hidden="false" outlineLevel="0" max="9724" min="9724" style="139" width="7.71"/>
    <col collapsed="false" customWidth="true" hidden="false" outlineLevel="0" max="9725" min="9725" style="139" width="6.71"/>
    <col collapsed="false" customWidth="true" hidden="false" outlineLevel="0" max="9726" min="9726" style="139" width="7.71"/>
    <col collapsed="false" customWidth="true" hidden="false" outlineLevel="0" max="9727" min="9727" style="139" width="6.71"/>
    <col collapsed="false" customWidth="true" hidden="false" outlineLevel="0" max="9728" min="9728" style="139" width="7.71"/>
    <col collapsed="false" customWidth="true" hidden="false" outlineLevel="0" max="9729" min="9729" style="139" width="6.71"/>
    <col collapsed="false" customWidth="true" hidden="false" outlineLevel="0" max="9730" min="9730" style="139" width="7.71"/>
    <col collapsed="false" customWidth="true" hidden="false" outlineLevel="0" max="9731" min="9731" style="139" width="6.71"/>
    <col collapsed="false" customWidth="true" hidden="false" outlineLevel="0" max="9732" min="9732" style="139" width="7.71"/>
    <col collapsed="false" customWidth="true" hidden="false" outlineLevel="0" max="9733" min="9733" style="139" width="6.71"/>
    <col collapsed="false" customWidth="false" hidden="false" outlineLevel="0" max="9964" min="9734" style="139" width="11.43"/>
    <col collapsed="false" customWidth="true" hidden="false" outlineLevel="0" max="9965" min="9965" style="139" width="60.15"/>
    <col collapsed="false" customWidth="true" hidden="false" outlineLevel="0" max="9966" min="9966" style="139" width="7.71"/>
    <col collapsed="false" customWidth="true" hidden="false" outlineLevel="0" max="9967" min="9967" style="139" width="6.71"/>
    <col collapsed="false" customWidth="true" hidden="false" outlineLevel="0" max="9968" min="9968" style="139" width="7.71"/>
    <col collapsed="false" customWidth="true" hidden="false" outlineLevel="0" max="9969" min="9969" style="139" width="6.71"/>
    <col collapsed="false" customWidth="true" hidden="false" outlineLevel="0" max="9970" min="9970" style="139" width="7.71"/>
    <col collapsed="false" customWidth="true" hidden="false" outlineLevel="0" max="9971" min="9971" style="139" width="6.71"/>
    <col collapsed="false" customWidth="true" hidden="false" outlineLevel="0" max="9972" min="9972" style="139" width="7.71"/>
    <col collapsed="false" customWidth="true" hidden="false" outlineLevel="0" max="9973" min="9973" style="139" width="6.71"/>
    <col collapsed="false" customWidth="true" hidden="false" outlineLevel="0" max="9974" min="9974" style="139" width="7.71"/>
    <col collapsed="false" customWidth="true" hidden="false" outlineLevel="0" max="9975" min="9975" style="139" width="6.71"/>
    <col collapsed="false" customWidth="true" hidden="false" outlineLevel="0" max="9976" min="9976" style="139" width="7.71"/>
    <col collapsed="false" customWidth="true" hidden="false" outlineLevel="0" max="9977" min="9977" style="139" width="6.71"/>
    <col collapsed="false" customWidth="true" hidden="false" outlineLevel="0" max="9978" min="9978" style="139" width="7.71"/>
    <col collapsed="false" customWidth="true" hidden="false" outlineLevel="0" max="9979" min="9979" style="139" width="6.71"/>
    <col collapsed="false" customWidth="true" hidden="false" outlineLevel="0" max="9980" min="9980" style="139" width="7.71"/>
    <col collapsed="false" customWidth="true" hidden="false" outlineLevel="0" max="9981" min="9981" style="139" width="6.71"/>
    <col collapsed="false" customWidth="true" hidden="false" outlineLevel="0" max="9982" min="9982" style="139" width="7.71"/>
    <col collapsed="false" customWidth="true" hidden="false" outlineLevel="0" max="9983" min="9983" style="139" width="6.71"/>
    <col collapsed="false" customWidth="true" hidden="false" outlineLevel="0" max="9984" min="9984" style="139" width="7.71"/>
    <col collapsed="false" customWidth="true" hidden="false" outlineLevel="0" max="9985" min="9985" style="139" width="6.71"/>
    <col collapsed="false" customWidth="true" hidden="false" outlineLevel="0" max="9986" min="9986" style="139" width="7.71"/>
    <col collapsed="false" customWidth="true" hidden="false" outlineLevel="0" max="9987" min="9987" style="139" width="6.71"/>
    <col collapsed="false" customWidth="true" hidden="false" outlineLevel="0" max="9988" min="9988" style="139" width="7.71"/>
    <col collapsed="false" customWidth="true" hidden="false" outlineLevel="0" max="9989" min="9989" style="139" width="6.71"/>
    <col collapsed="false" customWidth="false" hidden="false" outlineLevel="0" max="10220" min="9990" style="139" width="11.43"/>
    <col collapsed="false" customWidth="true" hidden="false" outlineLevel="0" max="10221" min="10221" style="139" width="60.15"/>
    <col collapsed="false" customWidth="true" hidden="false" outlineLevel="0" max="10222" min="10222" style="139" width="7.71"/>
    <col collapsed="false" customWidth="true" hidden="false" outlineLevel="0" max="10223" min="10223" style="139" width="6.71"/>
    <col collapsed="false" customWidth="true" hidden="false" outlineLevel="0" max="10224" min="10224" style="139" width="7.71"/>
    <col collapsed="false" customWidth="true" hidden="false" outlineLevel="0" max="10225" min="10225" style="139" width="6.71"/>
    <col collapsed="false" customWidth="true" hidden="false" outlineLevel="0" max="10226" min="10226" style="139" width="7.71"/>
    <col collapsed="false" customWidth="true" hidden="false" outlineLevel="0" max="10227" min="10227" style="139" width="6.71"/>
    <col collapsed="false" customWidth="true" hidden="false" outlineLevel="0" max="10228" min="10228" style="139" width="7.71"/>
    <col collapsed="false" customWidth="true" hidden="false" outlineLevel="0" max="10229" min="10229" style="139" width="6.71"/>
    <col collapsed="false" customWidth="true" hidden="false" outlineLevel="0" max="10230" min="10230" style="139" width="7.71"/>
    <col collapsed="false" customWidth="true" hidden="false" outlineLevel="0" max="10231" min="10231" style="139" width="6.71"/>
    <col collapsed="false" customWidth="true" hidden="false" outlineLevel="0" max="10232" min="10232" style="139" width="7.71"/>
    <col collapsed="false" customWidth="true" hidden="false" outlineLevel="0" max="10233" min="10233" style="139" width="6.71"/>
    <col collapsed="false" customWidth="true" hidden="false" outlineLevel="0" max="10234" min="10234" style="139" width="7.71"/>
    <col collapsed="false" customWidth="true" hidden="false" outlineLevel="0" max="10235" min="10235" style="139" width="6.71"/>
    <col collapsed="false" customWidth="true" hidden="false" outlineLevel="0" max="10236" min="10236" style="139" width="7.71"/>
    <col collapsed="false" customWidth="true" hidden="false" outlineLevel="0" max="10237" min="10237" style="139" width="6.71"/>
    <col collapsed="false" customWidth="true" hidden="false" outlineLevel="0" max="10238" min="10238" style="139" width="7.71"/>
    <col collapsed="false" customWidth="true" hidden="false" outlineLevel="0" max="10239" min="10239" style="139" width="6.71"/>
    <col collapsed="false" customWidth="true" hidden="false" outlineLevel="0" max="10240" min="10240" style="139" width="7.71"/>
    <col collapsed="false" customWidth="true" hidden="false" outlineLevel="0" max="10241" min="10241" style="139" width="6.71"/>
    <col collapsed="false" customWidth="true" hidden="false" outlineLevel="0" max="10242" min="10242" style="139" width="7.71"/>
    <col collapsed="false" customWidth="true" hidden="false" outlineLevel="0" max="10243" min="10243" style="139" width="6.71"/>
    <col collapsed="false" customWidth="true" hidden="false" outlineLevel="0" max="10244" min="10244" style="139" width="7.71"/>
    <col collapsed="false" customWidth="true" hidden="false" outlineLevel="0" max="10245" min="10245" style="139" width="6.71"/>
    <col collapsed="false" customWidth="false" hidden="false" outlineLevel="0" max="10476" min="10246" style="139" width="11.43"/>
    <col collapsed="false" customWidth="true" hidden="false" outlineLevel="0" max="10477" min="10477" style="139" width="60.15"/>
    <col collapsed="false" customWidth="true" hidden="false" outlineLevel="0" max="10478" min="10478" style="139" width="7.71"/>
    <col collapsed="false" customWidth="true" hidden="false" outlineLevel="0" max="10479" min="10479" style="139" width="6.71"/>
    <col collapsed="false" customWidth="true" hidden="false" outlineLevel="0" max="10480" min="10480" style="139" width="7.71"/>
    <col collapsed="false" customWidth="true" hidden="false" outlineLevel="0" max="10481" min="10481" style="139" width="6.71"/>
    <col collapsed="false" customWidth="true" hidden="false" outlineLevel="0" max="10482" min="10482" style="139" width="7.71"/>
    <col collapsed="false" customWidth="true" hidden="false" outlineLevel="0" max="10483" min="10483" style="139" width="6.71"/>
    <col collapsed="false" customWidth="true" hidden="false" outlineLevel="0" max="10484" min="10484" style="139" width="7.71"/>
    <col collapsed="false" customWidth="true" hidden="false" outlineLevel="0" max="10485" min="10485" style="139" width="6.71"/>
    <col collapsed="false" customWidth="true" hidden="false" outlineLevel="0" max="10486" min="10486" style="139" width="7.71"/>
    <col collapsed="false" customWidth="true" hidden="false" outlineLevel="0" max="10487" min="10487" style="139" width="6.71"/>
    <col collapsed="false" customWidth="true" hidden="false" outlineLevel="0" max="10488" min="10488" style="139" width="7.71"/>
    <col collapsed="false" customWidth="true" hidden="false" outlineLevel="0" max="10489" min="10489" style="139" width="6.71"/>
    <col collapsed="false" customWidth="true" hidden="false" outlineLevel="0" max="10490" min="10490" style="139" width="7.71"/>
    <col collapsed="false" customWidth="true" hidden="false" outlineLevel="0" max="10491" min="10491" style="139" width="6.71"/>
    <col collapsed="false" customWidth="true" hidden="false" outlineLevel="0" max="10492" min="10492" style="139" width="7.71"/>
    <col collapsed="false" customWidth="true" hidden="false" outlineLevel="0" max="10493" min="10493" style="139" width="6.71"/>
    <col collapsed="false" customWidth="true" hidden="false" outlineLevel="0" max="10494" min="10494" style="139" width="7.71"/>
    <col collapsed="false" customWidth="true" hidden="false" outlineLevel="0" max="10495" min="10495" style="139" width="6.71"/>
    <col collapsed="false" customWidth="true" hidden="false" outlineLevel="0" max="10496" min="10496" style="139" width="7.71"/>
    <col collapsed="false" customWidth="true" hidden="false" outlineLevel="0" max="10497" min="10497" style="139" width="6.71"/>
    <col collapsed="false" customWidth="true" hidden="false" outlineLevel="0" max="10498" min="10498" style="139" width="7.71"/>
    <col collapsed="false" customWidth="true" hidden="false" outlineLevel="0" max="10499" min="10499" style="139" width="6.71"/>
    <col collapsed="false" customWidth="true" hidden="false" outlineLevel="0" max="10500" min="10500" style="139" width="7.71"/>
    <col collapsed="false" customWidth="true" hidden="false" outlineLevel="0" max="10501" min="10501" style="139" width="6.71"/>
    <col collapsed="false" customWidth="false" hidden="false" outlineLevel="0" max="10732" min="10502" style="139" width="11.43"/>
    <col collapsed="false" customWidth="true" hidden="false" outlineLevel="0" max="10733" min="10733" style="139" width="60.15"/>
    <col collapsed="false" customWidth="true" hidden="false" outlineLevel="0" max="10734" min="10734" style="139" width="7.71"/>
    <col collapsed="false" customWidth="true" hidden="false" outlineLevel="0" max="10735" min="10735" style="139" width="6.71"/>
    <col collapsed="false" customWidth="true" hidden="false" outlineLevel="0" max="10736" min="10736" style="139" width="7.71"/>
    <col collapsed="false" customWidth="true" hidden="false" outlineLevel="0" max="10737" min="10737" style="139" width="6.71"/>
    <col collapsed="false" customWidth="true" hidden="false" outlineLevel="0" max="10738" min="10738" style="139" width="7.71"/>
    <col collapsed="false" customWidth="true" hidden="false" outlineLevel="0" max="10739" min="10739" style="139" width="6.71"/>
    <col collapsed="false" customWidth="true" hidden="false" outlineLevel="0" max="10740" min="10740" style="139" width="7.71"/>
    <col collapsed="false" customWidth="true" hidden="false" outlineLevel="0" max="10741" min="10741" style="139" width="6.71"/>
    <col collapsed="false" customWidth="true" hidden="false" outlineLevel="0" max="10742" min="10742" style="139" width="7.71"/>
    <col collapsed="false" customWidth="true" hidden="false" outlineLevel="0" max="10743" min="10743" style="139" width="6.71"/>
    <col collapsed="false" customWidth="true" hidden="false" outlineLevel="0" max="10744" min="10744" style="139" width="7.71"/>
    <col collapsed="false" customWidth="true" hidden="false" outlineLevel="0" max="10745" min="10745" style="139" width="6.71"/>
    <col collapsed="false" customWidth="true" hidden="false" outlineLevel="0" max="10746" min="10746" style="139" width="7.71"/>
    <col collapsed="false" customWidth="true" hidden="false" outlineLevel="0" max="10747" min="10747" style="139" width="6.71"/>
    <col collapsed="false" customWidth="true" hidden="false" outlineLevel="0" max="10748" min="10748" style="139" width="7.71"/>
    <col collapsed="false" customWidth="true" hidden="false" outlineLevel="0" max="10749" min="10749" style="139" width="6.71"/>
    <col collapsed="false" customWidth="true" hidden="false" outlineLevel="0" max="10750" min="10750" style="139" width="7.71"/>
    <col collapsed="false" customWidth="true" hidden="false" outlineLevel="0" max="10751" min="10751" style="139" width="6.71"/>
    <col collapsed="false" customWidth="true" hidden="false" outlineLevel="0" max="10752" min="10752" style="139" width="7.71"/>
    <col collapsed="false" customWidth="true" hidden="false" outlineLevel="0" max="10753" min="10753" style="139" width="6.71"/>
    <col collapsed="false" customWidth="true" hidden="false" outlineLevel="0" max="10754" min="10754" style="139" width="7.71"/>
    <col collapsed="false" customWidth="true" hidden="false" outlineLevel="0" max="10755" min="10755" style="139" width="6.71"/>
    <col collapsed="false" customWidth="true" hidden="false" outlineLevel="0" max="10756" min="10756" style="139" width="7.71"/>
    <col collapsed="false" customWidth="true" hidden="false" outlineLevel="0" max="10757" min="10757" style="139" width="6.71"/>
    <col collapsed="false" customWidth="false" hidden="false" outlineLevel="0" max="10988" min="10758" style="139" width="11.43"/>
    <col collapsed="false" customWidth="true" hidden="false" outlineLevel="0" max="10989" min="10989" style="139" width="60.15"/>
    <col collapsed="false" customWidth="true" hidden="false" outlineLevel="0" max="10990" min="10990" style="139" width="7.71"/>
    <col collapsed="false" customWidth="true" hidden="false" outlineLevel="0" max="10991" min="10991" style="139" width="6.71"/>
    <col collapsed="false" customWidth="true" hidden="false" outlineLevel="0" max="10992" min="10992" style="139" width="7.71"/>
    <col collapsed="false" customWidth="true" hidden="false" outlineLevel="0" max="10993" min="10993" style="139" width="6.71"/>
    <col collapsed="false" customWidth="true" hidden="false" outlineLevel="0" max="10994" min="10994" style="139" width="7.71"/>
    <col collapsed="false" customWidth="true" hidden="false" outlineLevel="0" max="10995" min="10995" style="139" width="6.71"/>
    <col collapsed="false" customWidth="true" hidden="false" outlineLevel="0" max="10996" min="10996" style="139" width="7.71"/>
    <col collapsed="false" customWidth="true" hidden="false" outlineLevel="0" max="10997" min="10997" style="139" width="6.71"/>
    <col collapsed="false" customWidth="true" hidden="false" outlineLevel="0" max="10998" min="10998" style="139" width="7.71"/>
    <col collapsed="false" customWidth="true" hidden="false" outlineLevel="0" max="10999" min="10999" style="139" width="6.71"/>
    <col collapsed="false" customWidth="true" hidden="false" outlineLevel="0" max="11000" min="11000" style="139" width="7.71"/>
    <col collapsed="false" customWidth="true" hidden="false" outlineLevel="0" max="11001" min="11001" style="139" width="6.71"/>
    <col collapsed="false" customWidth="true" hidden="false" outlineLevel="0" max="11002" min="11002" style="139" width="7.71"/>
    <col collapsed="false" customWidth="true" hidden="false" outlineLevel="0" max="11003" min="11003" style="139" width="6.71"/>
    <col collapsed="false" customWidth="true" hidden="false" outlineLevel="0" max="11004" min="11004" style="139" width="7.71"/>
    <col collapsed="false" customWidth="true" hidden="false" outlineLevel="0" max="11005" min="11005" style="139" width="6.71"/>
    <col collapsed="false" customWidth="true" hidden="false" outlineLevel="0" max="11006" min="11006" style="139" width="7.71"/>
    <col collapsed="false" customWidth="true" hidden="false" outlineLevel="0" max="11007" min="11007" style="139" width="6.71"/>
    <col collapsed="false" customWidth="true" hidden="false" outlineLevel="0" max="11008" min="11008" style="139" width="7.71"/>
    <col collapsed="false" customWidth="true" hidden="false" outlineLevel="0" max="11009" min="11009" style="139" width="6.71"/>
    <col collapsed="false" customWidth="true" hidden="false" outlineLevel="0" max="11010" min="11010" style="139" width="7.71"/>
    <col collapsed="false" customWidth="true" hidden="false" outlineLevel="0" max="11011" min="11011" style="139" width="6.71"/>
    <col collapsed="false" customWidth="true" hidden="false" outlineLevel="0" max="11012" min="11012" style="139" width="7.71"/>
    <col collapsed="false" customWidth="true" hidden="false" outlineLevel="0" max="11013" min="11013" style="139" width="6.71"/>
    <col collapsed="false" customWidth="false" hidden="false" outlineLevel="0" max="11244" min="11014" style="139" width="11.43"/>
    <col collapsed="false" customWidth="true" hidden="false" outlineLevel="0" max="11245" min="11245" style="139" width="60.15"/>
    <col collapsed="false" customWidth="true" hidden="false" outlineLevel="0" max="11246" min="11246" style="139" width="7.71"/>
    <col collapsed="false" customWidth="true" hidden="false" outlineLevel="0" max="11247" min="11247" style="139" width="6.71"/>
    <col collapsed="false" customWidth="true" hidden="false" outlineLevel="0" max="11248" min="11248" style="139" width="7.71"/>
    <col collapsed="false" customWidth="true" hidden="false" outlineLevel="0" max="11249" min="11249" style="139" width="6.71"/>
    <col collapsed="false" customWidth="true" hidden="false" outlineLevel="0" max="11250" min="11250" style="139" width="7.71"/>
    <col collapsed="false" customWidth="true" hidden="false" outlineLevel="0" max="11251" min="11251" style="139" width="6.71"/>
    <col collapsed="false" customWidth="true" hidden="false" outlineLevel="0" max="11252" min="11252" style="139" width="7.71"/>
    <col collapsed="false" customWidth="true" hidden="false" outlineLevel="0" max="11253" min="11253" style="139" width="6.71"/>
    <col collapsed="false" customWidth="true" hidden="false" outlineLevel="0" max="11254" min="11254" style="139" width="7.71"/>
    <col collapsed="false" customWidth="true" hidden="false" outlineLevel="0" max="11255" min="11255" style="139" width="6.71"/>
    <col collapsed="false" customWidth="true" hidden="false" outlineLevel="0" max="11256" min="11256" style="139" width="7.71"/>
    <col collapsed="false" customWidth="true" hidden="false" outlineLevel="0" max="11257" min="11257" style="139" width="6.71"/>
    <col collapsed="false" customWidth="true" hidden="false" outlineLevel="0" max="11258" min="11258" style="139" width="7.71"/>
    <col collapsed="false" customWidth="true" hidden="false" outlineLevel="0" max="11259" min="11259" style="139" width="6.71"/>
    <col collapsed="false" customWidth="true" hidden="false" outlineLevel="0" max="11260" min="11260" style="139" width="7.71"/>
    <col collapsed="false" customWidth="true" hidden="false" outlineLevel="0" max="11261" min="11261" style="139" width="6.71"/>
    <col collapsed="false" customWidth="true" hidden="false" outlineLevel="0" max="11262" min="11262" style="139" width="7.71"/>
    <col collapsed="false" customWidth="true" hidden="false" outlineLevel="0" max="11263" min="11263" style="139" width="6.71"/>
    <col collapsed="false" customWidth="true" hidden="false" outlineLevel="0" max="11264" min="11264" style="139" width="7.71"/>
    <col collapsed="false" customWidth="true" hidden="false" outlineLevel="0" max="11265" min="11265" style="139" width="6.71"/>
    <col collapsed="false" customWidth="true" hidden="false" outlineLevel="0" max="11266" min="11266" style="139" width="7.71"/>
    <col collapsed="false" customWidth="true" hidden="false" outlineLevel="0" max="11267" min="11267" style="139" width="6.71"/>
    <col collapsed="false" customWidth="true" hidden="false" outlineLevel="0" max="11268" min="11268" style="139" width="7.71"/>
    <col collapsed="false" customWidth="true" hidden="false" outlineLevel="0" max="11269" min="11269" style="139" width="6.71"/>
    <col collapsed="false" customWidth="false" hidden="false" outlineLevel="0" max="11500" min="11270" style="139" width="11.43"/>
    <col collapsed="false" customWidth="true" hidden="false" outlineLevel="0" max="11501" min="11501" style="139" width="60.15"/>
    <col collapsed="false" customWidth="true" hidden="false" outlineLevel="0" max="11502" min="11502" style="139" width="7.71"/>
    <col collapsed="false" customWidth="true" hidden="false" outlineLevel="0" max="11503" min="11503" style="139" width="6.71"/>
    <col collapsed="false" customWidth="true" hidden="false" outlineLevel="0" max="11504" min="11504" style="139" width="7.71"/>
    <col collapsed="false" customWidth="true" hidden="false" outlineLevel="0" max="11505" min="11505" style="139" width="6.71"/>
    <col collapsed="false" customWidth="true" hidden="false" outlineLevel="0" max="11506" min="11506" style="139" width="7.71"/>
    <col collapsed="false" customWidth="true" hidden="false" outlineLevel="0" max="11507" min="11507" style="139" width="6.71"/>
    <col collapsed="false" customWidth="true" hidden="false" outlineLevel="0" max="11508" min="11508" style="139" width="7.71"/>
    <col collapsed="false" customWidth="true" hidden="false" outlineLevel="0" max="11509" min="11509" style="139" width="6.71"/>
    <col collapsed="false" customWidth="true" hidden="false" outlineLevel="0" max="11510" min="11510" style="139" width="7.71"/>
    <col collapsed="false" customWidth="true" hidden="false" outlineLevel="0" max="11511" min="11511" style="139" width="6.71"/>
    <col collapsed="false" customWidth="true" hidden="false" outlineLevel="0" max="11512" min="11512" style="139" width="7.71"/>
    <col collapsed="false" customWidth="true" hidden="false" outlineLevel="0" max="11513" min="11513" style="139" width="6.71"/>
    <col collapsed="false" customWidth="true" hidden="false" outlineLevel="0" max="11514" min="11514" style="139" width="7.71"/>
    <col collapsed="false" customWidth="true" hidden="false" outlineLevel="0" max="11515" min="11515" style="139" width="6.71"/>
    <col collapsed="false" customWidth="true" hidden="false" outlineLevel="0" max="11516" min="11516" style="139" width="7.71"/>
    <col collapsed="false" customWidth="true" hidden="false" outlineLevel="0" max="11517" min="11517" style="139" width="6.71"/>
    <col collapsed="false" customWidth="true" hidden="false" outlineLevel="0" max="11518" min="11518" style="139" width="7.71"/>
    <col collapsed="false" customWidth="true" hidden="false" outlineLevel="0" max="11519" min="11519" style="139" width="6.71"/>
    <col collapsed="false" customWidth="true" hidden="false" outlineLevel="0" max="11520" min="11520" style="139" width="7.71"/>
    <col collapsed="false" customWidth="true" hidden="false" outlineLevel="0" max="11521" min="11521" style="139" width="6.71"/>
    <col collapsed="false" customWidth="true" hidden="false" outlineLevel="0" max="11522" min="11522" style="139" width="7.71"/>
    <col collapsed="false" customWidth="true" hidden="false" outlineLevel="0" max="11523" min="11523" style="139" width="6.71"/>
    <col collapsed="false" customWidth="true" hidden="false" outlineLevel="0" max="11524" min="11524" style="139" width="7.71"/>
    <col collapsed="false" customWidth="true" hidden="false" outlineLevel="0" max="11525" min="11525" style="139" width="6.71"/>
    <col collapsed="false" customWidth="false" hidden="false" outlineLevel="0" max="11756" min="11526" style="139" width="11.43"/>
    <col collapsed="false" customWidth="true" hidden="false" outlineLevel="0" max="11757" min="11757" style="139" width="60.15"/>
    <col collapsed="false" customWidth="true" hidden="false" outlineLevel="0" max="11758" min="11758" style="139" width="7.71"/>
    <col collapsed="false" customWidth="true" hidden="false" outlineLevel="0" max="11759" min="11759" style="139" width="6.71"/>
    <col collapsed="false" customWidth="true" hidden="false" outlineLevel="0" max="11760" min="11760" style="139" width="7.71"/>
    <col collapsed="false" customWidth="true" hidden="false" outlineLevel="0" max="11761" min="11761" style="139" width="6.71"/>
    <col collapsed="false" customWidth="true" hidden="false" outlineLevel="0" max="11762" min="11762" style="139" width="7.71"/>
    <col collapsed="false" customWidth="true" hidden="false" outlineLevel="0" max="11763" min="11763" style="139" width="6.71"/>
    <col collapsed="false" customWidth="true" hidden="false" outlineLevel="0" max="11764" min="11764" style="139" width="7.71"/>
    <col collapsed="false" customWidth="true" hidden="false" outlineLevel="0" max="11765" min="11765" style="139" width="6.71"/>
    <col collapsed="false" customWidth="true" hidden="false" outlineLevel="0" max="11766" min="11766" style="139" width="7.71"/>
    <col collapsed="false" customWidth="true" hidden="false" outlineLevel="0" max="11767" min="11767" style="139" width="6.71"/>
    <col collapsed="false" customWidth="true" hidden="false" outlineLevel="0" max="11768" min="11768" style="139" width="7.71"/>
    <col collapsed="false" customWidth="true" hidden="false" outlineLevel="0" max="11769" min="11769" style="139" width="6.71"/>
    <col collapsed="false" customWidth="true" hidden="false" outlineLevel="0" max="11770" min="11770" style="139" width="7.71"/>
    <col collapsed="false" customWidth="true" hidden="false" outlineLevel="0" max="11771" min="11771" style="139" width="6.71"/>
    <col collapsed="false" customWidth="true" hidden="false" outlineLevel="0" max="11772" min="11772" style="139" width="7.71"/>
    <col collapsed="false" customWidth="true" hidden="false" outlineLevel="0" max="11773" min="11773" style="139" width="6.71"/>
    <col collapsed="false" customWidth="true" hidden="false" outlineLevel="0" max="11774" min="11774" style="139" width="7.71"/>
    <col collapsed="false" customWidth="true" hidden="false" outlineLevel="0" max="11775" min="11775" style="139" width="6.71"/>
    <col collapsed="false" customWidth="true" hidden="false" outlineLevel="0" max="11776" min="11776" style="139" width="7.71"/>
    <col collapsed="false" customWidth="true" hidden="false" outlineLevel="0" max="11777" min="11777" style="139" width="6.71"/>
    <col collapsed="false" customWidth="true" hidden="false" outlineLevel="0" max="11778" min="11778" style="139" width="7.71"/>
    <col collapsed="false" customWidth="true" hidden="false" outlineLevel="0" max="11779" min="11779" style="139" width="6.71"/>
    <col collapsed="false" customWidth="true" hidden="false" outlineLevel="0" max="11780" min="11780" style="139" width="7.71"/>
    <col collapsed="false" customWidth="true" hidden="false" outlineLevel="0" max="11781" min="11781" style="139" width="6.71"/>
    <col collapsed="false" customWidth="false" hidden="false" outlineLevel="0" max="12012" min="11782" style="139" width="11.43"/>
    <col collapsed="false" customWidth="true" hidden="false" outlineLevel="0" max="12013" min="12013" style="139" width="60.15"/>
    <col collapsed="false" customWidth="true" hidden="false" outlineLevel="0" max="12014" min="12014" style="139" width="7.71"/>
    <col collapsed="false" customWidth="true" hidden="false" outlineLevel="0" max="12015" min="12015" style="139" width="6.71"/>
    <col collapsed="false" customWidth="true" hidden="false" outlineLevel="0" max="12016" min="12016" style="139" width="7.71"/>
    <col collapsed="false" customWidth="true" hidden="false" outlineLevel="0" max="12017" min="12017" style="139" width="6.71"/>
    <col collapsed="false" customWidth="true" hidden="false" outlineLevel="0" max="12018" min="12018" style="139" width="7.71"/>
    <col collapsed="false" customWidth="true" hidden="false" outlineLevel="0" max="12019" min="12019" style="139" width="6.71"/>
    <col collapsed="false" customWidth="true" hidden="false" outlineLevel="0" max="12020" min="12020" style="139" width="7.71"/>
    <col collapsed="false" customWidth="true" hidden="false" outlineLevel="0" max="12021" min="12021" style="139" width="6.71"/>
    <col collapsed="false" customWidth="true" hidden="false" outlineLevel="0" max="12022" min="12022" style="139" width="7.71"/>
    <col collapsed="false" customWidth="true" hidden="false" outlineLevel="0" max="12023" min="12023" style="139" width="6.71"/>
    <col collapsed="false" customWidth="true" hidden="false" outlineLevel="0" max="12024" min="12024" style="139" width="7.71"/>
    <col collapsed="false" customWidth="true" hidden="false" outlineLevel="0" max="12025" min="12025" style="139" width="6.71"/>
    <col collapsed="false" customWidth="true" hidden="false" outlineLevel="0" max="12026" min="12026" style="139" width="7.71"/>
    <col collapsed="false" customWidth="true" hidden="false" outlineLevel="0" max="12027" min="12027" style="139" width="6.71"/>
    <col collapsed="false" customWidth="true" hidden="false" outlineLevel="0" max="12028" min="12028" style="139" width="7.71"/>
    <col collapsed="false" customWidth="true" hidden="false" outlineLevel="0" max="12029" min="12029" style="139" width="6.71"/>
    <col collapsed="false" customWidth="true" hidden="false" outlineLevel="0" max="12030" min="12030" style="139" width="7.71"/>
    <col collapsed="false" customWidth="true" hidden="false" outlineLevel="0" max="12031" min="12031" style="139" width="6.71"/>
    <col collapsed="false" customWidth="true" hidden="false" outlineLevel="0" max="12032" min="12032" style="139" width="7.71"/>
    <col collapsed="false" customWidth="true" hidden="false" outlineLevel="0" max="12033" min="12033" style="139" width="6.71"/>
    <col collapsed="false" customWidth="true" hidden="false" outlineLevel="0" max="12034" min="12034" style="139" width="7.71"/>
    <col collapsed="false" customWidth="true" hidden="false" outlineLevel="0" max="12035" min="12035" style="139" width="6.71"/>
    <col collapsed="false" customWidth="true" hidden="false" outlineLevel="0" max="12036" min="12036" style="139" width="7.71"/>
    <col collapsed="false" customWidth="true" hidden="false" outlineLevel="0" max="12037" min="12037" style="139" width="6.71"/>
    <col collapsed="false" customWidth="false" hidden="false" outlineLevel="0" max="12268" min="12038" style="139" width="11.43"/>
    <col collapsed="false" customWidth="true" hidden="false" outlineLevel="0" max="12269" min="12269" style="139" width="60.15"/>
    <col collapsed="false" customWidth="true" hidden="false" outlineLevel="0" max="12270" min="12270" style="139" width="7.71"/>
    <col collapsed="false" customWidth="true" hidden="false" outlineLevel="0" max="12271" min="12271" style="139" width="6.71"/>
    <col collapsed="false" customWidth="true" hidden="false" outlineLevel="0" max="12272" min="12272" style="139" width="7.71"/>
    <col collapsed="false" customWidth="true" hidden="false" outlineLevel="0" max="12273" min="12273" style="139" width="6.71"/>
    <col collapsed="false" customWidth="true" hidden="false" outlineLevel="0" max="12274" min="12274" style="139" width="7.71"/>
    <col collapsed="false" customWidth="true" hidden="false" outlineLevel="0" max="12275" min="12275" style="139" width="6.71"/>
    <col collapsed="false" customWidth="true" hidden="false" outlineLevel="0" max="12276" min="12276" style="139" width="7.71"/>
    <col collapsed="false" customWidth="true" hidden="false" outlineLevel="0" max="12277" min="12277" style="139" width="6.71"/>
    <col collapsed="false" customWidth="true" hidden="false" outlineLevel="0" max="12278" min="12278" style="139" width="7.71"/>
    <col collapsed="false" customWidth="true" hidden="false" outlineLevel="0" max="12279" min="12279" style="139" width="6.71"/>
    <col collapsed="false" customWidth="true" hidden="false" outlineLevel="0" max="12280" min="12280" style="139" width="7.71"/>
    <col collapsed="false" customWidth="true" hidden="false" outlineLevel="0" max="12281" min="12281" style="139" width="6.71"/>
    <col collapsed="false" customWidth="true" hidden="false" outlineLevel="0" max="12282" min="12282" style="139" width="7.71"/>
    <col collapsed="false" customWidth="true" hidden="false" outlineLevel="0" max="12283" min="12283" style="139" width="6.71"/>
    <col collapsed="false" customWidth="true" hidden="false" outlineLevel="0" max="12284" min="12284" style="139" width="7.71"/>
    <col collapsed="false" customWidth="true" hidden="false" outlineLevel="0" max="12285" min="12285" style="139" width="6.71"/>
    <col collapsed="false" customWidth="true" hidden="false" outlineLevel="0" max="12286" min="12286" style="139" width="7.71"/>
    <col collapsed="false" customWidth="true" hidden="false" outlineLevel="0" max="12287" min="12287" style="139" width="6.71"/>
    <col collapsed="false" customWidth="true" hidden="false" outlineLevel="0" max="12288" min="12288" style="139" width="7.71"/>
    <col collapsed="false" customWidth="true" hidden="false" outlineLevel="0" max="12289" min="12289" style="139" width="6.71"/>
    <col collapsed="false" customWidth="true" hidden="false" outlineLevel="0" max="12290" min="12290" style="139" width="7.71"/>
    <col collapsed="false" customWidth="true" hidden="false" outlineLevel="0" max="12291" min="12291" style="139" width="6.71"/>
    <col collapsed="false" customWidth="true" hidden="false" outlineLevel="0" max="12292" min="12292" style="139" width="7.71"/>
    <col collapsed="false" customWidth="true" hidden="false" outlineLevel="0" max="12293" min="12293" style="139" width="6.71"/>
    <col collapsed="false" customWidth="false" hidden="false" outlineLevel="0" max="12524" min="12294" style="139" width="11.43"/>
    <col collapsed="false" customWidth="true" hidden="false" outlineLevel="0" max="12525" min="12525" style="139" width="60.15"/>
    <col collapsed="false" customWidth="true" hidden="false" outlineLevel="0" max="12526" min="12526" style="139" width="7.71"/>
    <col collapsed="false" customWidth="true" hidden="false" outlineLevel="0" max="12527" min="12527" style="139" width="6.71"/>
    <col collapsed="false" customWidth="true" hidden="false" outlineLevel="0" max="12528" min="12528" style="139" width="7.71"/>
    <col collapsed="false" customWidth="true" hidden="false" outlineLevel="0" max="12529" min="12529" style="139" width="6.71"/>
    <col collapsed="false" customWidth="true" hidden="false" outlineLevel="0" max="12530" min="12530" style="139" width="7.71"/>
    <col collapsed="false" customWidth="true" hidden="false" outlineLevel="0" max="12531" min="12531" style="139" width="6.71"/>
    <col collapsed="false" customWidth="true" hidden="false" outlineLevel="0" max="12532" min="12532" style="139" width="7.71"/>
    <col collapsed="false" customWidth="true" hidden="false" outlineLevel="0" max="12533" min="12533" style="139" width="6.71"/>
    <col collapsed="false" customWidth="true" hidden="false" outlineLevel="0" max="12534" min="12534" style="139" width="7.71"/>
    <col collapsed="false" customWidth="true" hidden="false" outlineLevel="0" max="12535" min="12535" style="139" width="6.71"/>
    <col collapsed="false" customWidth="true" hidden="false" outlineLevel="0" max="12536" min="12536" style="139" width="7.71"/>
    <col collapsed="false" customWidth="true" hidden="false" outlineLevel="0" max="12537" min="12537" style="139" width="6.71"/>
    <col collapsed="false" customWidth="true" hidden="false" outlineLevel="0" max="12538" min="12538" style="139" width="7.71"/>
    <col collapsed="false" customWidth="true" hidden="false" outlineLevel="0" max="12539" min="12539" style="139" width="6.71"/>
    <col collapsed="false" customWidth="true" hidden="false" outlineLevel="0" max="12540" min="12540" style="139" width="7.71"/>
    <col collapsed="false" customWidth="true" hidden="false" outlineLevel="0" max="12541" min="12541" style="139" width="6.71"/>
    <col collapsed="false" customWidth="true" hidden="false" outlineLevel="0" max="12542" min="12542" style="139" width="7.71"/>
    <col collapsed="false" customWidth="true" hidden="false" outlineLevel="0" max="12543" min="12543" style="139" width="6.71"/>
    <col collapsed="false" customWidth="true" hidden="false" outlineLevel="0" max="12544" min="12544" style="139" width="7.71"/>
    <col collapsed="false" customWidth="true" hidden="false" outlineLevel="0" max="12545" min="12545" style="139" width="6.71"/>
    <col collapsed="false" customWidth="true" hidden="false" outlineLevel="0" max="12546" min="12546" style="139" width="7.71"/>
    <col collapsed="false" customWidth="true" hidden="false" outlineLevel="0" max="12547" min="12547" style="139" width="6.71"/>
    <col collapsed="false" customWidth="true" hidden="false" outlineLevel="0" max="12548" min="12548" style="139" width="7.71"/>
    <col collapsed="false" customWidth="true" hidden="false" outlineLevel="0" max="12549" min="12549" style="139" width="6.71"/>
    <col collapsed="false" customWidth="false" hidden="false" outlineLevel="0" max="12780" min="12550" style="139" width="11.43"/>
    <col collapsed="false" customWidth="true" hidden="false" outlineLevel="0" max="12781" min="12781" style="139" width="60.15"/>
    <col collapsed="false" customWidth="true" hidden="false" outlineLevel="0" max="12782" min="12782" style="139" width="7.71"/>
    <col collapsed="false" customWidth="true" hidden="false" outlineLevel="0" max="12783" min="12783" style="139" width="6.71"/>
    <col collapsed="false" customWidth="true" hidden="false" outlineLevel="0" max="12784" min="12784" style="139" width="7.71"/>
    <col collapsed="false" customWidth="true" hidden="false" outlineLevel="0" max="12785" min="12785" style="139" width="6.71"/>
    <col collapsed="false" customWidth="true" hidden="false" outlineLevel="0" max="12786" min="12786" style="139" width="7.71"/>
    <col collapsed="false" customWidth="true" hidden="false" outlineLevel="0" max="12787" min="12787" style="139" width="6.71"/>
    <col collapsed="false" customWidth="true" hidden="false" outlineLevel="0" max="12788" min="12788" style="139" width="7.71"/>
    <col collapsed="false" customWidth="true" hidden="false" outlineLevel="0" max="12789" min="12789" style="139" width="6.71"/>
    <col collapsed="false" customWidth="true" hidden="false" outlineLevel="0" max="12790" min="12790" style="139" width="7.71"/>
    <col collapsed="false" customWidth="true" hidden="false" outlineLevel="0" max="12791" min="12791" style="139" width="6.71"/>
    <col collapsed="false" customWidth="true" hidden="false" outlineLevel="0" max="12792" min="12792" style="139" width="7.71"/>
    <col collapsed="false" customWidth="true" hidden="false" outlineLevel="0" max="12793" min="12793" style="139" width="6.71"/>
    <col collapsed="false" customWidth="true" hidden="false" outlineLevel="0" max="12794" min="12794" style="139" width="7.71"/>
    <col collapsed="false" customWidth="true" hidden="false" outlineLevel="0" max="12795" min="12795" style="139" width="6.71"/>
    <col collapsed="false" customWidth="true" hidden="false" outlineLevel="0" max="12796" min="12796" style="139" width="7.71"/>
    <col collapsed="false" customWidth="true" hidden="false" outlineLevel="0" max="12797" min="12797" style="139" width="6.71"/>
    <col collapsed="false" customWidth="true" hidden="false" outlineLevel="0" max="12798" min="12798" style="139" width="7.71"/>
    <col collapsed="false" customWidth="true" hidden="false" outlineLevel="0" max="12799" min="12799" style="139" width="6.71"/>
    <col collapsed="false" customWidth="true" hidden="false" outlineLevel="0" max="12800" min="12800" style="139" width="7.71"/>
    <col collapsed="false" customWidth="true" hidden="false" outlineLevel="0" max="12801" min="12801" style="139" width="6.71"/>
    <col collapsed="false" customWidth="true" hidden="false" outlineLevel="0" max="12802" min="12802" style="139" width="7.71"/>
    <col collapsed="false" customWidth="true" hidden="false" outlineLevel="0" max="12803" min="12803" style="139" width="6.71"/>
    <col collapsed="false" customWidth="true" hidden="false" outlineLevel="0" max="12804" min="12804" style="139" width="7.71"/>
    <col collapsed="false" customWidth="true" hidden="false" outlineLevel="0" max="12805" min="12805" style="139" width="6.71"/>
    <col collapsed="false" customWidth="false" hidden="false" outlineLevel="0" max="13036" min="12806" style="139" width="11.43"/>
    <col collapsed="false" customWidth="true" hidden="false" outlineLevel="0" max="13037" min="13037" style="139" width="60.15"/>
    <col collapsed="false" customWidth="true" hidden="false" outlineLevel="0" max="13038" min="13038" style="139" width="7.71"/>
    <col collapsed="false" customWidth="true" hidden="false" outlineLevel="0" max="13039" min="13039" style="139" width="6.71"/>
    <col collapsed="false" customWidth="true" hidden="false" outlineLevel="0" max="13040" min="13040" style="139" width="7.71"/>
    <col collapsed="false" customWidth="true" hidden="false" outlineLevel="0" max="13041" min="13041" style="139" width="6.71"/>
    <col collapsed="false" customWidth="true" hidden="false" outlineLevel="0" max="13042" min="13042" style="139" width="7.71"/>
    <col collapsed="false" customWidth="true" hidden="false" outlineLevel="0" max="13043" min="13043" style="139" width="6.71"/>
    <col collapsed="false" customWidth="true" hidden="false" outlineLevel="0" max="13044" min="13044" style="139" width="7.71"/>
    <col collapsed="false" customWidth="true" hidden="false" outlineLevel="0" max="13045" min="13045" style="139" width="6.71"/>
    <col collapsed="false" customWidth="true" hidden="false" outlineLevel="0" max="13046" min="13046" style="139" width="7.71"/>
    <col collapsed="false" customWidth="true" hidden="false" outlineLevel="0" max="13047" min="13047" style="139" width="6.71"/>
    <col collapsed="false" customWidth="true" hidden="false" outlineLevel="0" max="13048" min="13048" style="139" width="7.71"/>
    <col collapsed="false" customWidth="true" hidden="false" outlineLevel="0" max="13049" min="13049" style="139" width="6.71"/>
    <col collapsed="false" customWidth="true" hidden="false" outlineLevel="0" max="13050" min="13050" style="139" width="7.71"/>
    <col collapsed="false" customWidth="true" hidden="false" outlineLevel="0" max="13051" min="13051" style="139" width="6.71"/>
    <col collapsed="false" customWidth="true" hidden="false" outlineLevel="0" max="13052" min="13052" style="139" width="7.71"/>
    <col collapsed="false" customWidth="true" hidden="false" outlineLevel="0" max="13053" min="13053" style="139" width="6.71"/>
    <col collapsed="false" customWidth="true" hidden="false" outlineLevel="0" max="13054" min="13054" style="139" width="7.71"/>
    <col collapsed="false" customWidth="true" hidden="false" outlineLevel="0" max="13055" min="13055" style="139" width="6.71"/>
    <col collapsed="false" customWidth="true" hidden="false" outlineLevel="0" max="13056" min="13056" style="139" width="7.71"/>
    <col collapsed="false" customWidth="true" hidden="false" outlineLevel="0" max="13057" min="13057" style="139" width="6.71"/>
    <col collapsed="false" customWidth="true" hidden="false" outlineLevel="0" max="13058" min="13058" style="139" width="7.71"/>
    <col collapsed="false" customWidth="true" hidden="false" outlineLevel="0" max="13059" min="13059" style="139" width="6.71"/>
    <col collapsed="false" customWidth="true" hidden="false" outlineLevel="0" max="13060" min="13060" style="139" width="7.71"/>
    <col collapsed="false" customWidth="true" hidden="false" outlineLevel="0" max="13061" min="13061" style="139" width="6.71"/>
    <col collapsed="false" customWidth="false" hidden="false" outlineLevel="0" max="13292" min="13062" style="139" width="11.43"/>
    <col collapsed="false" customWidth="true" hidden="false" outlineLevel="0" max="13293" min="13293" style="139" width="60.15"/>
    <col collapsed="false" customWidth="true" hidden="false" outlineLevel="0" max="13294" min="13294" style="139" width="7.71"/>
    <col collapsed="false" customWidth="true" hidden="false" outlineLevel="0" max="13295" min="13295" style="139" width="6.71"/>
    <col collapsed="false" customWidth="true" hidden="false" outlineLevel="0" max="13296" min="13296" style="139" width="7.71"/>
    <col collapsed="false" customWidth="true" hidden="false" outlineLevel="0" max="13297" min="13297" style="139" width="6.71"/>
    <col collapsed="false" customWidth="true" hidden="false" outlineLevel="0" max="13298" min="13298" style="139" width="7.71"/>
    <col collapsed="false" customWidth="true" hidden="false" outlineLevel="0" max="13299" min="13299" style="139" width="6.71"/>
    <col collapsed="false" customWidth="true" hidden="false" outlineLevel="0" max="13300" min="13300" style="139" width="7.71"/>
    <col collapsed="false" customWidth="true" hidden="false" outlineLevel="0" max="13301" min="13301" style="139" width="6.71"/>
    <col collapsed="false" customWidth="true" hidden="false" outlineLevel="0" max="13302" min="13302" style="139" width="7.71"/>
    <col collapsed="false" customWidth="true" hidden="false" outlineLevel="0" max="13303" min="13303" style="139" width="6.71"/>
    <col collapsed="false" customWidth="true" hidden="false" outlineLevel="0" max="13304" min="13304" style="139" width="7.71"/>
    <col collapsed="false" customWidth="true" hidden="false" outlineLevel="0" max="13305" min="13305" style="139" width="6.71"/>
    <col collapsed="false" customWidth="true" hidden="false" outlineLevel="0" max="13306" min="13306" style="139" width="7.71"/>
    <col collapsed="false" customWidth="true" hidden="false" outlineLevel="0" max="13307" min="13307" style="139" width="6.71"/>
    <col collapsed="false" customWidth="true" hidden="false" outlineLevel="0" max="13308" min="13308" style="139" width="7.71"/>
    <col collapsed="false" customWidth="true" hidden="false" outlineLevel="0" max="13309" min="13309" style="139" width="6.71"/>
    <col collapsed="false" customWidth="true" hidden="false" outlineLevel="0" max="13310" min="13310" style="139" width="7.71"/>
    <col collapsed="false" customWidth="true" hidden="false" outlineLevel="0" max="13311" min="13311" style="139" width="6.71"/>
    <col collapsed="false" customWidth="true" hidden="false" outlineLevel="0" max="13312" min="13312" style="139" width="7.71"/>
    <col collapsed="false" customWidth="true" hidden="false" outlineLevel="0" max="13313" min="13313" style="139" width="6.71"/>
    <col collapsed="false" customWidth="true" hidden="false" outlineLevel="0" max="13314" min="13314" style="139" width="7.71"/>
    <col collapsed="false" customWidth="true" hidden="false" outlineLevel="0" max="13315" min="13315" style="139" width="6.71"/>
    <col collapsed="false" customWidth="true" hidden="false" outlineLevel="0" max="13316" min="13316" style="139" width="7.71"/>
    <col collapsed="false" customWidth="true" hidden="false" outlineLevel="0" max="13317" min="13317" style="139" width="6.71"/>
    <col collapsed="false" customWidth="false" hidden="false" outlineLevel="0" max="13548" min="13318" style="139" width="11.43"/>
    <col collapsed="false" customWidth="true" hidden="false" outlineLevel="0" max="13549" min="13549" style="139" width="60.15"/>
    <col collapsed="false" customWidth="true" hidden="false" outlineLevel="0" max="13550" min="13550" style="139" width="7.71"/>
    <col collapsed="false" customWidth="true" hidden="false" outlineLevel="0" max="13551" min="13551" style="139" width="6.71"/>
    <col collapsed="false" customWidth="true" hidden="false" outlineLevel="0" max="13552" min="13552" style="139" width="7.71"/>
    <col collapsed="false" customWidth="true" hidden="false" outlineLevel="0" max="13553" min="13553" style="139" width="6.71"/>
    <col collapsed="false" customWidth="true" hidden="false" outlineLevel="0" max="13554" min="13554" style="139" width="7.71"/>
    <col collapsed="false" customWidth="true" hidden="false" outlineLevel="0" max="13555" min="13555" style="139" width="6.71"/>
    <col collapsed="false" customWidth="true" hidden="false" outlineLevel="0" max="13556" min="13556" style="139" width="7.71"/>
    <col collapsed="false" customWidth="true" hidden="false" outlineLevel="0" max="13557" min="13557" style="139" width="6.71"/>
    <col collapsed="false" customWidth="true" hidden="false" outlineLevel="0" max="13558" min="13558" style="139" width="7.71"/>
    <col collapsed="false" customWidth="true" hidden="false" outlineLevel="0" max="13559" min="13559" style="139" width="6.71"/>
    <col collapsed="false" customWidth="true" hidden="false" outlineLevel="0" max="13560" min="13560" style="139" width="7.71"/>
    <col collapsed="false" customWidth="true" hidden="false" outlineLevel="0" max="13561" min="13561" style="139" width="6.71"/>
    <col collapsed="false" customWidth="true" hidden="false" outlineLevel="0" max="13562" min="13562" style="139" width="7.71"/>
    <col collapsed="false" customWidth="true" hidden="false" outlineLevel="0" max="13563" min="13563" style="139" width="6.71"/>
    <col collapsed="false" customWidth="true" hidden="false" outlineLevel="0" max="13564" min="13564" style="139" width="7.71"/>
    <col collapsed="false" customWidth="true" hidden="false" outlineLevel="0" max="13565" min="13565" style="139" width="6.71"/>
    <col collapsed="false" customWidth="true" hidden="false" outlineLevel="0" max="13566" min="13566" style="139" width="7.71"/>
    <col collapsed="false" customWidth="true" hidden="false" outlineLevel="0" max="13567" min="13567" style="139" width="6.71"/>
    <col collapsed="false" customWidth="true" hidden="false" outlineLevel="0" max="13568" min="13568" style="139" width="7.71"/>
    <col collapsed="false" customWidth="true" hidden="false" outlineLevel="0" max="13569" min="13569" style="139" width="6.71"/>
    <col collapsed="false" customWidth="true" hidden="false" outlineLevel="0" max="13570" min="13570" style="139" width="7.71"/>
    <col collapsed="false" customWidth="true" hidden="false" outlineLevel="0" max="13571" min="13571" style="139" width="6.71"/>
    <col collapsed="false" customWidth="true" hidden="false" outlineLevel="0" max="13572" min="13572" style="139" width="7.71"/>
    <col collapsed="false" customWidth="true" hidden="false" outlineLevel="0" max="13573" min="13573" style="139" width="6.71"/>
    <col collapsed="false" customWidth="false" hidden="false" outlineLevel="0" max="13804" min="13574" style="139" width="11.43"/>
    <col collapsed="false" customWidth="true" hidden="false" outlineLevel="0" max="13805" min="13805" style="139" width="60.15"/>
    <col collapsed="false" customWidth="true" hidden="false" outlineLevel="0" max="13806" min="13806" style="139" width="7.71"/>
    <col collapsed="false" customWidth="true" hidden="false" outlineLevel="0" max="13807" min="13807" style="139" width="6.71"/>
    <col collapsed="false" customWidth="true" hidden="false" outlineLevel="0" max="13808" min="13808" style="139" width="7.71"/>
    <col collapsed="false" customWidth="true" hidden="false" outlineLevel="0" max="13809" min="13809" style="139" width="6.71"/>
    <col collapsed="false" customWidth="true" hidden="false" outlineLevel="0" max="13810" min="13810" style="139" width="7.71"/>
    <col collapsed="false" customWidth="true" hidden="false" outlineLevel="0" max="13811" min="13811" style="139" width="6.71"/>
    <col collapsed="false" customWidth="true" hidden="false" outlineLevel="0" max="13812" min="13812" style="139" width="7.71"/>
    <col collapsed="false" customWidth="true" hidden="false" outlineLevel="0" max="13813" min="13813" style="139" width="6.71"/>
    <col collapsed="false" customWidth="true" hidden="false" outlineLevel="0" max="13814" min="13814" style="139" width="7.71"/>
    <col collapsed="false" customWidth="true" hidden="false" outlineLevel="0" max="13815" min="13815" style="139" width="6.71"/>
    <col collapsed="false" customWidth="true" hidden="false" outlineLevel="0" max="13816" min="13816" style="139" width="7.71"/>
    <col collapsed="false" customWidth="true" hidden="false" outlineLevel="0" max="13817" min="13817" style="139" width="6.71"/>
    <col collapsed="false" customWidth="true" hidden="false" outlineLevel="0" max="13818" min="13818" style="139" width="7.71"/>
    <col collapsed="false" customWidth="true" hidden="false" outlineLevel="0" max="13819" min="13819" style="139" width="6.71"/>
    <col collapsed="false" customWidth="true" hidden="false" outlineLevel="0" max="13820" min="13820" style="139" width="7.71"/>
    <col collapsed="false" customWidth="true" hidden="false" outlineLevel="0" max="13821" min="13821" style="139" width="6.71"/>
    <col collapsed="false" customWidth="true" hidden="false" outlineLevel="0" max="13822" min="13822" style="139" width="7.71"/>
    <col collapsed="false" customWidth="true" hidden="false" outlineLevel="0" max="13823" min="13823" style="139" width="6.71"/>
    <col collapsed="false" customWidth="true" hidden="false" outlineLevel="0" max="13824" min="13824" style="139" width="7.71"/>
    <col collapsed="false" customWidth="true" hidden="false" outlineLevel="0" max="13825" min="13825" style="139" width="6.71"/>
    <col collapsed="false" customWidth="true" hidden="false" outlineLevel="0" max="13826" min="13826" style="139" width="7.71"/>
    <col collapsed="false" customWidth="true" hidden="false" outlineLevel="0" max="13827" min="13827" style="139" width="6.71"/>
    <col collapsed="false" customWidth="true" hidden="false" outlineLevel="0" max="13828" min="13828" style="139" width="7.71"/>
    <col collapsed="false" customWidth="true" hidden="false" outlineLevel="0" max="13829" min="13829" style="139" width="6.71"/>
    <col collapsed="false" customWidth="false" hidden="false" outlineLevel="0" max="14060" min="13830" style="139" width="11.43"/>
    <col collapsed="false" customWidth="true" hidden="false" outlineLevel="0" max="14061" min="14061" style="139" width="60.15"/>
    <col collapsed="false" customWidth="true" hidden="false" outlineLevel="0" max="14062" min="14062" style="139" width="7.71"/>
    <col collapsed="false" customWidth="true" hidden="false" outlineLevel="0" max="14063" min="14063" style="139" width="6.71"/>
    <col collapsed="false" customWidth="true" hidden="false" outlineLevel="0" max="14064" min="14064" style="139" width="7.71"/>
    <col collapsed="false" customWidth="true" hidden="false" outlineLevel="0" max="14065" min="14065" style="139" width="6.71"/>
    <col collapsed="false" customWidth="true" hidden="false" outlineLevel="0" max="14066" min="14066" style="139" width="7.71"/>
    <col collapsed="false" customWidth="true" hidden="false" outlineLevel="0" max="14067" min="14067" style="139" width="6.71"/>
    <col collapsed="false" customWidth="true" hidden="false" outlineLevel="0" max="14068" min="14068" style="139" width="7.71"/>
    <col collapsed="false" customWidth="true" hidden="false" outlineLevel="0" max="14069" min="14069" style="139" width="6.71"/>
    <col collapsed="false" customWidth="true" hidden="false" outlineLevel="0" max="14070" min="14070" style="139" width="7.71"/>
    <col collapsed="false" customWidth="true" hidden="false" outlineLevel="0" max="14071" min="14071" style="139" width="6.71"/>
    <col collapsed="false" customWidth="true" hidden="false" outlineLevel="0" max="14072" min="14072" style="139" width="7.71"/>
    <col collapsed="false" customWidth="true" hidden="false" outlineLevel="0" max="14073" min="14073" style="139" width="6.71"/>
    <col collapsed="false" customWidth="true" hidden="false" outlineLevel="0" max="14074" min="14074" style="139" width="7.71"/>
    <col collapsed="false" customWidth="true" hidden="false" outlineLevel="0" max="14075" min="14075" style="139" width="6.71"/>
    <col collapsed="false" customWidth="true" hidden="false" outlineLevel="0" max="14076" min="14076" style="139" width="7.71"/>
    <col collapsed="false" customWidth="true" hidden="false" outlineLevel="0" max="14077" min="14077" style="139" width="6.71"/>
    <col collapsed="false" customWidth="true" hidden="false" outlineLevel="0" max="14078" min="14078" style="139" width="7.71"/>
    <col collapsed="false" customWidth="true" hidden="false" outlineLevel="0" max="14079" min="14079" style="139" width="6.71"/>
    <col collapsed="false" customWidth="true" hidden="false" outlineLevel="0" max="14080" min="14080" style="139" width="7.71"/>
    <col collapsed="false" customWidth="true" hidden="false" outlineLevel="0" max="14081" min="14081" style="139" width="6.71"/>
    <col collapsed="false" customWidth="true" hidden="false" outlineLevel="0" max="14082" min="14082" style="139" width="7.71"/>
    <col collapsed="false" customWidth="true" hidden="false" outlineLevel="0" max="14083" min="14083" style="139" width="6.71"/>
    <col collapsed="false" customWidth="true" hidden="false" outlineLevel="0" max="14084" min="14084" style="139" width="7.71"/>
    <col collapsed="false" customWidth="true" hidden="false" outlineLevel="0" max="14085" min="14085" style="139" width="6.71"/>
    <col collapsed="false" customWidth="false" hidden="false" outlineLevel="0" max="14316" min="14086" style="139" width="11.43"/>
    <col collapsed="false" customWidth="true" hidden="false" outlineLevel="0" max="14317" min="14317" style="139" width="60.15"/>
    <col collapsed="false" customWidth="true" hidden="false" outlineLevel="0" max="14318" min="14318" style="139" width="7.71"/>
    <col collapsed="false" customWidth="true" hidden="false" outlineLevel="0" max="14319" min="14319" style="139" width="6.71"/>
    <col collapsed="false" customWidth="true" hidden="false" outlineLevel="0" max="14320" min="14320" style="139" width="7.71"/>
    <col collapsed="false" customWidth="true" hidden="false" outlineLevel="0" max="14321" min="14321" style="139" width="6.71"/>
    <col collapsed="false" customWidth="true" hidden="false" outlineLevel="0" max="14322" min="14322" style="139" width="7.71"/>
    <col collapsed="false" customWidth="true" hidden="false" outlineLevel="0" max="14323" min="14323" style="139" width="6.71"/>
    <col collapsed="false" customWidth="true" hidden="false" outlineLevel="0" max="14324" min="14324" style="139" width="7.71"/>
    <col collapsed="false" customWidth="true" hidden="false" outlineLevel="0" max="14325" min="14325" style="139" width="6.71"/>
    <col collapsed="false" customWidth="true" hidden="false" outlineLevel="0" max="14326" min="14326" style="139" width="7.71"/>
    <col collapsed="false" customWidth="true" hidden="false" outlineLevel="0" max="14327" min="14327" style="139" width="6.71"/>
    <col collapsed="false" customWidth="true" hidden="false" outlineLevel="0" max="14328" min="14328" style="139" width="7.71"/>
    <col collapsed="false" customWidth="true" hidden="false" outlineLevel="0" max="14329" min="14329" style="139" width="6.71"/>
    <col collapsed="false" customWidth="true" hidden="false" outlineLevel="0" max="14330" min="14330" style="139" width="7.71"/>
    <col collapsed="false" customWidth="true" hidden="false" outlineLevel="0" max="14331" min="14331" style="139" width="6.71"/>
    <col collapsed="false" customWidth="true" hidden="false" outlineLevel="0" max="14332" min="14332" style="139" width="7.71"/>
    <col collapsed="false" customWidth="true" hidden="false" outlineLevel="0" max="14333" min="14333" style="139" width="6.71"/>
    <col collapsed="false" customWidth="true" hidden="false" outlineLevel="0" max="14334" min="14334" style="139" width="7.71"/>
    <col collapsed="false" customWidth="true" hidden="false" outlineLevel="0" max="14335" min="14335" style="139" width="6.71"/>
    <col collapsed="false" customWidth="true" hidden="false" outlineLevel="0" max="14336" min="14336" style="139" width="7.71"/>
    <col collapsed="false" customWidth="true" hidden="false" outlineLevel="0" max="14337" min="14337" style="139" width="6.71"/>
    <col collapsed="false" customWidth="true" hidden="false" outlineLevel="0" max="14338" min="14338" style="139" width="7.71"/>
    <col collapsed="false" customWidth="true" hidden="false" outlineLevel="0" max="14339" min="14339" style="139" width="6.71"/>
    <col collapsed="false" customWidth="true" hidden="false" outlineLevel="0" max="14340" min="14340" style="139" width="7.71"/>
    <col collapsed="false" customWidth="true" hidden="false" outlineLevel="0" max="14341" min="14341" style="139" width="6.71"/>
    <col collapsed="false" customWidth="false" hidden="false" outlineLevel="0" max="14572" min="14342" style="139" width="11.43"/>
    <col collapsed="false" customWidth="true" hidden="false" outlineLevel="0" max="14573" min="14573" style="139" width="60.15"/>
    <col collapsed="false" customWidth="true" hidden="false" outlineLevel="0" max="14574" min="14574" style="139" width="7.71"/>
    <col collapsed="false" customWidth="true" hidden="false" outlineLevel="0" max="14575" min="14575" style="139" width="6.71"/>
    <col collapsed="false" customWidth="true" hidden="false" outlineLevel="0" max="14576" min="14576" style="139" width="7.71"/>
    <col collapsed="false" customWidth="true" hidden="false" outlineLevel="0" max="14577" min="14577" style="139" width="6.71"/>
    <col collapsed="false" customWidth="true" hidden="false" outlineLevel="0" max="14578" min="14578" style="139" width="7.71"/>
    <col collapsed="false" customWidth="true" hidden="false" outlineLevel="0" max="14579" min="14579" style="139" width="6.71"/>
    <col collapsed="false" customWidth="true" hidden="false" outlineLevel="0" max="14580" min="14580" style="139" width="7.71"/>
    <col collapsed="false" customWidth="true" hidden="false" outlineLevel="0" max="14581" min="14581" style="139" width="6.71"/>
    <col collapsed="false" customWidth="true" hidden="false" outlineLevel="0" max="14582" min="14582" style="139" width="7.71"/>
    <col collapsed="false" customWidth="true" hidden="false" outlineLevel="0" max="14583" min="14583" style="139" width="6.71"/>
    <col collapsed="false" customWidth="true" hidden="false" outlineLevel="0" max="14584" min="14584" style="139" width="7.71"/>
    <col collapsed="false" customWidth="true" hidden="false" outlineLevel="0" max="14585" min="14585" style="139" width="6.71"/>
    <col collapsed="false" customWidth="true" hidden="false" outlineLevel="0" max="14586" min="14586" style="139" width="7.71"/>
    <col collapsed="false" customWidth="true" hidden="false" outlineLevel="0" max="14587" min="14587" style="139" width="6.71"/>
    <col collapsed="false" customWidth="true" hidden="false" outlineLevel="0" max="14588" min="14588" style="139" width="7.71"/>
    <col collapsed="false" customWidth="true" hidden="false" outlineLevel="0" max="14589" min="14589" style="139" width="6.71"/>
    <col collapsed="false" customWidth="true" hidden="false" outlineLevel="0" max="14590" min="14590" style="139" width="7.71"/>
    <col collapsed="false" customWidth="true" hidden="false" outlineLevel="0" max="14591" min="14591" style="139" width="6.71"/>
    <col collapsed="false" customWidth="true" hidden="false" outlineLevel="0" max="14592" min="14592" style="139" width="7.71"/>
    <col collapsed="false" customWidth="true" hidden="false" outlineLevel="0" max="14593" min="14593" style="139" width="6.71"/>
    <col collapsed="false" customWidth="true" hidden="false" outlineLevel="0" max="14594" min="14594" style="139" width="7.71"/>
    <col collapsed="false" customWidth="true" hidden="false" outlineLevel="0" max="14595" min="14595" style="139" width="6.71"/>
    <col collapsed="false" customWidth="true" hidden="false" outlineLevel="0" max="14596" min="14596" style="139" width="7.71"/>
    <col collapsed="false" customWidth="true" hidden="false" outlineLevel="0" max="14597" min="14597" style="139" width="6.71"/>
    <col collapsed="false" customWidth="false" hidden="false" outlineLevel="0" max="14828" min="14598" style="139" width="11.43"/>
    <col collapsed="false" customWidth="true" hidden="false" outlineLevel="0" max="14829" min="14829" style="139" width="60.15"/>
    <col collapsed="false" customWidth="true" hidden="false" outlineLevel="0" max="14830" min="14830" style="139" width="7.71"/>
    <col collapsed="false" customWidth="true" hidden="false" outlineLevel="0" max="14831" min="14831" style="139" width="6.71"/>
    <col collapsed="false" customWidth="true" hidden="false" outlineLevel="0" max="14832" min="14832" style="139" width="7.71"/>
    <col collapsed="false" customWidth="true" hidden="false" outlineLevel="0" max="14833" min="14833" style="139" width="6.71"/>
    <col collapsed="false" customWidth="true" hidden="false" outlineLevel="0" max="14834" min="14834" style="139" width="7.71"/>
    <col collapsed="false" customWidth="true" hidden="false" outlineLevel="0" max="14835" min="14835" style="139" width="6.71"/>
    <col collapsed="false" customWidth="true" hidden="false" outlineLevel="0" max="14836" min="14836" style="139" width="7.71"/>
    <col collapsed="false" customWidth="true" hidden="false" outlineLevel="0" max="14837" min="14837" style="139" width="6.71"/>
    <col collapsed="false" customWidth="true" hidden="false" outlineLevel="0" max="14838" min="14838" style="139" width="7.71"/>
    <col collapsed="false" customWidth="true" hidden="false" outlineLevel="0" max="14839" min="14839" style="139" width="6.71"/>
    <col collapsed="false" customWidth="true" hidden="false" outlineLevel="0" max="14840" min="14840" style="139" width="7.71"/>
    <col collapsed="false" customWidth="true" hidden="false" outlineLevel="0" max="14841" min="14841" style="139" width="6.71"/>
    <col collapsed="false" customWidth="true" hidden="false" outlineLevel="0" max="14842" min="14842" style="139" width="7.71"/>
    <col collapsed="false" customWidth="true" hidden="false" outlineLevel="0" max="14843" min="14843" style="139" width="6.71"/>
    <col collapsed="false" customWidth="true" hidden="false" outlineLevel="0" max="14844" min="14844" style="139" width="7.71"/>
    <col collapsed="false" customWidth="true" hidden="false" outlineLevel="0" max="14845" min="14845" style="139" width="6.71"/>
    <col collapsed="false" customWidth="true" hidden="false" outlineLevel="0" max="14846" min="14846" style="139" width="7.71"/>
    <col collapsed="false" customWidth="true" hidden="false" outlineLevel="0" max="14847" min="14847" style="139" width="6.71"/>
    <col collapsed="false" customWidth="true" hidden="false" outlineLevel="0" max="14848" min="14848" style="139" width="7.71"/>
    <col collapsed="false" customWidth="true" hidden="false" outlineLevel="0" max="14849" min="14849" style="139" width="6.71"/>
    <col collapsed="false" customWidth="true" hidden="false" outlineLevel="0" max="14850" min="14850" style="139" width="7.71"/>
    <col collapsed="false" customWidth="true" hidden="false" outlineLevel="0" max="14851" min="14851" style="139" width="6.71"/>
    <col collapsed="false" customWidth="true" hidden="false" outlineLevel="0" max="14852" min="14852" style="139" width="7.71"/>
    <col collapsed="false" customWidth="true" hidden="false" outlineLevel="0" max="14853" min="14853" style="139" width="6.71"/>
    <col collapsed="false" customWidth="false" hidden="false" outlineLevel="0" max="15084" min="14854" style="139" width="11.43"/>
    <col collapsed="false" customWidth="true" hidden="false" outlineLevel="0" max="15085" min="15085" style="139" width="60.15"/>
    <col collapsed="false" customWidth="true" hidden="false" outlineLevel="0" max="15086" min="15086" style="139" width="7.71"/>
    <col collapsed="false" customWidth="true" hidden="false" outlineLevel="0" max="15087" min="15087" style="139" width="6.71"/>
    <col collapsed="false" customWidth="true" hidden="false" outlineLevel="0" max="15088" min="15088" style="139" width="7.71"/>
    <col collapsed="false" customWidth="true" hidden="false" outlineLevel="0" max="15089" min="15089" style="139" width="6.71"/>
    <col collapsed="false" customWidth="true" hidden="false" outlineLevel="0" max="15090" min="15090" style="139" width="7.71"/>
    <col collapsed="false" customWidth="true" hidden="false" outlineLevel="0" max="15091" min="15091" style="139" width="6.71"/>
    <col collapsed="false" customWidth="true" hidden="false" outlineLevel="0" max="15092" min="15092" style="139" width="7.71"/>
    <col collapsed="false" customWidth="true" hidden="false" outlineLevel="0" max="15093" min="15093" style="139" width="6.71"/>
    <col collapsed="false" customWidth="true" hidden="false" outlineLevel="0" max="15094" min="15094" style="139" width="7.71"/>
    <col collapsed="false" customWidth="true" hidden="false" outlineLevel="0" max="15095" min="15095" style="139" width="6.71"/>
    <col collapsed="false" customWidth="true" hidden="false" outlineLevel="0" max="15096" min="15096" style="139" width="7.71"/>
    <col collapsed="false" customWidth="true" hidden="false" outlineLevel="0" max="15097" min="15097" style="139" width="6.71"/>
    <col collapsed="false" customWidth="true" hidden="false" outlineLevel="0" max="15098" min="15098" style="139" width="7.71"/>
    <col collapsed="false" customWidth="true" hidden="false" outlineLevel="0" max="15099" min="15099" style="139" width="6.71"/>
    <col collapsed="false" customWidth="true" hidden="false" outlineLevel="0" max="15100" min="15100" style="139" width="7.71"/>
    <col collapsed="false" customWidth="true" hidden="false" outlineLevel="0" max="15101" min="15101" style="139" width="6.71"/>
    <col collapsed="false" customWidth="true" hidden="false" outlineLevel="0" max="15102" min="15102" style="139" width="7.71"/>
    <col collapsed="false" customWidth="true" hidden="false" outlineLevel="0" max="15103" min="15103" style="139" width="6.71"/>
    <col collapsed="false" customWidth="true" hidden="false" outlineLevel="0" max="15104" min="15104" style="139" width="7.71"/>
    <col collapsed="false" customWidth="true" hidden="false" outlineLevel="0" max="15105" min="15105" style="139" width="6.71"/>
    <col collapsed="false" customWidth="true" hidden="false" outlineLevel="0" max="15106" min="15106" style="139" width="7.71"/>
    <col collapsed="false" customWidth="true" hidden="false" outlineLevel="0" max="15107" min="15107" style="139" width="6.71"/>
    <col collapsed="false" customWidth="true" hidden="false" outlineLevel="0" max="15108" min="15108" style="139" width="7.71"/>
    <col collapsed="false" customWidth="true" hidden="false" outlineLevel="0" max="15109" min="15109" style="139" width="6.71"/>
    <col collapsed="false" customWidth="false" hidden="false" outlineLevel="0" max="15340" min="15110" style="139" width="11.43"/>
    <col collapsed="false" customWidth="true" hidden="false" outlineLevel="0" max="15341" min="15341" style="139" width="60.15"/>
    <col collapsed="false" customWidth="true" hidden="false" outlineLevel="0" max="15342" min="15342" style="139" width="7.71"/>
    <col collapsed="false" customWidth="true" hidden="false" outlineLevel="0" max="15343" min="15343" style="139" width="6.71"/>
    <col collapsed="false" customWidth="true" hidden="false" outlineLevel="0" max="15344" min="15344" style="139" width="7.71"/>
    <col collapsed="false" customWidth="true" hidden="false" outlineLevel="0" max="15345" min="15345" style="139" width="6.71"/>
    <col collapsed="false" customWidth="true" hidden="false" outlineLevel="0" max="15346" min="15346" style="139" width="7.71"/>
    <col collapsed="false" customWidth="true" hidden="false" outlineLevel="0" max="15347" min="15347" style="139" width="6.71"/>
    <col collapsed="false" customWidth="true" hidden="false" outlineLevel="0" max="15348" min="15348" style="139" width="7.71"/>
    <col collapsed="false" customWidth="true" hidden="false" outlineLevel="0" max="15349" min="15349" style="139" width="6.71"/>
    <col collapsed="false" customWidth="true" hidden="false" outlineLevel="0" max="15350" min="15350" style="139" width="7.71"/>
    <col collapsed="false" customWidth="true" hidden="false" outlineLevel="0" max="15351" min="15351" style="139" width="6.71"/>
    <col collapsed="false" customWidth="true" hidden="false" outlineLevel="0" max="15352" min="15352" style="139" width="7.71"/>
    <col collapsed="false" customWidth="true" hidden="false" outlineLevel="0" max="15353" min="15353" style="139" width="6.71"/>
    <col collapsed="false" customWidth="true" hidden="false" outlineLevel="0" max="15354" min="15354" style="139" width="7.71"/>
    <col collapsed="false" customWidth="true" hidden="false" outlineLevel="0" max="15355" min="15355" style="139" width="6.71"/>
    <col collapsed="false" customWidth="true" hidden="false" outlineLevel="0" max="15356" min="15356" style="139" width="7.71"/>
    <col collapsed="false" customWidth="true" hidden="false" outlineLevel="0" max="15357" min="15357" style="139" width="6.71"/>
    <col collapsed="false" customWidth="true" hidden="false" outlineLevel="0" max="15358" min="15358" style="139" width="7.71"/>
    <col collapsed="false" customWidth="true" hidden="false" outlineLevel="0" max="15359" min="15359" style="139" width="6.71"/>
    <col collapsed="false" customWidth="true" hidden="false" outlineLevel="0" max="15360" min="15360" style="139" width="7.71"/>
    <col collapsed="false" customWidth="true" hidden="false" outlineLevel="0" max="15361" min="15361" style="139" width="6.71"/>
    <col collapsed="false" customWidth="true" hidden="false" outlineLevel="0" max="15362" min="15362" style="139" width="7.71"/>
    <col collapsed="false" customWidth="true" hidden="false" outlineLevel="0" max="15363" min="15363" style="139" width="6.71"/>
    <col collapsed="false" customWidth="true" hidden="false" outlineLevel="0" max="15364" min="15364" style="139" width="7.71"/>
    <col collapsed="false" customWidth="true" hidden="false" outlineLevel="0" max="15365" min="15365" style="139" width="6.71"/>
    <col collapsed="false" customWidth="false" hidden="false" outlineLevel="0" max="15596" min="15366" style="139" width="11.43"/>
    <col collapsed="false" customWidth="true" hidden="false" outlineLevel="0" max="15597" min="15597" style="139" width="60.15"/>
    <col collapsed="false" customWidth="true" hidden="false" outlineLevel="0" max="15598" min="15598" style="139" width="7.71"/>
    <col collapsed="false" customWidth="true" hidden="false" outlineLevel="0" max="15599" min="15599" style="139" width="6.71"/>
    <col collapsed="false" customWidth="true" hidden="false" outlineLevel="0" max="15600" min="15600" style="139" width="7.71"/>
    <col collapsed="false" customWidth="true" hidden="false" outlineLevel="0" max="15601" min="15601" style="139" width="6.71"/>
    <col collapsed="false" customWidth="true" hidden="false" outlineLevel="0" max="15602" min="15602" style="139" width="7.71"/>
    <col collapsed="false" customWidth="true" hidden="false" outlineLevel="0" max="15603" min="15603" style="139" width="6.71"/>
    <col collapsed="false" customWidth="true" hidden="false" outlineLevel="0" max="15604" min="15604" style="139" width="7.71"/>
    <col collapsed="false" customWidth="true" hidden="false" outlineLevel="0" max="15605" min="15605" style="139" width="6.71"/>
    <col collapsed="false" customWidth="true" hidden="false" outlineLevel="0" max="15606" min="15606" style="139" width="7.71"/>
    <col collapsed="false" customWidth="true" hidden="false" outlineLevel="0" max="15607" min="15607" style="139" width="6.71"/>
    <col collapsed="false" customWidth="true" hidden="false" outlineLevel="0" max="15608" min="15608" style="139" width="7.71"/>
    <col collapsed="false" customWidth="true" hidden="false" outlineLevel="0" max="15609" min="15609" style="139" width="6.71"/>
    <col collapsed="false" customWidth="true" hidden="false" outlineLevel="0" max="15610" min="15610" style="139" width="7.71"/>
    <col collapsed="false" customWidth="true" hidden="false" outlineLevel="0" max="15611" min="15611" style="139" width="6.71"/>
    <col collapsed="false" customWidth="true" hidden="false" outlineLevel="0" max="15612" min="15612" style="139" width="7.71"/>
    <col collapsed="false" customWidth="true" hidden="false" outlineLevel="0" max="15613" min="15613" style="139" width="6.71"/>
    <col collapsed="false" customWidth="true" hidden="false" outlineLevel="0" max="15614" min="15614" style="139" width="7.71"/>
    <col collapsed="false" customWidth="true" hidden="false" outlineLevel="0" max="15615" min="15615" style="139" width="6.71"/>
    <col collapsed="false" customWidth="true" hidden="false" outlineLevel="0" max="15616" min="15616" style="139" width="7.71"/>
    <col collapsed="false" customWidth="true" hidden="false" outlineLevel="0" max="15617" min="15617" style="139" width="6.71"/>
    <col collapsed="false" customWidth="true" hidden="false" outlineLevel="0" max="15618" min="15618" style="139" width="7.71"/>
    <col collapsed="false" customWidth="true" hidden="false" outlineLevel="0" max="15619" min="15619" style="139" width="6.71"/>
    <col collapsed="false" customWidth="true" hidden="false" outlineLevel="0" max="15620" min="15620" style="139" width="7.71"/>
    <col collapsed="false" customWidth="true" hidden="false" outlineLevel="0" max="15621" min="15621" style="139" width="6.71"/>
    <col collapsed="false" customWidth="false" hidden="false" outlineLevel="0" max="15852" min="15622" style="139" width="11.43"/>
    <col collapsed="false" customWidth="true" hidden="false" outlineLevel="0" max="15853" min="15853" style="139" width="60.15"/>
    <col collapsed="false" customWidth="true" hidden="false" outlineLevel="0" max="15854" min="15854" style="139" width="7.71"/>
    <col collapsed="false" customWidth="true" hidden="false" outlineLevel="0" max="15855" min="15855" style="139" width="6.71"/>
    <col collapsed="false" customWidth="true" hidden="false" outlineLevel="0" max="15856" min="15856" style="139" width="7.71"/>
    <col collapsed="false" customWidth="true" hidden="false" outlineLevel="0" max="15857" min="15857" style="139" width="6.71"/>
    <col collapsed="false" customWidth="true" hidden="false" outlineLevel="0" max="15858" min="15858" style="139" width="7.71"/>
    <col collapsed="false" customWidth="true" hidden="false" outlineLevel="0" max="15859" min="15859" style="139" width="6.71"/>
    <col collapsed="false" customWidth="true" hidden="false" outlineLevel="0" max="15860" min="15860" style="139" width="7.71"/>
    <col collapsed="false" customWidth="true" hidden="false" outlineLevel="0" max="15861" min="15861" style="139" width="6.71"/>
    <col collapsed="false" customWidth="true" hidden="false" outlineLevel="0" max="15862" min="15862" style="139" width="7.71"/>
    <col collapsed="false" customWidth="true" hidden="false" outlineLevel="0" max="15863" min="15863" style="139" width="6.71"/>
    <col collapsed="false" customWidth="true" hidden="false" outlineLevel="0" max="15864" min="15864" style="139" width="7.71"/>
    <col collapsed="false" customWidth="true" hidden="false" outlineLevel="0" max="15865" min="15865" style="139" width="6.71"/>
    <col collapsed="false" customWidth="true" hidden="false" outlineLevel="0" max="15866" min="15866" style="139" width="7.71"/>
    <col collapsed="false" customWidth="true" hidden="false" outlineLevel="0" max="15867" min="15867" style="139" width="6.71"/>
    <col collapsed="false" customWidth="true" hidden="false" outlineLevel="0" max="15868" min="15868" style="139" width="7.71"/>
    <col collapsed="false" customWidth="true" hidden="false" outlineLevel="0" max="15869" min="15869" style="139" width="6.71"/>
    <col collapsed="false" customWidth="true" hidden="false" outlineLevel="0" max="15870" min="15870" style="139" width="7.71"/>
    <col collapsed="false" customWidth="true" hidden="false" outlineLevel="0" max="15871" min="15871" style="139" width="6.71"/>
    <col collapsed="false" customWidth="true" hidden="false" outlineLevel="0" max="15872" min="15872" style="139" width="7.71"/>
    <col collapsed="false" customWidth="true" hidden="false" outlineLevel="0" max="15873" min="15873" style="139" width="6.71"/>
    <col collapsed="false" customWidth="true" hidden="false" outlineLevel="0" max="15874" min="15874" style="139" width="7.71"/>
    <col collapsed="false" customWidth="true" hidden="false" outlineLevel="0" max="15875" min="15875" style="139" width="6.71"/>
    <col collapsed="false" customWidth="true" hidden="false" outlineLevel="0" max="15876" min="15876" style="139" width="7.71"/>
    <col collapsed="false" customWidth="true" hidden="false" outlineLevel="0" max="15877" min="15877" style="139" width="6.71"/>
    <col collapsed="false" customWidth="false" hidden="false" outlineLevel="0" max="16108" min="15878" style="139" width="11.43"/>
    <col collapsed="false" customWidth="true" hidden="false" outlineLevel="0" max="16109" min="16109" style="139" width="60.15"/>
    <col collapsed="false" customWidth="true" hidden="false" outlineLevel="0" max="16110" min="16110" style="139" width="7.71"/>
    <col collapsed="false" customWidth="true" hidden="false" outlineLevel="0" max="16111" min="16111" style="139" width="6.71"/>
    <col collapsed="false" customWidth="true" hidden="false" outlineLevel="0" max="16112" min="16112" style="139" width="7.71"/>
    <col collapsed="false" customWidth="true" hidden="false" outlineLevel="0" max="16113" min="16113" style="139" width="6.71"/>
    <col collapsed="false" customWidth="true" hidden="false" outlineLevel="0" max="16114" min="16114" style="139" width="7.71"/>
    <col collapsed="false" customWidth="true" hidden="false" outlineLevel="0" max="16115" min="16115" style="139" width="6.71"/>
    <col collapsed="false" customWidth="true" hidden="false" outlineLevel="0" max="16116" min="16116" style="139" width="7.71"/>
    <col collapsed="false" customWidth="true" hidden="false" outlineLevel="0" max="16117" min="16117" style="139" width="6.71"/>
    <col collapsed="false" customWidth="true" hidden="false" outlineLevel="0" max="16118" min="16118" style="139" width="7.71"/>
    <col collapsed="false" customWidth="true" hidden="false" outlineLevel="0" max="16119" min="16119" style="139" width="6.71"/>
    <col collapsed="false" customWidth="true" hidden="false" outlineLevel="0" max="16120" min="16120" style="139" width="7.71"/>
    <col collapsed="false" customWidth="true" hidden="false" outlineLevel="0" max="16121" min="16121" style="139" width="6.71"/>
    <col collapsed="false" customWidth="true" hidden="false" outlineLevel="0" max="16122" min="16122" style="139" width="7.71"/>
    <col collapsed="false" customWidth="true" hidden="false" outlineLevel="0" max="16123" min="16123" style="139" width="6.71"/>
    <col collapsed="false" customWidth="true" hidden="false" outlineLevel="0" max="16124" min="16124" style="139" width="7.71"/>
    <col collapsed="false" customWidth="true" hidden="false" outlineLevel="0" max="16125" min="16125" style="139" width="6.71"/>
    <col collapsed="false" customWidth="true" hidden="false" outlineLevel="0" max="16126" min="16126" style="139" width="7.71"/>
    <col collapsed="false" customWidth="true" hidden="false" outlineLevel="0" max="16127" min="16127" style="139" width="6.71"/>
    <col collapsed="false" customWidth="true" hidden="false" outlineLevel="0" max="16128" min="16128" style="139" width="7.71"/>
    <col collapsed="false" customWidth="true" hidden="false" outlineLevel="0" max="16129" min="16129" style="139" width="6.71"/>
    <col collapsed="false" customWidth="true" hidden="false" outlineLevel="0" max="16130" min="16130" style="139" width="7.71"/>
    <col collapsed="false" customWidth="true" hidden="false" outlineLevel="0" max="16131" min="16131" style="139" width="6.71"/>
    <col collapsed="false" customWidth="true" hidden="false" outlineLevel="0" max="16132" min="16132" style="139" width="7.71"/>
    <col collapsed="false" customWidth="true" hidden="false" outlineLevel="0" max="16133" min="16133" style="139" width="6.71"/>
    <col collapsed="false" customWidth="false" hidden="false" outlineLevel="0" max="16384" min="16134" style="139" width="11.43"/>
  </cols>
  <sheetData>
    <row r="1" customFormat="false" ht="15" hidden="false" customHeight="true" outlineLevel="0" collapsed="false">
      <c r="A1" s="341" t="s">
        <v>281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</row>
    <row r="2" customFormat="false" ht="15" hidden="false" customHeight="true" outlineLevel="0" collapsed="false">
      <c r="A2" s="342" t="s">
        <v>282</v>
      </c>
      <c r="B2" s="343" t="s">
        <v>39</v>
      </c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</row>
    <row r="3" customFormat="false" ht="15" hidden="false" customHeight="true" outlineLevel="0" collapsed="false">
      <c r="A3" s="342"/>
      <c r="B3" s="343" t="s">
        <v>283</v>
      </c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</row>
    <row r="4" customFormat="false" ht="15" hidden="false" customHeight="true" outlineLevel="0" collapsed="false">
      <c r="A4" s="342"/>
      <c r="B4" s="344" t="s">
        <v>284</v>
      </c>
      <c r="C4" s="344"/>
      <c r="D4" s="344"/>
      <c r="E4" s="344"/>
      <c r="F4" s="344"/>
      <c r="G4" s="344"/>
      <c r="H4" s="344" t="s">
        <v>285</v>
      </c>
      <c r="I4" s="344"/>
      <c r="J4" s="344"/>
      <c r="K4" s="344"/>
      <c r="L4" s="344"/>
      <c r="M4" s="344"/>
      <c r="N4" s="344" t="s">
        <v>286</v>
      </c>
      <c r="O4" s="344"/>
      <c r="P4" s="344"/>
      <c r="Q4" s="344"/>
      <c r="R4" s="344"/>
      <c r="S4" s="344"/>
      <c r="T4" s="344" t="s">
        <v>287</v>
      </c>
      <c r="U4" s="344"/>
      <c r="V4" s="344"/>
      <c r="W4" s="344"/>
      <c r="X4" s="344"/>
      <c r="Y4" s="344"/>
    </row>
    <row r="5" customFormat="false" ht="15" hidden="false" customHeight="true" outlineLevel="0" collapsed="false">
      <c r="A5" s="342"/>
      <c r="B5" s="345" t="s">
        <v>288</v>
      </c>
      <c r="C5" s="346" t="s">
        <v>42</v>
      </c>
      <c r="D5" s="347" t="s">
        <v>289</v>
      </c>
      <c r="E5" s="346" t="s">
        <v>42</v>
      </c>
      <c r="F5" s="347" t="s">
        <v>246</v>
      </c>
      <c r="G5" s="346" t="s">
        <v>42</v>
      </c>
      <c r="H5" s="345" t="s">
        <v>288</v>
      </c>
      <c r="I5" s="346" t="s">
        <v>42</v>
      </c>
      <c r="J5" s="345" t="s">
        <v>289</v>
      </c>
      <c r="K5" s="346" t="s">
        <v>42</v>
      </c>
      <c r="L5" s="347" t="s">
        <v>246</v>
      </c>
      <c r="M5" s="346" t="s">
        <v>42</v>
      </c>
      <c r="N5" s="345" t="s">
        <v>288</v>
      </c>
      <c r="O5" s="346" t="s">
        <v>42</v>
      </c>
      <c r="P5" s="345" t="s">
        <v>289</v>
      </c>
      <c r="Q5" s="348" t="s">
        <v>42</v>
      </c>
      <c r="R5" s="345" t="s">
        <v>246</v>
      </c>
      <c r="S5" s="346" t="s">
        <v>42</v>
      </c>
      <c r="T5" s="345" t="s">
        <v>288</v>
      </c>
      <c r="U5" s="348" t="s">
        <v>42</v>
      </c>
      <c r="V5" s="345" t="s">
        <v>289</v>
      </c>
      <c r="W5" s="346" t="s">
        <v>42</v>
      </c>
      <c r="X5" s="347" t="s">
        <v>246</v>
      </c>
      <c r="Y5" s="346" t="s">
        <v>42</v>
      </c>
    </row>
    <row r="6" customFormat="false" ht="3" hidden="false" customHeight="true" outlineLevel="0" collapsed="false">
      <c r="A6" s="349"/>
      <c r="B6" s="350"/>
      <c r="C6" s="351"/>
      <c r="D6" s="350"/>
      <c r="E6" s="351"/>
      <c r="F6" s="350"/>
      <c r="G6" s="351"/>
      <c r="H6" s="350"/>
      <c r="I6" s="351"/>
      <c r="J6" s="350"/>
      <c r="K6" s="351"/>
      <c r="L6" s="350"/>
      <c r="M6" s="351"/>
      <c r="N6" s="350"/>
      <c r="O6" s="351"/>
      <c r="P6" s="350"/>
      <c r="Q6" s="351"/>
      <c r="R6" s="350"/>
      <c r="S6" s="351"/>
      <c r="T6" s="350"/>
      <c r="U6" s="351"/>
      <c r="V6" s="350"/>
      <c r="W6" s="351"/>
      <c r="X6" s="350"/>
      <c r="Y6" s="352"/>
    </row>
    <row r="7" s="150" customFormat="true" ht="13.5" hidden="false" customHeight="true" outlineLevel="0" collapsed="false">
      <c r="A7" s="150" t="s">
        <v>290</v>
      </c>
      <c r="B7" s="353"/>
      <c r="C7" s="354"/>
      <c r="D7" s="353"/>
      <c r="E7" s="354"/>
      <c r="F7" s="355"/>
      <c r="G7" s="151"/>
      <c r="H7" s="353"/>
      <c r="I7" s="151"/>
      <c r="J7" s="353"/>
      <c r="K7" s="151"/>
      <c r="L7" s="353"/>
      <c r="M7" s="151"/>
      <c r="N7" s="353"/>
      <c r="O7" s="151"/>
      <c r="P7" s="353"/>
      <c r="Q7" s="151"/>
      <c r="R7" s="353"/>
      <c r="S7" s="151"/>
      <c r="T7" s="353"/>
      <c r="U7" s="151"/>
      <c r="V7" s="353"/>
      <c r="W7" s="151"/>
      <c r="X7" s="353"/>
      <c r="Y7" s="151"/>
    </row>
    <row r="8" s="150" customFormat="true" ht="13.5" hidden="false" customHeight="true" outlineLevel="0" collapsed="false">
      <c r="A8" s="150" t="s">
        <v>291</v>
      </c>
      <c r="B8" s="353" t="n">
        <v>2222865.95297475</v>
      </c>
      <c r="C8" s="151" t="n">
        <v>73.8471528235533</v>
      </c>
      <c r="D8" s="353" t="n">
        <v>263367.055703003</v>
      </c>
      <c r="E8" s="151" t="n">
        <v>72.0195574793713</v>
      </c>
      <c r="F8" s="353" t="n">
        <v>2486233.00867775</v>
      </c>
      <c r="G8" s="151" t="n">
        <v>73.6491747473384</v>
      </c>
      <c r="H8" s="353" t="n">
        <v>348742.077099797</v>
      </c>
      <c r="I8" s="151" t="n">
        <v>59.9989424272057</v>
      </c>
      <c r="J8" s="353" t="n">
        <v>25921.2118803519</v>
      </c>
      <c r="K8" s="151" t="n">
        <v>58.7591952855606</v>
      </c>
      <c r="L8" s="353" t="n">
        <v>374663.288980149</v>
      </c>
      <c r="M8" s="151" t="n">
        <v>59.9114880515872</v>
      </c>
      <c r="N8" s="353" t="n">
        <v>99384.1631320897</v>
      </c>
      <c r="O8" s="151" t="n">
        <v>88.9707689346616</v>
      </c>
      <c r="P8" s="353" t="n">
        <v>8982.45858557332</v>
      </c>
      <c r="Q8" s="151" t="n">
        <v>93.2412773719351</v>
      </c>
      <c r="R8" s="353" t="n">
        <v>108366.621717663</v>
      </c>
      <c r="S8" s="151" t="n">
        <v>89.3098240432171</v>
      </c>
      <c r="T8" s="353" t="n">
        <v>71638.8595082624</v>
      </c>
      <c r="U8" s="151" t="n">
        <v>80.9516288725163</v>
      </c>
      <c r="V8" s="353" t="n">
        <v>5269.42119015625</v>
      </c>
      <c r="W8" s="151" t="n">
        <v>82.1840181013903</v>
      </c>
      <c r="X8" s="353" t="n">
        <v>76908.2806984187</v>
      </c>
      <c r="Y8" s="151" t="n">
        <v>81.0348861797358</v>
      </c>
    </row>
    <row r="9" s="150" customFormat="true" ht="13.5" hidden="false" customHeight="true" outlineLevel="0" collapsed="false">
      <c r="A9" s="150" t="s">
        <v>292</v>
      </c>
      <c r="B9" s="353" t="n">
        <v>765739.886150854</v>
      </c>
      <c r="C9" s="151" t="n">
        <v>25.4391005089612</v>
      </c>
      <c r="D9" s="353" t="n">
        <v>99782.9394779343</v>
      </c>
      <c r="E9" s="151" t="n">
        <v>27.2863404498689</v>
      </c>
      <c r="F9" s="353" t="n">
        <v>865522.825628789</v>
      </c>
      <c r="G9" s="151" t="n">
        <v>25.6392066270756</v>
      </c>
      <c r="H9" s="353" t="n">
        <v>220099.679265501</v>
      </c>
      <c r="I9" s="151" t="n">
        <v>37.8668042993797</v>
      </c>
      <c r="J9" s="353" t="n">
        <v>16400.9395591824</v>
      </c>
      <c r="K9" s="151" t="n">
        <v>37.1782775771822</v>
      </c>
      <c r="L9" s="353" t="n">
        <v>236500.618824683</v>
      </c>
      <c r="M9" s="151" t="n">
        <v>37.8182341736148</v>
      </c>
      <c r="N9" s="353" t="n">
        <v>11267.4621130678</v>
      </c>
      <c r="O9" s="151" t="n">
        <v>10.0868663230523</v>
      </c>
      <c r="P9" s="353" t="n">
        <v>602.588273430428</v>
      </c>
      <c r="Q9" s="151" t="n">
        <v>6.2550914995859</v>
      </c>
      <c r="R9" s="353" t="n">
        <v>11870.0503864982</v>
      </c>
      <c r="S9" s="151" t="n">
        <v>9.78264427366094</v>
      </c>
      <c r="T9" s="353" t="n">
        <v>15269.0932185882</v>
      </c>
      <c r="U9" s="151" t="n">
        <v>17.2540151523273</v>
      </c>
      <c r="V9" s="353" t="n">
        <v>1093.11704479199</v>
      </c>
      <c r="W9" s="151" t="n">
        <v>17.0486942975722</v>
      </c>
      <c r="X9" s="353" t="n">
        <v>16362.2102633802</v>
      </c>
      <c r="Y9" s="151" t="n">
        <v>17.2401441600447</v>
      </c>
    </row>
    <row r="10" s="150" customFormat="true" ht="13.5" hidden="false" customHeight="true" outlineLevel="0" collapsed="false">
      <c r="A10" s="150" t="s">
        <v>293</v>
      </c>
      <c r="B10" s="353" t="n">
        <v>21484.4189049991</v>
      </c>
      <c r="C10" s="151" t="n">
        <v>0.7137466674855</v>
      </c>
      <c r="D10" s="353" t="n">
        <v>2538.24968010588</v>
      </c>
      <c r="E10" s="151" t="n">
        <v>0.694102070759858</v>
      </c>
      <c r="F10" s="353" t="n">
        <v>24022.668585105</v>
      </c>
      <c r="G10" s="151" t="n">
        <v>0.711618625585995</v>
      </c>
      <c r="H10" s="353" t="n">
        <v>12405.2839853084</v>
      </c>
      <c r="I10" s="151" t="n">
        <v>2.13425327341462</v>
      </c>
      <c r="J10" s="353" t="n">
        <v>1792.15569891241</v>
      </c>
      <c r="K10" s="151" t="n">
        <v>4.06252713725727</v>
      </c>
      <c r="L10" s="353" t="n">
        <v>14197.4396842208</v>
      </c>
      <c r="M10" s="151" t="n">
        <v>2.27027777479793</v>
      </c>
      <c r="N10" s="353" t="n">
        <v>1052.66181689482</v>
      </c>
      <c r="O10" s="151" t="n">
        <v>0.94236474228609</v>
      </c>
      <c r="P10" s="353" t="n">
        <v>48.5176295464408</v>
      </c>
      <c r="Q10" s="151" t="n">
        <v>0.503631128479034</v>
      </c>
      <c r="R10" s="353" t="n">
        <v>1101.17944644126</v>
      </c>
      <c r="S10" s="151" t="n">
        <v>0.907531683122006</v>
      </c>
      <c r="T10" s="353" t="n">
        <v>1587.93118066198</v>
      </c>
      <c r="U10" s="151" t="n">
        <v>1.79435597515646</v>
      </c>
      <c r="V10" s="353" t="n">
        <v>49.1964452122954</v>
      </c>
      <c r="W10" s="151" t="n">
        <v>0.767287601037535</v>
      </c>
      <c r="X10" s="353" t="n">
        <v>1637.12762587427</v>
      </c>
      <c r="Y10" s="151" t="n">
        <v>1.72496966021957</v>
      </c>
    </row>
    <row r="11" s="150" customFormat="true" ht="3" hidden="false" customHeight="true" outlineLevel="0" collapsed="false">
      <c r="B11" s="353"/>
      <c r="C11" s="151"/>
      <c r="D11" s="353"/>
      <c r="E11" s="151"/>
      <c r="F11" s="353"/>
      <c r="G11" s="151"/>
      <c r="H11" s="353"/>
      <c r="I11" s="151"/>
      <c r="J11" s="353"/>
      <c r="K11" s="151"/>
      <c r="L11" s="353"/>
      <c r="M11" s="151"/>
      <c r="N11" s="353"/>
      <c r="O11" s="151"/>
      <c r="P11" s="353"/>
      <c r="Q11" s="151"/>
      <c r="R11" s="353"/>
      <c r="S11" s="151"/>
      <c r="T11" s="353"/>
      <c r="U11" s="151"/>
      <c r="V11" s="353"/>
      <c r="W11" s="151"/>
      <c r="X11" s="353"/>
      <c r="Y11" s="151"/>
    </row>
    <row r="12" s="150" customFormat="true" ht="13.5" hidden="false" customHeight="true" outlineLevel="0" collapsed="false">
      <c r="A12" s="150" t="s">
        <v>294</v>
      </c>
      <c r="B12" s="356"/>
      <c r="C12" s="151"/>
      <c r="D12" s="353"/>
      <c r="E12" s="151"/>
      <c r="F12" s="353"/>
      <c r="G12" s="151"/>
      <c r="H12" s="353"/>
      <c r="I12" s="151"/>
      <c r="J12" s="353"/>
      <c r="K12" s="151"/>
      <c r="L12" s="353"/>
      <c r="M12" s="151"/>
      <c r="N12" s="353"/>
      <c r="O12" s="151"/>
      <c r="P12" s="353"/>
      <c r="Q12" s="151"/>
      <c r="R12" s="353"/>
      <c r="S12" s="151"/>
      <c r="T12" s="353"/>
      <c r="U12" s="151"/>
      <c r="V12" s="353"/>
      <c r="W12" s="151"/>
      <c r="X12" s="353"/>
      <c r="Y12" s="151"/>
    </row>
    <row r="13" s="150" customFormat="true" ht="13.5" hidden="false" customHeight="true" outlineLevel="0" collapsed="false">
      <c r="A13" s="150" t="s">
        <v>295</v>
      </c>
      <c r="B13" s="353" t="n">
        <v>4081340.39684859</v>
      </c>
      <c r="C13" s="151" t="n">
        <v>49.0042207862064</v>
      </c>
      <c r="D13" s="353" t="n">
        <v>546569.87754784</v>
      </c>
      <c r="E13" s="151" t="n">
        <v>52.9730791565153</v>
      </c>
      <c r="F13" s="353" t="n">
        <v>4627910.27439643</v>
      </c>
      <c r="G13" s="151" t="n">
        <v>49.4417072348324</v>
      </c>
      <c r="H13" s="353" t="n">
        <v>872952.706643701</v>
      </c>
      <c r="I13" s="151" t="n">
        <v>46.3786637931064</v>
      </c>
      <c r="J13" s="353" t="n">
        <v>76721.450338038</v>
      </c>
      <c r="K13" s="151" t="n">
        <v>50.7474952947307</v>
      </c>
      <c r="L13" s="353" t="n">
        <v>949674.156981739</v>
      </c>
      <c r="M13" s="151" t="n">
        <v>46.7034833281924</v>
      </c>
      <c r="N13" s="353" t="n">
        <v>113378.306560688</v>
      </c>
      <c r="O13" s="151" t="n">
        <v>45.3580472531891</v>
      </c>
      <c r="P13" s="353" t="n">
        <v>10567.8797945531</v>
      </c>
      <c r="Q13" s="151" t="n">
        <v>51.4672906539013</v>
      </c>
      <c r="R13" s="353" t="n">
        <v>123946.186355241</v>
      </c>
      <c r="S13" s="151" t="n">
        <v>45.8217961900403</v>
      </c>
      <c r="T13" s="353" t="n">
        <v>97632.7545650612</v>
      </c>
      <c r="U13" s="151" t="n">
        <v>46.2094141269331</v>
      </c>
      <c r="V13" s="353" t="n">
        <v>8403.62959262273</v>
      </c>
      <c r="W13" s="151" t="n">
        <v>55.8155672479242</v>
      </c>
      <c r="X13" s="353" t="n">
        <v>106036.384157684</v>
      </c>
      <c r="Y13" s="151" t="n">
        <v>46.8484144103227</v>
      </c>
    </row>
    <row r="14" s="150" customFormat="true" ht="13.5" hidden="false" customHeight="true" outlineLevel="0" collapsed="false">
      <c r="A14" s="150" t="s">
        <v>296</v>
      </c>
      <c r="B14" s="353" t="n">
        <v>4247208.31052601</v>
      </c>
      <c r="C14" s="151" t="n">
        <v>50.9957792137936</v>
      </c>
      <c r="D14" s="353" t="n">
        <v>485218.129211092</v>
      </c>
      <c r="E14" s="151" t="n">
        <v>47.0269208434848</v>
      </c>
      <c r="F14" s="353" t="n">
        <v>4732426.4397371</v>
      </c>
      <c r="G14" s="151" t="n">
        <v>50.5582927651676</v>
      </c>
      <c r="H14" s="353" t="n">
        <v>1009276.3945178</v>
      </c>
      <c r="I14" s="151" t="n">
        <v>53.6213362068936</v>
      </c>
      <c r="J14" s="353" t="n">
        <v>74461.282706137</v>
      </c>
      <c r="K14" s="151" t="n">
        <v>49.2525047052693</v>
      </c>
      <c r="L14" s="353" t="n">
        <v>1083737.67722394</v>
      </c>
      <c r="M14" s="151" t="n">
        <v>53.2965166718076</v>
      </c>
      <c r="N14" s="353" t="n">
        <v>136584.629294572</v>
      </c>
      <c r="O14" s="151" t="n">
        <v>54.6419527468109</v>
      </c>
      <c r="P14" s="353" t="n">
        <v>9965.31645550446</v>
      </c>
      <c r="Q14" s="151" t="n">
        <v>48.5327093460987</v>
      </c>
      <c r="R14" s="353" t="n">
        <v>146549.945750077</v>
      </c>
      <c r="S14" s="151" t="n">
        <v>54.1782038099597</v>
      </c>
      <c r="T14" s="353" t="n">
        <v>113650.501043575</v>
      </c>
      <c r="U14" s="151" t="n">
        <v>53.7905858730669</v>
      </c>
      <c r="V14" s="353" t="n">
        <v>6652.43810851716</v>
      </c>
      <c r="W14" s="151" t="n">
        <v>44.1844327520758</v>
      </c>
      <c r="X14" s="353" t="n">
        <v>120302.939152092</v>
      </c>
      <c r="Y14" s="151" t="n">
        <v>53.1515855896773</v>
      </c>
    </row>
    <row r="15" s="150" customFormat="true" ht="3" hidden="false" customHeight="true" outlineLevel="0" collapsed="false">
      <c r="B15" s="353"/>
      <c r="C15" s="151"/>
      <c r="D15" s="353"/>
      <c r="E15" s="151"/>
      <c r="F15" s="353"/>
      <c r="G15" s="151"/>
      <c r="H15" s="353"/>
      <c r="I15" s="151"/>
      <c r="J15" s="353"/>
      <c r="K15" s="151"/>
      <c r="L15" s="353"/>
      <c r="M15" s="151"/>
      <c r="N15" s="353"/>
      <c r="O15" s="151"/>
      <c r="P15" s="353"/>
      <c r="Q15" s="151"/>
      <c r="R15" s="353"/>
      <c r="S15" s="151"/>
      <c r="T15" s="353"/>
      <c r="U15" s="151"/>
      <c r="V15" s="353"/>
      <c r="W15" s="151"/>
      <c r="X15" s="353"/>
      <c r="Y15" s="151"/>
    </row>
    <row r="16" s="150" customFormat="true" ht="13.5" hidden="false" customHeight="true" outlineLevel="0" collapsed="false">
      <c r="A16" s="150" t="s">
        <v>297</v>
      </c>
      <c r="B16" s="356"/>
      <c r="C16" s="151"/>
      <c r="D16" s="353"/>
      <c r="E16" s="151"/>
      <c r="F16" s="353"/>
      <c r="G16" s="151"/>
      <c r="H16" s="353"/>
      <c r="I16" s="151"/>
      <c r="J16" s="353"/>
      <c r="K16" s="151"/>
      <c r="L16" s="353"/>
      <c r="M16" s="151"/>
      <c r="N16" s="353"/>
      <c r="O16" s="151"/>
      <c r="P16" s="353"/>
      <c r="Q16" s="151"/>
      <c r="R16" s="353"/>
      <c r="S16" s="151"/>
      <c r="T16" s="353"/>
      <c r="U16" s="151"/>
      <c r="V16" s="353"/>
      <c r="W16" s="151"/>
      <c r="X16" s="353"/>
      <c r="Y16" s="151"/>
    </row>
    <row r="17" s="150" customFormat="true" ht="13.5" hidden="false" customHeight="true" outlineLevel="0" collapsed="false">
      <c r="A17" s="150" t="s">
        <v>295</v>
      </c>
      <c r="B17" s="353" t="n">
        <v>1762771.74052311</v>
      </c>
      <c r="C17" s="151" t="n">
        <v>56.6220432488293</v>
      </c>
      <c r="D17" s="353" t="n">
        <v>266718.165180877</v>
      </c>
      <c r="E17" s="151" t="n">
        <v>69.9334279268205</v>
      </c>
      <c r="F17" s="353" t="n">
        <v>2029489.90570398</v>
      </c>
      <c r="G17" s="151" t="n">
        <v>58.0747963538805</v>
      </c>
      <c r="H17" s="353" t="n">
        <v>263920.934463598</v>
      </c>
      <c r="I17" s="151" t="n">
        <v>44.492092151555</v>
      </c>
      <c r="J17" s="353" t="n">
        <v>27165.3845420656</v>
      </c>
      <c r="K17" s="151" t="n">
        <v>58.7454525577751</v>
      </c>
      <c r="L17" s="353" t="n">
        <v>291086.319005663</v>
      </c>
      <c r="M17" s="151" t="n">
        <v>45.5228739664821</v>
      </c>
      <c r="N17" s="353" t="n">
        <v>45957.4577339085</v>
      </c>
      <c r="O17" s="151" t="n">
        <v>40.3960395413846</v>
      </c>
      <c r="P17" s="353" t="n">
        <v>5708.65561709023</v>
      </c>
      <c r="Q17" s="151" t="n">
        <v>58.146133951719</v>
      </c>
      <c r="R17" s="353" t="n">
        <v>51666.1133509988</v>
      </c>
      <c r="S17" s="151" t="n">
        <v>41.8061329153032</v>
      </c>
      <c r="T17" s="353" t="n">
        <v>33379.1461382935</v>
      </c>
      <c r="U17" s="151" t="n">
        <v>37.3753146097771</v>
      </c>
      <c r="V17" s="353" t="n">
        <v>4116.40186811793</v>
      </c>
      <c r="W17" s="151" t="n">
        <v>63.4502614227986</v>
      </c>
      <c r="X17" s="353" t="n">
        <v>37495.5480064114</v>
      </c>
      <c r="Y17" s="151" t="n">
        <v>39.1411987204038</v>
      </c>
    </row>
    <row r="18" s="150" customFormat="true" ht="13.5" hidden="false" customHeight="true" outlineLevel="0" collapsed="false">
      <c r="A18" s="150" t="s">
        <v>296</v>
      </c>
      <c r="B18" s="353" t="n">
        <v>1350453.49717538</v>
      </c>
      <c r="C18" s="151" t="n">
        <v>43.3779567511706</v>
      </c>
      <c r="D18" s="353" t="n">
        <v>114670.496990775</v>
      </c>
      <c r="E18" s="151" t="n">
        <v>30.0665720731795</v>
      </c>
      <c r="F18" s="353" t="n">
        <v>1465123.99416615</v>
      </c>
      <c r="G18" s="151" t="n">
        <v>41.9252036461195</v>
      </c>
      <c r="H18" s="353" t="n">
        <v>329265.228966511</v>
      </c>
      <c r="I18" s="151" t="n">
        <v>55.507907848445</v>
      </c>
      <c r="J18" s="353" t="n">
        <v>19077.1471932188</v>
      </c>
      <c r="K18" s="151" t="n">
        <v>41.2545474422249</v>
      </c>
      <c r="L18" s="353" t="n">
        <v>348342.37615973</v>
      </c>
      <c r="M18" s="151" t="n">
        <v>54.4771260335178</v>
      </c>
      <c r="N18" s="353" t="n">
        <v>67809.778499303</v>
      </c>
      <c r="O18" s="151" t="n">
        <v>59.6039604586154</v>
      </c>
      <c r="P18" s="353" t="n">
        <v>4109.11768806252</v>
      </c>
      <c r="Q18" s="151" t="n">
        <v>41.853866048281</v>
      </c>
      <c r="R18" s="353" t="n">
        <v>71918.8961873656</v>
      </c>
      <c r="S18" s="151" t="n">
        <v>58.1938670846968</v>
      </c>
      <c r="T18" s="353" t="n">
        <v>55928.8543074385</v>
      </c>
      <c r="U18" s="151" t="n">
        <v>62.6246853902229</v>
      </c>
      <c r="V18" s="353" t="n">
        <v>2371.20239987464</v>
      </c>
      <c r="W18" s="151" t="n">
        <v>36.5497385772014</v>
      </c>
      <c r="X18" s="353" t="n">
        <v>58300.0567073132</v>
      </c>
      <c r="Y18" s="151" t="n">
        <v>60.8588012795962</v>
      </c>
    </row>
    <row r="19" s="150" customFormat="true" ht="3" hidden="false" customHeight="true" outlineLevel="0" collapsed="false">
      <c r="B19" s="353"/>
      <c r="C19" s="151"/>
      <c r="D19" s="353"/>
      <c r="E19" s="151"/>
      <c r="F19" s="353"/>
      <c r="G19" s="151"/>
      <c r="H19" s="353"/>
      <c r="I19" s="151"/>
      <c r="J19" s="353"/>
      <c r="K19" s="151"/>
      <c r="L19" s="353"/>
      <c r="M19" s="151"/>
      <c r="N19" s="353"/>
      <c r="O19" s="151"/>
      <c r="P19" s="353"/>
      <c r="Q19" s="151"/>
      <c r="R19" s="353"/>
      <c r="S19" s="151"/>
      <c r="T19" s="353"/>
      <c r="U19" s="151"/>
      <c r="V19" s="353"/>
      <c r="W19" s="151"/>
      <c r="X19" s="353"/>
      <c r="Y19" s="151"/>
    </row>
    <row r="20" s="150" customFormat="true" ht="13.5" hidden="false" customHeight="true" outlineLevel="0" collapsed="false">
      <c r="A20" s="150" t="s">
        <v>298</v>
      </c>
      <c r="B20" s="356"/>
      <c r="C20" s="357"/>
      <c r="D20" s="356"/>
      <c r="E20" s="357"/>
      <c r="F20" s="356"/>
      <c r="G20" s="357"/>
      <c r="H20" s="356"/>
      <c r="I20" s="357"/>
      <c r="J20" s="356"/>
      <c r="K20" s="357"/>
      <c r="L20" s="356"/>
      <c r="M20" s="357"/>
      <c r="N20" s="356"/>
      <c r="O20" s="357"/>
      <c r="P20" s="356"/>
      <c r="Q20" s="357"/>
      <c r="R20" s="356"/>
      <c r="S20" s="357"/>
      <c r="T20" s="356"/>
      <c r="U20" s="357"/>
      <c r="V20" s="356"/>
      <c r="W20" s="357"/>
      <c r="X20" s="356"/>
      <c r="Y20" s="357"/>
    </row>
    <row r="21" s="150" customFormat="true" ht="13.5" hidden="false" customHeight="true" outlineLevel="0" collapsed="false">
      <c r="A21" s="150" t="s">
        <v>299</v>
      </c>
      <c r="B21" s="353" t="n">
        <v>5464101.45728514</v>
      </c>
      <c r="C21" s="151" t="n">
        <v>65.6068860166105</v>
      </c>
      <c r="D21" s="353" t="n">
        <v>704727.565359664</v>
      </c>
      <c r="E21" s="151" t="n">
        <v>68.3015852813957</v>
      </c>
      <c r="F21" s="353" t="n">
        <v>6168829.0226448</v>
      </c>
      <c r="G21" s="151" t="n">
        <v>65.9039221669264</v>
      </c>
      <c r="H21" s="353" t="n">
        <v>1065642.34326478</v>
      </c>
      <c r="I21" s="151" t="n">
        <v>56.6159742513376</v>
      </c>
      <c r="J21" s="353" t="n">
        <v>87733.5914853611</v>
      </c>
      <c r="K21" s="151" t="n">
        <v>58.0314892572591</v>
      </c>
      <c r="L21" s="353" t="n">
        <v>1153375.93475014</v>
      </c>
      <c r="M21" s="151" t="n">
        <v>56.7212167918109</v>
      </c>
      <c r="N21" s="353" t="n">
        <v>136572.75688068</v>
      </c>
      <c r="O21" s="151" t="n">
        <v>54.637203077084</v>
      </c>
      <c r="P21" s="353" t="n">
        <v>10714.4072226778</v>
      </c>
      <c r="Q21" s="151" t="n">
        <v>52.1809030225763</v>
      </c>
      <c r="R21" s="353" t="n">
        <v>147287.164103357</v>
      </c>
      <c r="S21" s="151" t="n">
        <v>54.450746839519</v>
      </c>
      <c r="T21" s="353" t="n">
        <v>100921.68266517</v>
      </c>
      <c r="U21" s="151" t="n">
        <v>47.7660581168385</v>
      </c>
      <c r="V21" s="353" t="n">
        <v>7769.73792084517</v>
      </c>
      <c r="W21" s="151" t="n">
        <v>51.6053598793058</v>
      </c>
      <c r="X21" s="353" t="n">
        <v>108691.420586015</v>
      </c>
      <c r="Y21" s="151" t="n">
        <v>48.0214480615266</v>
      </c>
    </row>
    <row r="22" s="150" customFormat="true" ht="13.5" hidden="false" customHeight="true" outlineLevel="0" collapsed="false">
      <c r="A22" s="150" t="s">
        <v>300</v>
      </c>
      <c r="B22" s="353" t="n">
        <v>420668.6108247</v>
      </c>
      <c r="C22" s="151" t="n">
        <v>5.05092334336971</v>
      </c>
      <c r="D22" s="353" t="n">
        <v>32243.195723075</v>
      </c>
      <c r="E22" s="151" t="n">
        <v>3.12498260416477</v>
      </c>
      <c r="F22" s="353" t="n">
        <v>452911.806547775</v>
      </c>
      <c r="G22" s="151" t="n">
        <v>4.83862728852377</v>
      </c>
      <c r="H22" s="353" t="n">
        <v>112978.552306116</v>
      </c>
      <c r="I22" s="151" t="n">
        <v>6.00238048792246</v>
      </c>
      <c r="J22" s="353" t="n">
        <v>6122.05175855838</v>
      </c>
      <c r="K22" s="151" t="n">
        <v>4.04943847441199</v>
      </c>
      <c r="L22" s="353" t="n">
        <v>119100.604064675</v>
      </c>
      <c r="M22" s="151" t="n">
        <v>5.8571806291862</v>
      </c>
      <c r="N22" s="353" t="n">
        <v>15823.7276596065</v>
      </c>
      <c r="O22" s="151" t="n">
        <v>6.33042959167721</v>
      </c>
      <c r="P22" s="353" t="n">
        <v>1314.15354422514</v>
      </c>
      <c r="Q22" s="151" t="n">
        <v>6.40014115786506</v>
      </c>
      <c r="R22" s="353" t="n">
        <v>17137.8812038316</v>
      </c>
      <c r="S22" s="151" t="n">
        <v>6.33572135410758</v>
      </c>
      <c r="T22" s="353" t="n">
        <v>14065.7194295734</v>
      </c>
      <c r="U22" s="151" t="n">
        <v>6.65728071496002</v>
      </c>
      <c r="V22" s="353" t="n">
        <v>1035.10376705102</v>
      </c>
      <c r="W22" s="151" t="n">
        <v>6.87499410601513</v>
      </c>
      <c r="X22" s="353" t="n">
        <v>15100.8231966244</v>
      </c>
      <c r="Y22" s="151" t="n">
        <v>6.67176298656549</v>
      </c>
    </row>
    <row r="23" s="150" customFormat="true" ht="13.5" hidden="false" customHeight="true" outlineLevel="0" collapsed="false">
      <c r="A23" s="150" t="s">
        <v>301</v>
      </c>
      <c r="B23" s="353" t="n">
        <v>2178495.58668867</v>
      </c>
      <c r="C23" s="151" t="n">
        <v>26.1569651956252</v>
      </c>
      <c r="D23" s="353" t="n">
        <v>259996.983760837</v>
      </c>
      <c r="E23" s="151" t="n">
        <v>25.1986824868747</v>
      </c>
      <c r="F23" s="353" t="n">
        <v>2438492.57044951</v>
      </c>
      <c r="G23" s="151" t="n">
        <v>26.0513338881018</v>
      </c>
      <c r="H23" s="353" t="n">
        <v>654259.998323333</v>
      </c>
      <c r="I23" s="151" t="n">
        <v>34.7598492616864</v>
      </c>
      <c r="J23" s="353" t="n">
        <v>52329.8129897277</v>
      </c>
      <c r="K23" s="151" t="n">
        <v>34.6136175315981</v>
      </c>
      <c r="L23" s="353" t="n">
        <v>706589.811313061</v>
      </c>
      <c r="M23" s="151" t="n">
        <v>34.7489770358831</v>
      </c>
      <c r="N23" s="353" t="n">
        <v>85871.6809013649</v>
      </c>
      <c r="O23" s="151" t="n">
        <v>34.3537655322982</v>
      </c>
      <c r="P23" s="353" t="n">
        <v>6997.86652419921</v>
      </c>
      <c r="Q23" s="151" t="n">
        <v>34.0807463142988</v>
      </c>
      <c r="R23" s="353" t="n">
        <v>92869.5474255641</v>
      </c>
      <c r="S23" s="151" t="n">
        <v>34.3330408101383</v>
      </c>
      <c r="T23" s="353" t="n">
        <v>84765.4681258543</v>
      </c>
      <c r="U23" s="151" t="n">
        <v>40.1193496766573</v>
      </c>
      <c r="V23" s="353" t="n">
        <v>5085.23339475194</v>
      </c>
      <c r="W23" s="151" t="n">
        <v>33.7753090361499</v>
      </c>
      <c r="X23" s="353" t="n">
        <v>89850.7015206063</v>
      </c>
      <c r="Y23" s="151" t="n">
        <v>39.6973447683386</v>
      </c>
    </row>
    <row r="24" s="150" customFormat="true" ht="3" hidden="false" customHeight="true" outlineLevel="0" collapsed="false">
      <c r="B24" s="353"/>
      <c r="C24" s="151"/>
      <c r="D24" s="353"/>
      <c r="E24" s="151"/>
      <c r="F24" s="353"/>
      <c r="G24" s="151"/>
      <c r="H24" s="353"/>
      <c r="I24" s="151"/>
      <c r="J24" s="353"/>
      <c r="K24" s="151"/>
      <c r="L24" s="353"/>
      <c r="M24" s="151"/>
      <c r="N24" s="353"/>
      <c r="O24" s="151"/>
      <c r="P24" s="353"/>
      <c r="Q24" s="151"/>
      <c r="R24" s="353"/>
      <c r="S24" s="151"/>
      <c r="T24" s="353"/>
      <c r="U24" s="151"/>
      <c r="V24" s="353"/>
      <c r="W24" s="151"/>
      <c r="X24" s="353"/>
      <c r="Y24" s="151"/>
    </row>
    <row r="25" s="150" customFormat="true" ht="13.5" hidden="false" customHeight="true" outlineLevel="0" collapsed="false">
      <c r="A25" s="150" t="s">
        <v>302</v>
      </c>
      <c r="B25" s="356"/>
      <c r="C25" s="151"/>
      <c r="D25" s="353"/>
      <c r="E25" s="151"/>
      <c r="F25" s="353"/>
      <c r="G25" s="151"/>
      <c r="H25" s="353"/>
      <c r="I25" s="151"/>
      <c r="J25" s="353"/>
      <c r="K25" s="151"/>
      <c r="L25" s="353"/>
      <c r="M25" s="151"/>
      <c r="N25" s="353"/>
      <c r="O25" s="151"/>
      <c r="P25" s="353"/>
      <c r="Q25" s="151"/>
      <c r="R25" s="353"/>
      <c r="S25" s="151"/>
      <c r="T25" s="353"/>
      <c r="U25" s="151"/>
      <c r="V25" s="353"/>
      <c r="W25" s="151"/>
      <c r="X25" s="353"/>
      <c r="Y25" s="151"/>
    </row>
    <row r="26" s="150" customFormat="true" ht="13.5" hidden="false" customHeight="true" outlineLevel="0" collapsed="false">
      <c r="A26" s="150" t="s">
        <v>299</v>
      </c>
      <c r="B26" s="353" t="n">
        <v>1953844.18990483</v>
      </c>
      <c r="C26" s="151" t="n">
        <v>62.7594870504534</v>
      </c>
      <c r="D26" s="353" t="n">
        <v>247874.458499265</v>
      </c>
      <c r="E26" s="151" t="n">
        <v>64.9926133325127</v>
      </c>
      <c r="F26" s="353" t="n">
        <v>2201718.64840409</v>
      </c>
      <c r="G26" s="151" t="n">
        <v>63.003201826843</v>
      </c>
      <c r="H26" s="353" t="n">
        <v>313581.501784219</v>
      </c>
      <c r="I26" s="151" t="n">
        <v>52.8639272317022</v>
      </c>
      <c r="J26" s="353" t="n">
        <v>24978.5043138515</v>
      </c>
      <c r="K26" s="151" t="n">
        <v>54.0162992304164</v>
      </c>
      <c r="L26" s="353" t="n">
        <v>338560.00609807</v>
      </c>
      <c r="M26" s="151" t="n">
        <v>52.947265059867</v>
      </c>
      <c r="N26" s="353" t="n">
        <v>57010.6881094629</v>
      </c>
      <c r="O26" s="151" t="n">
        <v>50.1116929592951</v>
      </c>
      <c r="P26" s="353" t="n">
        <v>4644.46231566285</v>
      </c>
      <c r="Q26" s="151" t="n">
        <v>47.3066770978023</v>
      </c>
      <c r="R26" s="353" t="n">
        <v>61655.1504251257</v>
      </c>
      <c r="S26" s="151" t="n">
        <v>49.8888584104419</v>
      </c>
      <c r="T26" s="353" t="n">
        <v>39375.3986608676</v>
      </c>
      <c r="U26" s="151" t="n">
        <v>44.0894415554562</v>
      </c>
      <c r="V26" s="353" t="n">
        <v>2869.40660831997</v>
      </c>
      <c r="W26" s="151" t="n">
        <v>44.2290634537707</v>
      </c>
      <c r="X26" s="353" t="n">
        <v>42244.8052691876</v>
      </c>
      <c r="Y26" s="151" t="n">
        <v>44.0988972254331</v>
      </c>
      <c r="WVN26" s="358"/>
      <c r="WVO26" s="358"/>
      <c r="WVP26" s="358"/>
      <c r="WVQ26" s="358"/>
      <c r="WVR26" s="358"/>
      <c r="WVS26" s="358"/>
      <c r="WVT26" s="358"/>
      <c r="WVU26" s="358"/>
      <c r="WVV26" s="358"/>
      <c r="WVW26" s="358"/>
      <c r="WVX26" s="358"/>
      <c r="WVY26" s="358"/>
      <c r="WVZ26" s="358"/>
      <c r="WWA26" s="358"/>
      <c r="WWB26" s="358"/>
      <c r="WWC26" s="358"/>
      <c r="WWD26" s="358"/>
      <c r="WWE26" s="358"/>
      <c r="WWF26" s="358"/>
      <c r="WWG26" s="358"/>
      <c r="WWH26" s="358"/>
      <c r="WWI26" s="358"/>
      <c r="WWJ26" s="358"/>
      <c r="WWK26" s="358"/>
      <c r="WWL26" s="358"/>
      <c r="WWM26" s="358"/>
      <c r="WWN26" s="358"/>
      <c r="WWO26" s="358"/>
      <c r="WWP26" s="358"/>
      <c r="WWQ26" s="358"/>
      <c r="WWR26" s="358"/>
      <c r="WWS26" s="358"/>
      <c r="WWT26" s="358"/>
      <c r="WWU26" s="358"/>
      <c r="WWV26" s="358"/>
      <c r="WWW26" s="358"/>
      <c r="WWX26" s="358"/>
      <c r="WWY26" s="358"/>
      <c r="WWZ26" s="358"/>
      <c r="WXA26" s="358"/>
      <c r="WXB26" s="358"/>
      <c r="WXC26" s="358"/>
      <c r="WXD26" s="358"/>
      <c r="WXE26" s="358"/>
      <c r="WXF26" s="358"/>
      <c r="WXG26" s="358"/>
      <c r="WXH26" s="358"/>
      <c r="WXI26" s="358"/>
      <c r="WXJ26" s="358"/>
      <c r="WXK26" s="358"/>
      <c r="WXL26" s="358"/>
      <c r="WXM26" s="358"/>
      <c r="WXN26" s="358"/>
      <c r="WXO26" s="358"/>
      <c r="WXP26" s="358"/>
      <c r="WXQ26" s="358"/>
      <c r="WXR26" s="358"/>
      <c r="WXS26" s="358"/>
      <c r="WXT26" s="358"/>
      <c r="WXU26" s="358"/>
      <c r="WXV26" s="358"/>
      <c r="WXW26" s="358"/>
      <c r="WXX26" s="358"/>
      <c r="WXY26" s="358"/>
      <c r="WXZ26" s="358"/>
      <c r="WYA26" s="358"/>
      <c r="WYB26" s="358"/>
      <c r="WYC26" s="358"/>
      <c r="WYD26" s="358"/>
      <c r="WYE26" s="358"/>
      <c r="WYF26" s="358"/>
      <c r="WYG26" s="358"/>
      <c r="WYH26" s="358"/>
      <c r="WYI26" s="358"/>
      <c r="WYJ26" s="358"/>
      <c r="WYK26" s="358"/>
      <c r="WYL26" s="358"/>
      <c r="WYM26" s="358"/>
      <c r="WYN26" s="358"/>
      <c r="WYO26" s="358"/>
      <c r="WYP26" s="358"/>
      <c r="WYQ26" s="358"/>
      <c r="WYR26" s="358"/>
      <c r="WYS26" s="358"/>
      <c r="WYT26" s="358"/>
      <c r="WYU26" s="358"/>
      <c r="WYV26" s="358"/>
      <c r="WYW26" s="358"/>
      <c r="WYX26" s="358"/>
      <c r="WYY26" s="358"/>
      <c r="WYZ26" s="358"/>
      <c r="WZA26" s="358"/>
      <c r="WZB26" s="358"/>
      <c r="WZC26" s="358"/>
      <c r="WZD26" s="358"/>
      <c r="WZE26" s="358"/>
      <c r="WZF26" s="358"/>
      <c r="WZG26" s="358"/>
      <c r="WZH26" s="358"/>
      <c r="WZI26" s="358"/>
      <c r="WZJ26" s="358"/>
      <c r="WZK26" s="358"/>
      <c r="WZL26" s="358"/>
      <c r="WZM26" s="358"/>
      <c r="WZN26" s="358"/>
      <c r="WZO26" s="358"/>
      <c r="WZP26" s="358"/>
      <c r="WZQ26" s="358"/>
      <c r="WZR26" s="358"/>
      <c r="WZS26" s="358"/>
      <c r="WZT26" s="358"/>
      <c r="WZU26" s="358"/>
      <c r="WZV26" s="358"/>
      <c r="WZW26" s="358"/>
      <c r="WZX26" s="358"/>
      <c r="WZY26" s="358"/>
      <c r="WZZ26" s="358"/>
      <c r="XAA26" s="358"/>
      <c r="XAB26" s="358"/>
      <c r="XAC26" s="358"/>
      <c r="XAD26" s="358"/>
      <c r="XAE26" s="358"/>
      <c r="XAF26" s="358"/>
      <c r="XAG26" s="358"/>
      <c r="XAH26" s="358"/>
      <c r="XAI26" s="358"/>
      <c r="XAJ26" s="358"/>
      <c r="XAK26" s="358"/>
      <c r="XAL26" s="358"/>
      <c r="XAM26" s="358"/>
      <c r="XAN26" s="358"/>
      <c r="XAO26" s="358"/>
      <c r="XAP26" s="358"/>
      <c r="XAQ26" s="358"/>
      <c r="XAR26" s="358"/>
      <c r="XAS26" s="358"/>
      <c r="XAT26" s="358"/>
      <c r="XAU26" s="358"/>
      <c r="XAV26" s="358"/>
      <c r="XAW26" s="358"/>
      <c r="XAX26" s="358"/>
      <c r="XAY26" s="358"/>
      <c r="XAZ26" s="358"/>
      <c r="XBA26" s="358"/>
      <c r="XBB26" s="358"/>
      <c r="XBC26" s="358"/>
      <c r="XBD26" s="358"/>
      <c r="XBE26" s="358"/>
      <c r="XBF26" s="358"/>
      <c r="XBG26" s="358"/>
      <c r="XBH26" s="358"/>
      <c r="XBI26" s="358"/>
      <c r="XBJ26" s="358"/>
      <c r="XBK26" s="358"/>
      <c r="XBL26" s="358"/>
      <c r="XBM26" s="358"/>
      <c r="XBN26" s="358"/>
      <c r="XBO26" s="358"/>
      <c r="XBP26" s="358"/>
      <c r="XBQ26" s="358"/>
      <c r="XBR26" s="358"/>
      <c r="XBS26" s="358"/>
      <c r="XBT26" s="358"/>
      <c r="XBU26" s="358"/>
      <c r="XBV26" s="358"/>
      <c r="XBW26" s="358"/>
      <c r="XBX26" s="358"/>
      <c r="XBY26" s="358"/>
      <c r="XBZ26" s="358"/>
      <c r="XCA26" s="358"/>
      <c r="XCB26" s="358"/>
      <c r="XCC26" s="358"/>
      <c r="XCD26" s="358"/>
      <c r="XCE26" s="358"/>
      <c r="XCF26" s="358"/>
      <c r="XCG26" s="358"/>
      <c r="XCH26" s="358"/>
      <c r="XCI26" s="358"/>
      <c r="XCJ26" s="358"/>
      <c r="XCK26" s="358"/>
      <c r="XCL26" s="358"/>
      <c r="XCM26" s="358"/>
      <c r="XCN26" s="358"/>
      <c r="XCO26" s="358"/>
      <c r="XCP26" s="358"/>
      <c r="XCQ26" s="358"/>
      <c r="XCR26" s="358"/>
      <c r="XCS26" s="358"/>
      <c r="XCT26" s="358"/>
      <c r="XCU26" s="358"/>
      <c r="XCV26" s="358"/>
      <c r="XCW26" s="358"/>
      <c r="XCX26" s="358"/>
      <c r="XCY26" s="358"/>
      <c r="XCZ26" s="358"/>
      <c r="XDA26" s="358"/>
      <c r="XDB26" s="358"/>
      <c r="XDC26" s="358"/>
      <c r="XDD26" s="358"/>
      <c r="XDE26" s="358"/>
      <c r="XDF26" s="358"/>
      <c r="XDG26" s="358"/>
      <c r="XDH26" s="358"/>
      <c r="XDI26" s="358"/>
      <c r="XDJ26" s="358"/>
      <c r="XDK26" s="358"/>
      <c r="XDL26" s="358"/>
      <c r="XDM26" s="358"/>
      <c r="XDN26" s="358"/>
      <c r="XDO26" s="358"/>
      <c r="XDP26" s="358"/>
      <c r="XDQ26" s="358"/>
      <c r="XDR26" s="358"/>
      <c r="XDS26" s="358"/>
      <c r="XDT26" s="358"/>
      <c r="XDU26" s="358"/>
      <c r="XDV26" s="358"/>
      <c r="XDW26" s="358"/>
      <c r="XDX26" s="358"/>
      <c r="XDY26" s="358"/>
      <c r="XDZ26" s="358"/>
      <c r="XEA26" s="358"/>
      <c r="XEB26" s="358"/>
      <c r="XEC26" s="358"/>
      <c r="XED26" s="358"/>
      <c r="XEE26" s="358"/>
      <c r="XEF26" s="358"/>
      <c r="XEG26" s="358"/>
      <c r="XEH26" s="358"/>
      <c r="XEI26" s="358"/>
      <c r="XEJ26" s="358"/>
      <c r="XEK26" s="358"/>
      <c r="XEL26" s="358"/>
      <c r="XEM26" s="358"/>
      <c r="XEN26" s="358"/>
      <c r="XEO26" s="358"/>
      <c r="XEP26" s="358"/>
      <c r="XEQ26" s="358"/>
      <c r="XER26" s="358"/>
      <c r="XES26" s="358"/>
      <c r="XET26" s="358"/>
      <c r="XEU26" s="358"/>
      <c r="XEV26" s="358"/>
      <c r="XEW26" s="358"/>
      <c r="XEX26" s="358"/>
      <c r="XEY26" s="358"/>
      <c r="XEZ26" s="358"/>
      <c r="XFA26" s="358"/>
      <c r="XFB26" s="358"/>
      <c r="XFC26" s="358"/>
      <c r="XFD26" s="358"/>
    </row>
    <row r="27" s="150" customFormat="true" ht="13.5" hidden="false" customHeight="true" outlineLevel="0" collapsed="false">
      <c r="A27" s="150" t="s">
        <v>300</v>
      </c>
      <c r="B27" s="353" t="n">
        <v>186362.663820624</v>
      </c>
      <c r="C27" s="151" t="n">
        <v>5.98616064022391</v>
      </c>
      <c r="D27" s="353" t="n">
        <v>16514.1662814252</v>
      </c>
      <c r="E27" s="151" t="n">
        <v>4.33000975629231</v>
      </c>
      <c r="F27" s="353" t="n">
        <v>202876.830102049</v>
      </c>
      <c r="G27" s="151" t="n">
        <v>5.80541473006756</v>
      </c>
      <c r="H27" s="353" t="n">
        <v>44293.6050332346</v>
      </c>
      <c r="I27" s="151" t="n">
        <v>7.46706645635598</v>
      </c>
      <c r="J27" s="353" t="n">
        <v>2400.40304274895</v>
      </c>
      <c r="K27" s="151" t="n">
        <v>5.19089883851962</v>
      </c>
      <c r="L27" s="353" t="n">
        <v>46694.0080759836</v>
      </c>
      <c r="M27" s="151" t="n">
        <v>7.30245740127533</v>
      </c>
      <c r="N27" s="353" t="n">
        <v>7924.33353092561</v>
      </c>
      <c r="O27" s="151" t="n">
        <v>6.96539161299612</v>
      </c>
      <c r="P27" s="353" t="n">
        <v>691.899363116958</v>
      </c>
      <c r="Q27" s="151" t="n">
        <v>7.04741637040878</v>
      </c>
      <c r="R27" s="353" t="n">
        <v>8616.23289404257</v>
      </c>
      <c r="S27" s="151" t="n">
        <v>6.97190777929085</v>
      </c>
      <c r="T27" s="353" t="n">
        <v>6489.63162213715</v>
      </c>
      <c r="U27" s="151" t="n">
        <v>7.26657364373596</v>
      </c>
      <c r="V27" s="353" t="n">
        <v>726.235512724602</v>
      </c>
      <c r="W27" s="151" t="n">
        <v>11.1942017842793</v>
      </c>
      <c r="X27" s="353" t="n">
        <v>7215.86713486175</v>
      </c>
      <c r="Y27" s="151" t="n">
        <v>7.5325659840299</v>
      </c>
      <c r="WVN27" s="139"/>
      <c r="WVO27" s="139"/>
      <c r="WVP27" s="139"/>
      <c r="WVQ27" s="139"/>
      <c r="WVR27" s="139"/>
      <c r="WVS27" s="139"/>
      <c r="WVT27" s="139"/>
      <c r="WVU27" s="139"/>
      <c r="WVV27" s="139"/>
      <c r="WVW27" s="139"/>
      <c r="WVX27" s="139"/>
      <c r="WVY27" s="139"/>
      <c r="WVZ27" s="139"/>
      <c r="WWA27" s="139"/>
      <c r="WWB27" s="139"/>
      <c r="WWC27" s="139"/>
      <c r="WWD27" s="139"/>
      <c r="WWE27" s="139"/>
      <c r="WWF27" s="139"/>
      <c r="WWG27" s="139"/>
      <c r="WWH27" s="139"/>
      <c r="WWI27" s="139"/>
      <c r="WWJ27" s="139"/>
      <c r="WWK27" s="139"/>
      <c r="WWL27" s="139"/>
      <c r="WWM27" s="139"/>
      <c r="WWN27" s="139"/>
      <c r="WWO27" s="139"/>
      <c r="WWP27" s="139"/>
      <c r="WWQ27" s="139"/>
      <c r="WWR27" s="139"/>
      <c r="WWS27" s="139"/>
      <c r="WWT27" s="139"/>
      <c r="WWU27" s="139"/>
      <c r="WWV27" s="139"/>
      <c r="WWW27" s="139"/>
      <c r="WWX27" s="139"/>
      <c r="WWY27" s="139"/>
      <c r="WWZ27" s="139"/>
      <c r="WXA27" s="139"/>
      <c r="WXB27" s="139"/>
      <c r="WXC27" s="139"/>
      <c r="WXD27" s="139"/>
      <c r="WXE27" s="139"/>
      <c r="WXF27" s="139"/>
      <c r="WXG27" s="139"/>
      <c r="WXH27" s="139"/>
      <c r="WXI27" s="139"/>
      <c r="WXJ27" s="139"/>
      <c r="WXK27" s="139"/>
      <c r="WXL27" s="139"/>
      <c r="WXM27" s="139"/>
      <c r="WXN27" s="139"/>
      <c r="WXO27" s="139"/>
      <c r="WXP27" s="139"/>
      <c r="WXQ27" s="139"/>
      <c r="WXR27" s="139"/>
      <c r="WXS27" s="139"/>
      <c r="WXT27" s="139"/>
      <c r="WXU27" s="139"/>
      <c r="WXV27" s="139"/>
      <c r="WXW27" s="139"/>
      <c r="WXX27" s="139"/>
      <c r="WXY27" s="139"/>
      <c r="WXZ27" s="139"/>
      <c r="WYA27" s="139"/>
      <c r="WYB27" s="139"/>
      <c r="WYC27" s="139"/>
      <c r="WYD27" s="139"/>
      <c r="WYE27" s="139"/>
      <c r="WYF27" s="139"/>
      <c r="WYG27" s="139"/>
      <c r="WYH27" s="139"/>
      <c r="WYI27" s="139"/>
      <c r="WYJ27" s="139"/>
      <c r="WYK27" s="139"/>
      <c r="WYL27" s="139"/>
      <c r="WYM27" s="139"/>
      <c r="WYN27" s="139"/>
      <c r="WYO27" s="139"/>
      <c r="WYP27" s="139"/>
      <c r="WYQ27" s="139"/>
      <c r="WYR27" s="139"/>
      <c r="WYS27" s="139"/>
      <c r="WYT27" s="139"/>
      <c r="WYU27" s="139"/>
      <c r="WYV27" s="139"/>
      <c r="WYW27" s="139"/>
      <c r="WYX27" s="139"/>
      <c r="WYY27" s="139"/>
      <c r="WYZ27" s="139"/>
      <c r="WZA27" s="139"/>
      <c r="WZB27" s="139"/>
      <c r="WZC27" s="139"/>
      <c r="WZD27" s="139"/>
      <c r="WZE27" s="139"/>
      <c r="WZF27" s="139"/>
      <c r="WZG27" s="139"/>
      <c r="WZH27" s="139"/>
      <c r="WZI27" s="139"/>
      <c r="WZJ27" s="139"/>
      <c r="WZK27" s="139"/>
      <c r="WZL27" s="139"/>
      <c r="WZM27" s="139"/>
      <c r="WZN27" s="139"/>
      <c r="WZO27" s="139"/>
      <c r="WZP27" s="139"/>
      <c r="WZQ27" s="139"/>
      <c r="WZR27" s="139"/>
      <c r="WZS27" s="139"/>
      <c r="WZT27" s="139"/>
      <c r="WZU27" s="139"/>
      <c r="WZV27" s="139"/>
      <c r="WZW27" s="139"/>
      <c r="WZX27" s="139"/>
      <c r="WZY27" s="139"/>
      <c r="WZZ27" s="139"/>
      <c r="XAA27" s="139"/>
      <c r="XAB27" s="139"/>
      <c r="XAC27" s="139"/>
      <c r="XAD27" s="139"/>
      <c r="XAE27" s="139"/>
      <c r="XAF27" s="139"/>
      <c r="XAG27" s="139"/>
      <c r="XAH27" s="139"/>
      <c r="XAI27" s="139"/>
      <c r="XAJ27" s="139"/>
      <c r="XAK27" s="139"/>
      <c r="XAL27" s="139"/>
      <c r="XAM27" s="139"/>
      <c r="XAN27" s="139"/>
      <c r="XAO27" s="139"/>
      <c r="XAP27" s="139"/>
      <c r="XAQ27" s="139"/>
      <c r="XAR27" s="139"/>
      <c r="XAS27" s="139"/>
      <c r="XAT27" s="139"/>
      <c r="XAU27" s="139"/>
      <c r="XAV27" s="139"/>
      <c r="XAW27" s="139"/>
      <c r="XAX27" s="139"/>
      <c r="XAY27" s="139"/>
      <c r="XAZ27" s="139"/>
      <c r="XBA27" s="139"/>
      <c r="XBB27" s="139"/>
      <c r="XBC27" s="139"/>
      <c r="XBD27" s="139"/>
      <c r="XBE27" s="139"/>
      <c r="XBF27" s="139"/>
      <c r="XBG27" s="139"/>
      <c r="XBH27" s="139"/>
      <c r="XBI27" s="139"/>
      <c r="XBJ27" s="139"/>
      <c r="XBK27" s="139"/>
      <c r="XBL27" s="139"/>
      <c r="XBM27" s="139"/>
      <c r="XBN27" s="139"/>
      <c r="XBO27" s="139"/>
      <c r="XBP27" s="139"/>
      <c r="XBQ27" s="139"/>
      <c r="XBR27" s="139"/>
      <c r="XBS27" s="139"/>
      <c r="XBT27" s="139"/>
      <c r="XBU27" s="139"/>
      <c r="XBV27" s="139"/>
      <c r="XBW27" s="139"/>
      <c r="XBX27" s="139"/>
      <c r="XBY27" s="139"/>
      <c r="XBZ27" s="139"/>
      <c r="XCA27" s="139"/>
      <c r="XCB27" s="139"/>
      <c r="XCC27" s="139"/>
      <c r="XCD27" s="139"/>
      <c r="XCE27" s="139"/>
      <c r="XCF27" s="139"/>
      <c r="XCG27" s="139"/>
      <c r="XCH27" s="139"/>
      <c r="XCI27" s="139"/>
      <c r="XCJ27" s="139"/>
      <c r="XCK27" s="139"/>
      <c r="XCL27" s="139"/>
      <c r="XCM27" s="139"/>
      <c r="XCN27" s="139"/>
      <c r="XCO27" s="139"/>
      <c r="XCP27" s="139"/>
      <c r="XCQ27" s="139"/>
      <c r="XCR27" s="139"/>
      <c r="XCS27" s="139"/>
      <c r="XCT27" s="139"/>
      <c r="XCU27" s="139"/>
      <c r="XCV27" s="139"/>
      <c r="XCW27" s="139"/>
      <c r="XCX27" s="139"/>
      <c r="XCY27" s="139"/>
      <c r="XCZ27" s="139"/>
      <c r="XDA27" s="139"/>
      <c r="XDB27" s="139"/>
      <c r="XDC27" s="139"/>
      <c r="XDD27" s="139"/>
      <c r="XDE27" s="139"/>
      <c r="XDF27" s="139"/>
      <c r="XDG27" s="139"/>
      <c r="XDH27" s="139"/>
      <c r="XDI27" s="139"/>
      <c r="XDJ27" s="139"/>
      <c r="XDK27" s="139"/>
      <c r="XDL27" s="139"/>
      <c r="XDM27" s="139"/>
      <c r="XDN27" s="139"/>
      <c r="XDO27" s="139"/>
      <c r="XDP27" s="139"/>
      <c r="XDQ27" s="139"/>
      <c r="XDR27" s="139"/>
      <c r="XDS27" s="139"/>
      <c r="XDT27" s="139"/>
      <c r="XDU27" s="139"/>
      <c r="XDV27" s="139"/>
      <c r="XDW27" s="139"/>
      <c r="XDX27" s="139"/>
      <c r="XDY27" s="139"/>
      <c r="XDZ27" s="139"/>
      <c r="XEA27" s="139"/>
      <c r="XEB27" s="139"/>
      <c r="XEC27" s="139"/>
      <c r="XED27" s="139"/>
      <c r="XEE27" s="139"/>
      <c r="XEF27" s="139"/>
      <c r="XEG27" s="139"/>
      <c r="XEH27" s="139"/>
      <c r="XEI27" s="139"/>
      <c r="XEJ27" s="139"/>
      <c r="XEK27" s="139"/>
      <c r="XEL27" s="139"/>
      <c r="XEM27" s="139"/>
      <c r="XEN27" s="139"/>
      <c r="XEO27" s="139"/>
      <c r="XEP27" s="139"/>
      <c r="XEQ27" s="139"/>
      <c r="XER27" s="139"/>
      <c r="XES27" s="139"/>
      <c r="XET27" s="139"/>
      <c r="XEU27" s="139"/>
      <c r="XEV27" s="139"/>
      <c r="XEW27" s="139"/>
      <c r="XEX27" s="139"/>
      <c r="XEY27" s="139"/>
      <c r="XEZ27" s="139"/>
      <c r="XFA27" s="139"/>
      <c r="XFB27" s="139"/>
      <c r="XFC27" s="139"/>
      <c r="XFD27" s="139"/>
    </row>
    <row r="28" s="150" customFormat="true" ht="13.5" hidden="false" customHeight="true" outlineLevel="0" collapsed="false">
      <c r="A28" s="150" t="s">
        <v>301</v>
      </c>
      <c r="B28" s="353" t="n">
        <v>845871.55290262</v>
      </c>
      <c r="C28" s="151" t="n">
        <v>27.1702651854367</v>
      </c>
      <c r="D28" s="353" t="n">
        <v>101089.276048175</v>
      </c>
      <c r="E28" s="151" t="n">
        <v>26.5055797601758</v>
      </c>
      <c r="F28" s="353" t="n">
        <v>946960.828950795</v>
      </c>
      <c r="G28" s="151" t="n">
        <v>27.097723985645</v>
      </c>
      <c r="H28" s="353" t="n">
        <v>214233.156186754</v>
      </c>
      <c r="I28" s="151" t="n">
        <v>36.1156698173718</v>
      </c>
      <c r="J28" s="353" t="n">
        <v>17046.6850039177</v>
      </c>
      <c r="K28" s="151" t="n">
        <v>36.8636499002725</v>
      </c>
      <c r="L28" s="353" t="n">
        <v>231279.841190671</v>
      </c>
      <c r="M28" s="151" t="n">
        <v>36.1697626239387</v>
      </c>
      <c r="N28" s="353" t="n">
        <v>41418.9468063344</v>
      </c>
      <c r="O28" s="151" t="n">
        <v>36.4067443120703</v>
      </c>
      <c r="P28" s="353" t="n">
        <v>3632.47457835354</v>
      </c>
      <c r="Q28" s="151" t="n">
        <v>36.9989657068887</v>
      </c>
      <c r="R28" s="353" t="n">
        <v>45051.4213846879</v>
      </c>
      <c r="S28" s="151" t="n">
        <v>36.4537912429441</v>
      </c>
      <c r="T28" s="353" t="n">
        <v>37901.0488707737</v>
      </c>
      <c r="U28" s="151" t="n">
        <v>42.4385818533741</v>
      </c>
      <c r="V28" s="353" t="n">
        <v>2251.7546593564</v>
      </c>
      <c r="W28" s="151" t="n">
        <v>34.7085698562985</v>
      </c>
      <c r="X28" s="353" t="n">
        <v>40152.8035301301</v>
      </c>
      <c r="Y28" s="151" t="n">
        <v>41.9150791418069</v>
      </c>
      <c r="WVN28" s="139"/>
      <c r="WVO28" s="139"/>
      <c r="WVP28" s="139"/>
      <c r="WVQ28" s="139"/>
      <c r="WVR28" s="139"/>
      <c r="WVS28" s="139"/>
      <c r="WVT28" s="139"/>
      <c r="WVU28" s="139"/>
      <c r="WVV28" s="139"/>
      <c r="WVW28" s="139"/>
      <c r="WVX28" s="139"/>
      <c r="WVY28" s="139"/>
      <c r="WVZ28" s="139"/>
      <c r="WWA28" s="139"/>
      <c r="WWB28" s="139"/>
      <c r="WWC28" s="139"/>
      <c r="WWD28" s="139"/>
      <c r="WWE28" s="139"/>
      <c r="WWF28" s="139"/>
      <c r="WWG28" s="139"/>
      <c r="WWH28" s="139"/>
      <c r="WWI28" s="139"/>
      <c r="WWJ28" s="139"/>
      <c r="WWK28" s="139"/>
      <c r="WWL28" s="139"/>
      <c r="WWM28" s="139"/>
      <c r="WWN28" s="139"/>
      <c r="WWO28" s="139"/>
      <c r="WWP28" s="139"/>
      <c r="WWQ28" s="139"/>
      <c r="WWR28" s="139"/>
      <c r="WWS28" s="139"/>
      <c r="WWT28" s="139"/>
      <c r="WWU28" s="139"/>
      <c r="WWV28" s="139"/>
      <c r="WWW28" s="139"/>
      <c r="WWX28" s="139"/>
      <c r="WWY28" s="139"/>
      <c r="WWZ28" s="139"/>
      <c r="WXA28" s="139"/>
      <c r="WXB28" s="139"/>
      <c r="WXC28" s="139"/>
      <c r="WXD28" s="139"/>
      <c r="WXE28" s="139"/>
      <c r="WXF28" s="139"/>
      <c r="WXG28" s="139"/>
      <c r="WXH28" s="139"/>
      <c r="WXI28" s="139"/>
      <c r="WXJ28" s="139"/>
      <c r="WXK28" s="139"/>
      <c r="WXL28" s="139"/>
      <c r="WXM28" s="139"/>
      <c r="WXN28" s="139"/>
      <c r="WXO28" s="139"/>
      <c r="WXP28" s="139"/>
      <c r="WXQ28" s="139"/>
      <c r="WXR28" s="139"/>
      <c r="WXS28" s="139"/>
      <c r="WXT28" s="139"/>
      <c r="WXU28" s="139"/>
      <c r="WXV28" s="139"/>
      <c r="WXW28" s="139"/>
      <c r="WXX28" s="139"/>
      <c r="WXY28" s="139"/>
      <c r="WXZ28" s="139"/>
      <c r="WYA28" s="139"/>
      <c r="WYB28" s="139"/>
      <c r="WYC28" s="139"/>
      <c r="WYD28" s="139"/>
      <c r="WYE28" s="139"/>
      <c r="WYF28" s="139"/>
      <c r="WYG28" s="139"/>
      <c r="WYH28" s="139"/>
      <c r="WYI28" s="139"/>
      <c r="WYJ28" s="139"/>
      <c r="WYK28" s="139"/>
      <c r="WYL28" s="139"/>
      <c r="WYM28" s="139"/>
      <c r="WYN28" s="139"/>
      <c r="WYO28" s="139"/>
      <c r="WYP28" s="139"/>
      <c r="WYQ28" s="139"/>
      <c r="WYR28" s="139"/>
      <c r="WYS28" s="139"/>
      <c r="WYT28" s="139"/>
      <c r="WYU28" s="139"/>
      <c r="WYV28" s="139"/>
      <c r="WYW28" s="139"/>
      <c r="WYX28" s="139"/>
      <c r="WYY28" s="139"/>
      <c r="WYZ28" s="139"/>
      <c r="WZA28" s="139"/>
      <c r="WZB28" s="139"/>
      <c r="WZC28" s="139"/>
      <c r="WZD28" s="139"/>
      <c r="WZE28" s="139"/>
      <c r="WZF28" s="139"/>
      <c r="WZG28" s="139"/>
      <c r="WZH28" s="139"/>
      <c r="WZI28" s="139"/>
      <c r="WZJ28" s="139"/>
      <c r="WZK28" s="139"/>
      <c r="WZL28" s="139"/>
      <c r="WZM28" s="139"/>
      <c r="WZN28" s="139"/>
      <c r="WZO28" s="139"/>
      <c r="WZP28" s="139"/>
      <c r="WZQ28" s="139"/>
      <c r="WZR28" s="139"/>
      <c r="WZS28" s="139"/>
      <c r="WZT28" s="139"/>
      <c r="WZU28" s="139"/>
      <c r="WZV28" s="139"/>
      <c r="WZW28" s="139"/>
      <c r="WZX28" s="139"/>
      <c r="WZY28" s="139"/>
      <c r="WZZ28" s="139"/>
      <c r="XAA28" s="139"/>
      <c r="XAB28" s="139"/>
      <c r="XAC28" s="139"/>
      <c r="XAD28" s="139"/>
      <c r="XAE28" s="139"/>
      <c r="XAF28" s="139"/>
      <c r="XAG28" s="139"/>
      <c r="XAH28" s="139"/>
      <c r="XAI28" s="139"/>
      <c r="XAJ28" s="139"/>
      <c r="XAK28" s="139"/>
      <c r="XAL28" s="139"/>
      <c r="XAM28" s="139"/>
      <c r="XAN28" s="139"/>
      <c r="XAO28" s="139"/>
      <c r="XAP28" s="139"/>
      <c r="XAQ28" s="139"/>
      <c r="XAR28" s="139"/>
      <c r="XAS28" s="139"/>
      <c r="XAT28" s="139"/>
      <c r="XAU28" s="139"/>
      <c r="XAV28" s="139"/>
      <c r="XAW28" s="139"/>
      <c r="XAX28" s="139"/>
      <c r="XAY28" s="139"/>
      <c r="XAZ28" s="139"/>
      <c r="XBA28" s="139"/>
      <c r="XBB28" s="139"/>
      <c r="XBC28" s="139"/>
      <c r="XBD28" s="139"/>
      <c r="XBE28" s="139"/>
      <c r="XBF28" s="139"/>
      <c r="XBG28" s="139"/>
      <c r="XBH28" s="139"/>
      <c r="XBI28" s="139"/>
      <c r="XBJ28" s="139"/>
      <c r="XBK28" s="139"/>
      <c r="XBL28" s="139"/>
      <c r="XBM28" s="139"/>
      <c r="XBN28" s="139"/>
      <c r="XBO28" s="139"/>
      <c r="XBP28" s="139"/>
      <c r="XBQ28" s="139"/>
      <c r="XBR28" s="139"/>
      <c r="XBS28" s="139"/>
      <c r="XBT28" s="139"/>
      <c r="XBU28" s="139"/>
      <c r="XBV28" s="139"/>
      <c r="XBW28" s="139"/>
      <c r="XBX28" s="139"/>
      <c r="XBY28" s="139"/>
      <c r="XBZ28" s="139"/>
      <c r="XCA28" s="139"/>
      <c r="XCB28" s="139"/>
      <c r="XCC28" s="139"/>
      <c r="XCD28" s="139"/>
      <c r="XCE28" s="139"/>
      <c r="XCF28" s="139"/>
      <c r="XCG28" s="139"/>
      <c r="XCH28" s="139"/>
      <c r="XCI28" s="139"/>
      <c r="XCJ28" s="139"/>
      <c r="XCK28" s="139"/>
      <c r="XCL28" s="139"/>
      <c r="XCM28" s="139"/>
      <c r="XCN28" s="139"/>
      <c r="XCO28" s="139"/>
      <c r="XCP28" s="139"/>
      <c r="XCQ28" s="139"/>
      <c r="XCR28" s="139"/>
      <c r="XCS28" s="139"/>
      <c r="XCT28" s="139"/>
      <c r="XCU28" s="139"/>
      <c r="XCV28" s="139"/>
      <c r="XCW28" s="139"/>
      <c r="XCX28" s="139"/>
      <c r="XCY28" s="139"/>
      <c r="XCZ28" s="139"/>
      <c r="XDA28" s="139"/>
      <c r="XDB28" s="139"/>
      <c r="XDC28" s="139"/>
      <c r="XDD28" s="139"/>
      <c r="XDE28" s="139"/>
      <c r="XDF28" s="139"/>
      <c r="XDG28" s="139"/>
      <c r="XDH28" s="139"/>
      <c r="XDI28" s="139"/>
      <c r="XDJ28" s="139"/>
      <c r="XDK28" s="139"/>
      <c r="XDL28" s="139"/>
      <c r="XDM28" s="139"/>
      <c r="XDN28" s="139"/>
      <c r="XDO28" s="139"/>
      <c r="XDP28" s="139"/>
      <c r="XDQ28" s="139"/>
      <c r="XDR28" s="139"/>
      <c r="XDS28" s="139"/>
      <c r="XDT28" s="139"/>
      <c r="XDU28" s="139"/>
      <c r="XDV28" s="139"/>
      <c r="XDW28" s="139"/>
      <c r="XDX28" s="139"/>
      <c r="XDY28" s="139"/>
      <c r="XDZ28" s="139"/>
      <c r="XEA28" s="139"/>
      <c r="XEB28" s="139"/>
      <c r="XEC28" s="139"/>
      <c r="XED28" s="139"/>
      <c r="XEE28" s="139"/>
      <c r="XEF28" s="139"/>
      <c r="XEG28" s="139"/>
      <c r="XEH28" s="139"/>
      <c r="XEI28" s="139"/>
      <c r="XEJ28" s="139"/>
      <c r="XEK28" s="139"/>
      <c r="XEL28" s="139"/>
      <c r="XEM28" s="139"/>
      <c r="XEN28" s="139"/>
      <c r="XEO28" s="139"/>
      <c r="XEP28" s="139"/>
      <c r="XEQ28" s="139"/>
      <c r="XER28" s="139"/>
      <c r="XES28" s="139"/>
      <c r="XET28" s="139"/>
      <c r="XEU28" s="139"/>
      <c r="XEV28" s="139"/>
      <c r="XEW28" s="139"/>
      <c r="XEX28" s="139"/>
      <c r="XEY28" s="139"/>
      <c r="XEZ28" s="139"/>
      <c r="XFA28" s="139"/>
      <c r="XFB28" s="139"/>
      <c r="XFC28" s="139"/>
      <c r="XFD28" s="139"/>
    </row>
    <row r="29" s="150" customFormat="true" ht="3" hidden="false" customHeight="true" outlineLevel="0" collapsed="false">
      <c r="B29" s="353"/>
      <c r="C29" s="151"/>
      <c r="D29" s="353"/>
      <c r="E29" s="151"/>
      <c r="F29" s="353"/>
      <c r="G29" s="151"/>
      <c r="H29" s="353"/>
      <c r="I29" s="151"/>
      <c r="J29" s="353"/>
      <c r="K29" s="151"/>
      <c r="L29" s="353"/>
      <c r="M29" s="151"/>
      <c r="N29" s="353"/>
      <c r="O29" s="151"/>
      <c r="P29" s="353"/>
      <c r="Q29" s="151"/>
      <c r="R29" s="353"/>
      <c r="S29" s="151"/>
      <c r="T29" s="353"/>
      <c r="U29" s="151"/>
      <c r="V29" s="353"/>
      <c r="W29" s="151"/>
      <c r="X29" s="353"/>
      <c r="Y29" s="151"/>
      <c r="WVN29" s="139"/>
      <c r="WVO29" s="139"/>
      <c r="WVP29" s="139"/>
      <c r="WVQ29" s="139"/>
      <c r="WVR29" s="139"/>
      <c r="WVS29" s="139"/>
      <c r="WVT29" s="139"/>
      <c r="WVU29" s="139"/>
      <c r="WVV29" s="139"/>
      <c r="WVW29" s="139"/>
      <c r="WVX29" s="139"/>
      <c r="WVY29" s="139"/>
      <c r="WVZ29" s="139"/>
      <c r="WWA29" s="139"/>
      <c r="WWB29" s="139"/>
      <c r="WWC29" s="139"/>
      <c r="WWD29" s="139"/>
      <c r="WWE29" s="139"/>
      <c r="WWF29" s="139"/>
      <c r="WWG29" s="139"/>
      <c r="WWH29" s="139"/>
      <c r="WWI29" s="139"/>
      <c r="WWJ29" s="139"/>
      <c r="WWK29" s="139"/>
      <c r="WWL29" s="139"/>
      <c r="WWM29" s="139"/>
      <c r="WWN29" s="139"/>
      <c r="WWO29" s="139"/>
      <c r="WWP29" s="139"/>
      <c r="WWQ29" s="139"/>
      <c r="WWR29" s="139"/>
      <c r="WWS29" s="139"/>
      <c r="WWT29" s="139"/>
      <c r="WWU29" s="139"/>
      <c r="WWV29" s="139"/>
      <c r="WWW29" s="139"/>
      <c r="WWX29" s="139"/>
      <c r="WWY29" s="139"/>
      <c r="WWZ29" s="139"/>
      <c r="WXA29" s="139"/>
      <c r="WXB29" s="139"/>
      <c r="WXC29" s="139"/>
      <c r="WXD29" s="139"/>
      <c r="WXE29" s="139"/>
      <c r="WXF29" s="139"/>
      <c r="WXG29" s="139"/>
      <c r="WXH29" s="139"/>
      <c r="WXI29" s="139"/>
      <c r="WXJ29" s="139"/>
      <c r="WXK29" s="139"/>
      <c r="WXL29" s="139"/>
      <c r="WXM29" s="139"/>
      <c r="WXN29" s="139"/>
      <c r="WXO29" s="139"/>
      <c r="WXP29" s="139"/>
      <c r="WXQ29" s="139"/>
      <c r="WXR29" s="139"/>
      <c r="WXS29" s="139"/>
      <c r="WXT29" s="139"/>
      <c r="WXU29" s="139"/>
      <c r="WXV29" s="139"/>
      <c r="WXW29" s="139"/>
      <c r="WXX29" s="139"/>
      <c r="WXY29" s="139"/>
      <c r="WXZ29" s="139"/>
      <c r="WYA29" s="139"/>
      <c r="WYB29" s="139"/>
      <c r="WYC29" s="139"/>
      <c r="WYD29" s="139"/>
      <c r="WYE29" s="139"/>
      <c r="WYF29" s="139"/>
      <c r="WYG29" s="139"/>
      <c r="WYH29" s="139"/>
      <c r="WYI29" s="139"/>
      <c r="WYJ29" s="139"/>
      <c r="WYK29" s="139"/>
      <c r="WYL29" s="139"/>
      <c r="WYM29" s="139"/>
      <c r="WYN29" s="139"/>
      <c r="WYO29" s="139"/>
      <c r="WYP29" s="139"/>
      <c r="WYQ29" s="139"/>
      <c r="WYR29" s="139"/>
      <c r="WYS29" s="139"/>
      <c r="WYT29" s="139"/>
      <c r="WYU29" s="139"/>
      <c r="WYV29" s="139"/>
      <c r="WYW29" s="139"/>
      <c r="WYX29" s="139"/>
      <c r="WYY29" s="139"/>
      <c r="WYZ29" s="139"/>
      <c r="WZA29" s="139"/>
      <c r="WZB29" s="139"/>
      <c r="WZC29" s="139"/>
      <c r="WZD29" s="139"/>
      <c r="WZE29" s="139"/>
      <c r="WZF29" s="139"/>
      <c r="WZG29" s="139"/>
      <c r="WZH29" s="139"/>
      <c r="WZI29" s="139"/>
      <c r="WZJ29" s="139"/>
      <c r="WZK29" s="139"/>
      <c r="WZL29" s="139"/>
      <c r="WZM29" s="139"/>
      <c r="WZN29" s="139"/>
      <c r="WZO29" s="139"/>
      <c r="WZP29" s="139"/>
      <c r="WZQ29" s="139"/>
      <c r="WZR29" s="139"/>
      <c r="WZS29" s="139"/>
      <c r="WZT29" s="139"/>
      <c r="WZU29" s="139"/>
      <c r="WZV29" s="139"/>
      <c r="WZW29" s="139"/>
      <c r="WZX29" s="139"/>
      <c r="WZY29" s="139"/>
      <c r="WZZ29" s="139"/>
      <c r="XAA29" s="139"/>
      <c r="XAB29" s="139"/>
      <c r="XAC29" s="139"/>
      <c r="XAD29" s="139"/>
      <c r="XAE29" s="139"/>
      <c r="XAF29" s="139"/>
      <c r="XAG29" s="139"/>
      <c r="XAH29" s="139"/>
      <c r="XAI29" s="139"/>
      <c r="XAJ29" s="139"/>
      <c r="XAK29" s="139"/>
      <c r="XAL29" s="139"/>
      <c r="XAM29" s="139"/>
      <c r="XAN29" s="139"/>
      <c r="XAO29" s="139"/>
      <c r="XAP29" s="139"/>
      <c r="XAQ29" s="139"/>
      <c r="XAR29" s="139"/>
      <c r="XAS29" s="139"/>
      <c r="XAT29" s="139"/>
      <c r="XAU29" s="139"/>
      <c r="XAV29" s="139"/>
      <c r="XAW29" s="139"/>
      <c r="XAX29" s="139"/>
      <c r="XAY29" s="139"/>
      <c r="XAZ29" s="139"/>
      <c r="XBA29" s="139"/>
      <c r="XBB29" s="139"/>
      <c r="XBC29" s="139"/>
      <c r="XBD29" s="139"/>
      <c r="XBE29" s="139"/>
      <c r="XBF29" s="139"/>
      <c r="XBG29" s="139"/>
      <c r="XBH29" s="139"/>
      <c r="XBI29" s="139"/>
      <c r="XBJ29" s="139"/>
      <c r="XBK29" s="139"/>
      <c r="XBL29" s="139"/>
      <c r="XBM29" s="139"/>
      <c r="XBN29" s="139"/>
      <c r="XBO29" s="139"/>
      <c r="XBP29" s="139"/>
      <c r="XBQ29" s="139"/>
      <c r="XBR29" s="139"/>
      <c r="XBS29" s="139"/>
      <c r="XBT29" s="139"/>
      <c r="XBU29" s="139"/>
      <c r="XBV29" s="139"/>
      <c r="XBW29" s="139"/>
      <c r="XBX29" s="139"/>
      <c r="XBY29" s="139"/>
      <c r="XBZ29" s="139"/>
      <c r="XCA29" s="139"/>
      <c r="XCB29" s="139"/>
      <c r="XCC29" s="139"/>
      <c r="XCD29" s="139"/>
      <c r="XCE29" s="139"/>
      <c r="XCF29" s="139"/>
      <c r="XCG29" s="139"/>
      <c r="XCH29" s="139"/>
      <c r="XCI29" s="139"/>
      <c r="XCJ29" s="139"/>
      <c r="XCK29" s="139"/>
      <c r="XCL29" s="139"/>
      <c r="XCM29" s="139"/>
      <c r="XCN29" s="139"/>
      <c r="XCO29" s="139"/>
      <c r="XCP29" s="139"/>
      <c r="XCQ29" s="139"/>
      <c r="XCR29" s="139"/>
      <c r="XCS29" s="139"/>
      <c r="XCT29" s="139"/>
      <c r="XCU29" s="139"/>
      <c r="XCV29" s="139"/>
      <c r="XCW29" s="139"/>
      <c r="XCX29" s="139"/>
      <c r="XCY29" s="139"/>
      <c r="XCZ29" s="139"/>
      <c r="XDA29" s="139"/>
      <c r="XDB29" s="139"/>
      <c r="XDC29" s="139"/>
      <c r="XDD29" s="139"/>
      <c r="XDE29" s="139"/>
      <c r="XDF29" s="139"/>
      <c r="XDG29" s="139"/>
      <c r="XDH29" s="139"/>
      <c r="XDI29" s="139"/>
      <c r="XDJ29" s="139"/>
      <c r="XDK29" s="139"/>
      <c r="XDL29" s="139"/>
      <c r="XDM29" s="139"/>
      <c r="XDN29" s="139"/>
      <c r="XDO29" s="139"/>
      <c r="XDP29" s="139"/>
      <c r="XDQ29" s="139"/>
      <c r="XDR29" s="139"/>
      <c r="XDS29" s="139"/>
      <c r="XDT29" s="139"/>
      <c r="XDU29" s="139"/>
      <c r="XDV29" s="139"/>
      <c r="XDW29" s="139"/>
      <c r="XDX29" s="139"/>
      <c r="XDY29" s="139"/>
      <c r="XDZ29" s="139"/>
      <c r="XEA29" s="139"/>
      <c r="XEB29" s="139"/>
      <c r="XEC29" s="139"/>
      <c r="XED29" s="139"/>
      <c r="XEE29" s="139"/>
      <c r="XEF29" s="139"/>
      <c r="XEG29" s="139"/>
      <c r="XEH29" s="139"/>
      <c r="XEI29" s="139"/>
      <c r="XEJ29" s="139"/>
      <c r="XEK29" s="139"/>
      <c r="XEL29" s="139"/>
      <c r="XEM29" s="139"/>
      <c r="XEN29" s="139"/>
      <c r="XEO29" s="139"/>
      <c r="XEP29" s="139"/>
      <c r="XEQ29" s="139"/>
      <c r="XER29" s="139"/>
      <c r="XES29" s="139"/>
      <c r="XET29" s="139"/>
      <c r="XEU29" s="139"/>
      <c r="XEV29" s="139"/>
      <c r="XEW29" s="139"/>
      <c r="XEX29" s="139"/>
      <c r="XEY29" s="139"/>
      <c r="XEZ29" s="139"/>
      <c r="XFA29" s="139"/>
      <c r="XFB29" s="139"/>
      <c r="XFC29" s="139"/>
      <c r="XFD29" s="139"/>
    </row>
    <row r="30" s="150" customFormat="true" ht="13.5" hidden="false" customHeight="true" outlineLevel="0" collapsed="false">
      <c r="A30" s="150" t="s">
        <v>303</v>
      </c>
      <c r="B30" s="356"/>
      <c r="C30" s="151"/>
      <c r="D30" s="353"/>
      <c r="E30" s="151"/>
      <c r="F30" s="353"/>
      <c r="G30" s="151"/>
      <c r="H30" s="353"/>
      <c r="I30" s="151"/>
      <c r="J30" s="353"/>
      <c r="K30" s="151"/>
      <c r="L30" s="353"/>
      <c r="M30" s="151"/>
      <c r="N30" s="353"/>
      <c r="O30" s="151"/>
      <c r="P30" s="353"/>
      <c r="Q30" s="151"/>
      <c r="R30" s="353"/>
      <c r="S30" s="151"/>
      <c r="T30" s="353"/>
      <c r="U30" s="151"/>
      <c r="V30" s="353"/>
      <c r="W30" s="151"/>
      <c r="X30" s="353"/>
      <c r="Y30" s="151"/>
      <c r="WVN30" s="139"/>
      <c r="WVO30" s="139"/>
      <c r="WVP30" s="139"/>
      <c r="WVQ30" s="139"/>
      <c r="WVR30" s="139"/>
      <c r="WVS30" s="139"/>
      <c r="WVT30" s="139"/>
      <c r="WVU30" s="139"/>
      <c r="WVV30" s="139"/>
      <c r="WVW30" s="139"/>
      <c r="WVX30" s="139"/>
      <c r="WVY30" s="139"/>
      <c r="WVZ30" s="139"/>
      <c r="WWA30" s="139"/>
      <c r="WWB30" s="139"/>
      <c r="WWC30" s="139"/>
      <c r="WWD30" s="139"/>
      <c r="WWE30" s="139"/>
      <c r="WWF30" s="139"/>
      <c r="WWG30" s="139"/>
      <c r="WWH30" s="139"/>
      <c r="WWI30" s="139"/>
      <c r="WWJ30" s="139"/>
      <c r="WWK30" s="139"/>
      <c r="WWL30" s="139"/>
      <c r="WWM30" s="139"/>
      <c r="WWN30" s="139"/>
      <c r="WWO30" s="139"/>
      <c r="WWP30" s="139"/>
      <c r="WWQ30" s="139"/>
      <c r="WWR30" s="139"/>
      <c r="WWS30" s="139"/>
      <c r="WWT30" s="139"/>
      <c r="WWU30" s="139"/>
      <c r="WWV30" s="139"/>
      <c r="WWW30" s="139"/>
      <c r="WWX30" s="139"/>
      <c r="WWY30" s="139"/>
      <c r="WWZ30" s="139"/>
      <c r="WXA30" s="139"/>
      <c r="WXB30" s="139"/>
      <c r="WXC30" s="139"/>
      <c r="WXD30" s="139"/>
      <c r="WXE30" s="139"/>
      <c r="WXF30" s="139"/>
      <c r="WXG30" s="139"/>
      <c r="WXH30" s="139"/>
      <c r="WXI30" s="139"/>
      <c r="WXJ30" s="139"/>
      <c r="WXK30" s="139"/>
      <c r="WXL30" s="139"/>
      <c r="WXM30" s="139"/>
      <c r="WXN30" s="139"/>
      <c r="WXO30" s="139"/>
      <c r="WXP30" s="139"/>
      <c r="WXQ30" s="139"/>
      <c r="WXR30" s="139"/>
      <c r="WXS30" s="139"/>
      <c r="WXT30" s="139"/>
      <c r="WXU30" s="139"/>
      <c r="WXV30" s="139"/>
      <c r="WXW30" s="139"/>
      <c r="WXX30" s="139"/>
      <c r="WXY30" s="139"/>
      <c r="WXZ30" s="139"/>
      <c r="WYA30" s="139"/>
      <c r="WYB30" s="139"/>
      <c r="WYC30" s="139"/>
      <c r="WYD30" s="139"/>
      <c r="WYE30" s="139"/>
      <c r="WYF30" s="139"/>
      <c r="WYG30" s="139"/>
      <c r="WYH30" s="139"/>
      <c r="WYI30" s="139"/>
      <c r="WYJ30" s="139"/>
      <c r="WYK30" s="139"/>
      <c r="WYL30" s="139"/>
      <c r="WYM30" s="139"/>
      <c r="WYN30" s="139"/>
      <c r="WYO30" s="139"/>
      <c r="WYP30" s="139"/>
      <c r="WYQ30" s="139"/>
      <c r="WYR30" s="139"/>
      <c r="WYS30" s="139"/>
      <c r="WYT30" s="139"/>
      <c r="WYU30" s="139"/>
      <c r="WYV30" s="139"/>
      <c r="WYW30" s="139"/>
      <c r="WYX30" s="139"/>
      <c r="WYY30" s="139"/>
      <c r="WYZ30" s="139"/>
      <c r="WZA30" s="139"/>
      <c r="WZB30" s="139"/>
      <c r="WZC30" s="139"/>
      <c r="WZD30" s="139"/>
      <c r="WZE30" s="139"/>
      <c r="WZF30" s="139"/>
      <c r="WZG30" s="139"/>
      <c r="WZH30" s="139"/>
      <c r="WZI30" s="139"/>
      <c r="WZJ30" s="139"/>
      <c r="WZK30" s="139"/>
      <c r="WZL30" s="139"/>
      <c r="WZM30" s="139"/>
      <c r="WZN30" s="139"/>
      <c r="WZO30" s="139"/>
      <c r="WZP30" s="139"/>
      <c r="WZQ30" s="139"/>
      <c r="WZR30" s="139"/>
      <c r="WZS30" s="139"/>
      <c r="WZT30" s="139"/>
      <c r="WZU30" s="139"/>
      <c r="WZV30" s="139"/>
      <c r="WZW30" s="139"/>
      <c r="WZX30" s="139"/>
      <c r="WZY30" s="139"/>
      <c r="WZZ30" s="139"/>
      <c r="XAA30" s="139"/>
      <c r="XAB30" s="139"/>
      <c r="XAC30" s="139"/>
      <c r="XAD30" s="139"/>
      <c r="XAE30" s="139"/>
      <c r="XAF30" s="139"/>
      <c r="XAG30" s="139"/>
      <c r="XAH30" s="139"/>
      <c r="XAI30" s="139"/>
      <c r="XAJ30" s="139"/>
      <c r="XAK30" s="139"/>
      <c r="XAL30" s="139"/>
      <c r="XAM30" s="139"/>
      <c r="XAN30" s="139"/>
      <c r="XAO30" s="139"/>
      <c r="XAP30" s="139"/>
      <c r="XAQ30" s="139"/>
      <c r="XAR30" s="139"/>
      <c r="XAS30" s="139"/>
      <c r="XAT30" s="139"/>
      <c r="XAU30" s="139"/>
      <c r="XAV30" s="139"/>
      <c r="XAW30" s="139"/>
      <c r="XAX30" s="139"/>
      <c r="XAY30" s="139"/>
      <c r="XAZ30" s="139"/>
      <c r="XBA30" s="139"/>
      <c r="XBB30" s="139"/>
      <c r="XBC30" s="139"/>
      <c r="XBD30" s="139"/>
      <c r="XBE30" s="139"/>
      <c r="XBF30" s="139"/>
      <c r="XBG30" s="139"/>
      <c r="XBH30" s="139"/>
      <c r="XBI30" s="139"/>
      <c r="XBJ30" s="139"/>
      <c r="XBK30" s="139"/>
      <c r="XBL30" s="139"/>
      <c r="XBM30" s="139"/>
      <c r="XBN30" s="139"/>
      <c r="XBO30" s="139"/>
      <c r="XBP30" s="139"/>
      <c r="XBQ30" s="139"/>
      <c r="XBR30" s="139"/>
      <c r="XBS30" s="139"/>
      <c r="XBT30" s="139"/>
      <c r="XBU30" s="139"/>
      <c r="XBV30" s="139"/>
      <c r="XBW30" s="139"/>
      <c r="XBX30" s="139"/>
      <c r="XBY30" s="139"/>
      <c r="XBZ30" s="139"/>
      <c r="XCA30" s="139"/>
      <c r="XCB30" s="139"/>
      <c r="XCC30" s="139"/>
      <c r="XCD30" s="139"/>
      <c r="XCE30" s="139"/>
      <c r="XCF30" s="139"/>
      <c r="XCG30" s="139"/>
      <c r="XCH30" s="139"/>
      <c r="XCI30" s="139"/>
      <c r="XCJ30" s="139"/>
      <c r="XCK30" s="139"/>
      <c r="XCL30" s="139"/>
      <c r="XCM30" s="139"/>
      <c r="XCN30" s="139"/>
      <c r="XCO30" s="139"/>
      <c r="XCP30" s="139"/>
      <c r="XCQ30" s="139"/>
      <c r="XCR30" s="139"/>
      <c r="XCS30" s="139"/>
      <c r="XCT30" s="139"/>
      <c r="XCU30" s="139"/>
      <c r="XCV30" s="139"/>
      <c r="XCW30" s="139"/>
      <c r="XCX30" s="139"/>
      <c r="XCY30" s="139"/>
      <c r="XCZ30" s="139"/>
      <c r="XDA30" s="139"/>
      <c r="XDB30" s="139"/>
      <c r="XDC30" s="139"/>
      <c r="XDD30" s="139"/>
      <c r="XDE30" s="139"/>
      <c r="XDF30" s="139"/>
      <c r="XDG30" s="139"/>
      <c r="XDH30" s="139"/>
      <c r="XDI30" s="139"/>
      <c r="XDJ30" s="139"/>
      <c r="XDK30" s="139"/>
      <c r="XDL30" s="139"/>
      <c r="XDM30" s="139"/>
      <c r="XDN30" s="139"/>
      <c r="XDO30" s="139"/>
      <c r="XDP30" s="139"/>
      <c r="XDQ30" s="139"/>
      <c r="XDR30" s="139"/>
      <c r="XDS30" s="139"/>
      <c r="XDT30" s="139"/>
      <c r="XDU30" s="139"/>
      <c r="XDV30" s="139"/>
      <c r="XDW30" s="139"/>
      <c r="XDX30" s="139"/>
      <c r="XDY30" s="139"/>
      <c r="XDZ30" s="139"/>
      <c r="XEA30" s="139"/>
      <c r="XEB30" s="139"/>
      <c r="XEC30" s="139"/>
      <c r="XED30" s="139"/>
      <c r="XEE30" s="139"/>
      <c r="XEF30" s="139"/>
      <c r="XEG30" s="139"/>
      <c r="XEH30" s="139"/>
      <c r="XEI30" s="139"/>
      <c r="XEJ30" s="139"/>
      <c r="XEK30" s="139"/>
      <c r="XEL30" s="139"/>
      <c r="XEM30" s="139"/>
      <c r="XEN30" s="139"/>
      <c r="XEO30" s="139"/>
      <c r="XEP30" s="139"/>
      <c r="XEQ30" s="139"/>
      <c r="XER30" s="139"/>
      <c r="XES30" s="139"/>
      <c r="XET30" s="139"/>
      <c r="XEU30" s="139"/>
      <c r="XEV30" s="139"/>
      <c r="XEW30" s="139"/>
      <c r="XEX30" s="139"/>
      <c r="XEY30" s="139"/>
      <c r="XEZ30" s="139"/>
      <c r="XFA30" s="139"/>
      <c r="XFB30" s="139"/>
      <c r="XFC30" s="139"/>
      <c r="XFD30" s="139"/>
    </row>
    <row r="31" s="150" customFormat="true" ht="13.5" hidden="false" customHeight="true" outlineLevel="0" collapsed="false">
      <c r="A31" s="150" t="s">
        <v>304</v>
      </c>
      <c r="B31" s="353" t="n">
        <v>92817.3704191605</v>
      </c>
      <c r="C31" s="151" t="n">
        <v>2.98138950228277</v>
      </c>
      <c r="D31" s="353" t="n">
        <v>16458.2067717917</v>
      </c>
      <c r="E31" s="151" t="n">
        <v>4.31533718859852</v>
      </c>
      <c r="F31" s="353" t="n">
        <v>109275.577190952</v>
      </c>
      <c r="G31" s="151" t="n">
        <v>3.12697140004545</v>
      </c>
      <c r="H31" s="353" t="n">
        <v>19026.4351980273</v>
      </c>
      <c r="I31" s="151" t="n">
        <v>3.20749814662004</v>
      </c>
      <c r="J31" s="353" t="n">
        <v>2383.8183365806</v>
      </c>
      <c r="K31" s="151" t="n">
        <v>5.15503422309743</v>
      </c>
      <c r="L31" s="353" t="n">
        <v>21410.2535346079</v>
      </c>
      <c r="M31" s="151" t="n">
        <v>3.34834105764833</v>
      </c>
      <c r="N31" s="353" t="n">
        <v>7953.37116733393</v>
      </c>
      <c r="O31" s="151" t="n">
        <v>6.99091533790124</v>
      </c>
      <c r="P31" s="353" t="n">
        <v>1016.24604589593</v>
      </c>
      <c r="Q31" s="151" t="n">
        <v>10.3510848571189</v>
      </c>
      <c r="R31" s="353" t="n">
        <v>8969.61721322986</v>
      </c>
      <c r="S31" s="151" t="n">
        <v>7.25785210256057</v>
      </c>
      <c r="T31" s="353" t="n">
        <v>10241.1716741584</v>
      </c>
      <c r="U31" s="151" t="n">
        <v>11.4672499922126</v>
      </c>
      <c r="V31" s="353" t="n">
        <v>836.563299193183</v>
      </c>
      <c r="W31" s="151" t="n">
        <v>12.8947954381323</v>
      </c>
      <c r="X31" s="353" t="n">
        <v>11077.7349733516</v>
      </c>
      <c r="Y31" s="151" t="n">
        <v>11.5639282266199</v>
      </c>
      <c r="WVN31" s="139"/>
      <c r="WVO31" s="139"/>
      <c r="WVP31" s="139"/>
      <c r="WVQ31" s="139"/>
      <c r="WVR31" s="139"/>
      <c r="WVS31" s="139"/>
      <c r="WVT31" s="139"/>
      <c r="WVU31" s="139"/>
      <c r="WVV31" s="139"/>
      <c r="WVW31" s="139"/>
      <c r="WVX31" s="139"/>
      <c r="WVY31" s="139"/>
      <c r="WVZ31" s="139"/>
      <c r="WWA31" s="139"/>
      <c r="WWB31" s="139"/>
      <c r="WWC31" s="139"/>
      <c r="WWD31" s="139"/>
      <c r="WWE31" s="139"/>
      <c r="WWF31" s="139"/>
      <c r="WWG31" s="139"/>
      <c r="WWH31" s="139"/>
      <c r="WWI31" s="139"/>
      <c r="WWJ31" s="139"/>
      <c r="WWK31" s="139"/>
      <c r="WWL31" s="139"/>
      <c r="WWM31" s="139"/>
      <c r="WWN31" s="139"/>
      <c r="WWO31" s="139"/>
      <c r="WWP31" s="139"/>
      <c r="WWQ31" s="139"/>
      <c r="WWR31" s="139"/>
      <c r="WWS31" s="139"/>
      <c r="WWT31" s="139"/>
      <c r="WWU31" s="139"/>
      <c r="WWV31" s="139"/>
      <c r="WWW31" s="139"/>
      <c r="WWX31" s="139"/>
      <c r="WWY31" s="139"/>
      <c r="WWZ31" s="139"/>
      <c r="WXA31" s="139"/>
      <c r="WXB31" s="139"/>
      <c r="WXC31" s="139"/>
      <c r="WXD31" s="139"/>
      <c r="WXE31" s="139"/>
      <c r="WXF31" s="139"/>
      <c r="WXG31" s="139"/>
      <c r="WXH31" s="139"/>
      <c r="WXI31" s="139"/>
      <c r="WXJ31" s="139"/>
      <c r="WXK31" s="139"/>
      <c r="WXL31" s="139"/>
      <c r="WXM31" s="139"/>
      <c r="WXN31" s="139"/>
      <c r="WXO31" s="139"/>
      <c r="WXP31" s="139"/>
      <c r="WXQ31" s="139"/>
      <c r="WXR31" s="139"/>
      <c r="WXS31" s="139"/>
      <c r="WXT31" s="139"/>
      <c r="WXU31" s="139"/>
      <c r="WXV31" s="139"/>
      <c r="WXW31" s="139"/>
      <c r="WXX31" s="139"/>
      <c r="WXY31" s="139"/>
      <c r="WXZ31" s="139"/>
      <c r="WYA31" s="139"/>
      <c r="WYB31" s="139"/>
      <c r="WYC31" s="139"/>
      <c r="WYD31" s="139"/>
      <c r="WYE31" s="139"/>
      <c r="WYF31" s="139"/>
      <c r="WYG31" s="139"/>
      <c r="WYH31" s="139"/>
      <c r="WYI31" s="139"/>
      <c r="WYJ31" s="139"/>
      <c r="WYK31" s="139"/>
      <c r="WYL31" s="139"/>
      <c r="WYM31" s="139"/>
      <c r="WYN31" s="139"/>
      <c r="WYO31" s="139"/>
      <c r="WYP31" s="139"/>
      <c r="WYQ31" s="139"/>
      <c r="WYR31" s="139"/>
      <c r="WYS31" s="139"/>
      <c r="WYT31" s="139"/>
      <c r="WYU31" s="139"/>
      <c r="WYV31" s="139"/>
      <c r="WYW31" s="139"/>
      <c r="WYX31" s="139"/>
      <c r="WYY31" s="139"/>
      <c r="WYZ31" s="139"/>
      <c r="WZA31" s="139"/>
      <c r="WZB31" s="139"/>
      <c r="WZC31" s="139"/>
      <c r="WZD31" s="139"/>
      <c r="WZE31" s="139"/>
      <c r="WZF31" s="139"/>
      <c r="WZG31" s="139"/>
      <c r="WZH31" s="139"/>
      <c r="WZI31" s="139"/>
      <c r="WZJ31" s="139"/>
      <c r="WZK31" s="139"/>
      <c r="WZL31" s="139"/>
      <c r="WZM31" s="139"/>
      <c r="WZN31" s="139"/>
      <c r="WZO31" s="139"/>
      <c r="WZP31" s="139"/>
      <c r="WZQ31" s="139"/>
      <c r="WZR31" s="139"/>
      <c r="WZS31" s="139"/>
      <c r="WZT31" s="139"/>
      <c r="WZU31" s="139"/>
      <c r="WZV31" s="139"/>
      <c r="WZW31" s="139"/>
      <c r="WZX31" s="139"/>
      <c r="WZY31" s="139"/>
      <c r="WZZ31" s="139"/>
      <c r="XAA31" s="139"/>
      <c r="XAB31" s="139"/>
      <c r="XAC31" s="139"/>
      <c r="XAD31" s="139"/>
      <c r="XAE31" s="139"/>
      <c r="XAF31" s="139"/>
      <c r="XAG31" s="139"/>
      <c r="XAH31" s="139"/>
      <c r="XAI31" s="139"/>
      <c r="XAJ31" s="139"/>
      <c r="XAK31" s="139"/>
      <c r="XAL31" s="139"/>
      <c r="XAM31" s="139"/>
      <c r="XAN31" s="139"/>
      <c r="XAO31" s="139"/>
      <c r="XAP31" s="139"/>
      <c r="XAQ31" s="139"/>
      <c r="XAR31" s="139"/>
      <c r="XAS31" s="139"/>
      <c r="XAT31" s="139"/>
      <c r="XAU31" s="139"/>
      <c r="XAV31" s="139"/>
      <c r="XAW31" s="139"/>
      <c r="XAX31" s="139"/>
      <c r="XAY31" s="139"/>
      <c r="XAZ31" s="139"/>
      <c r="XBA31" s="139"/>
      <c r="XBB31" s="139"/>
      <c r="XBC31" s="139"/>
      <c r="XBD31" s="139"/>
      <c r="XBE31" s="139"/>
      <c r="XBF31" s="139"/>
      <c r="XBG31" s="139"/>
      <c r="XBH31" s="139"/>
      <c r="XBI31" s="139"/>
      <c r="XBJ31" s="139"/>
      <c r="XBK31" s="139"/>
      <c r="XBL31" s="139"/>
      <c r="XBM31" s="139"/>
      <c r="XBN31" s="139"/>
      <c r="XBO31" s="139"/>
      <c r="XBP31" s="139"/>
      <c r="XBQ31" s="139"/>
      <c r="XBR31" s="139"/>
      <c r="XBS31" s="139"/>
      <c r="XBT31" s="139"/>
      <c r="XBU31" s="139"/>
      <c r="XBV31" s="139"/>
      <c r="XBW31" s="139"/>
      <c r="XBX31" s="139"/>
      <c r="XBY31" s="139"/>
      <c r="XBZ31" s="139"/>
      <c r="XCA31" s="139"/>
      <c r="XCB31" s="139"/>
      <c r="XCC31" s="139"/>
      <c r="XCD31" s="139"/>
      <c r="XCE31" s="139"/>
      <c r="XCF31" s="139"/>
      <c r="XCG31" s="139"/>
      <c r="XCH31" s="139"/>
      <c r="XCI31" s="139"/>
      <c r="XCJ31" s="139"/>
      <c r="XCK31" s="139"/>
      <c r="XCL31" s="139"/>
      <c r="XCM31" s="139"/>
      <c r="XCN31" s="139"/>
      <c r="XCO31" s="139"/>
      <c r="XCP31" s="139"/>
      <c r="XCQ31" s="139"/>
      <c r="XCR31" s="139"/>
      <c r="XCS31" s="139"/>
      <c r="XCT31" s="139"/>
      <c r="XCU31" s="139"/>
      <c r="XCV31" s="139"/>
      <c r="XCW31" s="139"/>
      <c r="XCX31" s="139"/>
      <c r="XCY31" s="139"/>
      <c r="XCZ31" s="139"/>
      <c r="XDA31" s="139"/>
      <c r="XDB31" s="139"/>
      <c r="XDC31" s="139"/>
      <c r="XDD31" s="139"/>
      <c r="XDE31" s="139"/>
      <c r="XDF31" s="139"/>
      <c r="XDG31" s="139"/>
      <c r="XDH31" s="139"/>
      <c r="XDI31" s="139"/>
      <c r="XDJ31" s="139"/>
      <c r="XDK31" s="139"/>
      <c r="XDL31" s="139"/>
      <c r="XDM31" s="139"/>
      <c r="XDN31" s="139"/>
      <c r="XDO31" s="139"/>
      <c r="XDP31" s="139"/>
      <c r="XDQ31" s="139"/>
      <c r="XDR31" s="139"/>
      <c r="XDS31" s="139"/>
      <c r="XDT31" s="139"/>
      <c r="XDU31" s="139"/>
      <c r="XDV31" s="139"/>
      <c r="XDW31" s="139"/>
      <c r="XDX31" s="139"/>
      <c r="XDY31" s="139"/>
      <c r="XDZ31" s="139"/>
      <c r="XEA31" s="139"/>
      <c r="XEB31" s="139"/>
      <c r="XEC31" s="139"/>
      <c r="XED31" s="139"/>
      <c r="XEE31" s="139"/>
      <c r="XEF31" s="139"/>
      <c r="XEG31" s="139"/>
      <c r="XEH31" s="139"/>
      <c r="XEI31" s="139"/>
      <c r="XEJ31" s="139"/>
      <c r="XEK31" s="139"/>
      <c r="XEL31" s="139"/>
      <c r="XEM31" s="139"/>
      <c r="XEN31" s="139"/>
      <c r="XEO31" s="139"/>
      <c r="XEP31" s="139"/>
      <c r="XEQ31" s="139"/>
      <c r="XER31" s="139"/>
      <c r="XES31" s="139"/>
      <c r="XET31" s="139"/>
      <c r="XEU31" s="139"/>
      <c r="XEV31" s="139"/>
      <c r="XEW31" s="139"/>
      <c r="XEX31" s="139"/>
      <c r="XEY31" s="139"/>
      <c r="XEZ31" s="139"/>
      <c r="XFA31" s="139"/>
      <c r="XFB31" s="139"/>
      <c r="XFC31" s="139"/>
      <c r="XFD31" s="139"/>
    </row>
    <row r="32" s="150" customFormat="true" ht="13.5" hidden="false" customHeight="true" outlineLevel="0" collapsed="false">
      <c r="A32" s="150" t="s">
        <v>305</v>
      </c>
      <c r="B32" s="353" t="n">
        <v>671697.390739192</v>
      </c>
      <c r="C32" s="151" t="n">
        <v>21.5756117676779</v>
      </c>
      <c r="D32" s="353" t="n">
        <v>161150.018409994</v>
      </c>
      <c r="E32" s="151" t="n">
        <v>42.2534895223144</v>
      </c>
      <c r="F32" s="353" t="n">
        <v>832847.409149186</v>
      </c>
      <c r="G32" s="151" t="n">
        <v>23.832315472108</v>
      </c>
      <c r="H32" s="353" t="n">
        <v>163367.984560961</v>
      </c>
      <c r="I32" s="151" t="n">
        <v>27.5407611695261</v>
      </c>
      <c r="J32" s="353" t="n">
        <v>21976.3266392346</v>
      </c>
      <c r="K32" s="151" t="n">
        <v>47.5240559168304</v>
      </c>
      <c r="L32" s="353" t="n">
        <v>185344.311200196</v>
      </c>
      <c r="M32" s="151" t="n">
        <v>28.9859233095967</v>
      </c>
      <c r="N32" s="353" t="n">
        <v>48079.6252874124</v>
      </c>
      <c r="O32" s="151" t="n">
        <v>42.2613986937803</v>
      </c>
      <c r="P32" s="353" t="n">
        <v>5967.28333720833</v>
      </c>
      <c r="Q32" s="151" t="n">
        <v>60.7804147817965</v>
      </c>
      <c r="R32" s="353" t="n">
        <v>54046.9086246207</v>
      </c>
      <c r="S32" s="151" t="n">
        <v>43.7325763266159</v>
      </c>
      <c r="T32" s="353" t="n">
        <v>40927.4321298631</v>
      </c>
      <c r="U32" s="151" t="n">
        <v>45.8272852662653</v>
      </c>
      <c r="V32" s="353" t="n">
        <v>3605.74185085603</v>
      </c>
      <c r="W32" s="151" t="n">
        <v>55.5789425789335</v>
      </c>
      <c r="X32" s="353" t="n">
        <v>44533.1739807191</v>
      </c>
      <c r="Y32" s="151" t="n">
        <v>46.4877006766667</v>
      </c>
      <c r="WVN32" s="139"/>
      <c r="WVO32" s="139"/>
      <c r="WVP32" s="139"/>
      <c r="WVQ32" s="139"/>
      <c r="WVR32" s="139"/>
      <c r="WVS32" s="139"/>
      <c r="WVT32" s="139"/>
      <c r="WVU32" s="139"/>
      <c r="WVV32" s="139"/>
      <c r="WVW32" s="139"/>
      <c r="WVX32" s="139"/>
      <c r="WVY32" s="139"/>
      <c r="WVZ32" s="139"/>
      <c r="WWA32" s="139"/>
      <c r="WWB32" s="139"/>
      <c r="WWC32" s="139"/>
      <c r="WWD32" s="139"/>
      <c r="WWE32" s="139"/>
      <c r="WWF32" s="139"/>
      <c r="WWG32" s="139"/>
      <c r="WWH32" s="139"/>
      <c r="WWI32" s="139"/>
      <c r="WWJ32" s="139"/>
      <c r="WWK32" s="139"/>
      <c r="WWL32" s="139"/>
      <c r="WWM32" s="139"/>
      <c r="WWN32" s="139"/>
      <c r="WWO32" s="139"/>
      <c r="WWP32" s="139"/>
      <c r="WWQ32" s="139"/>
      <c r="WWR32" s="139"/>
      <c r="WWS32" s="139"/>
      <c r="WWT32" s="139"/>
      <c r="WWU32" s="139"/>
      <c r="WWV32" s="139"/>
      <c r="WWW32" s="139"/>
      <c r="WWX32" s="139"/>
      <c r="WWY32" s="139"/>
      <c r="WWZ32" s="139"/>
      <c r="WXA32" s="139"/>
      <c r="WXB32" s="139"/>
      <c r="WXC32" s="139"/>
      <c r="WXD32" s="139"/>
      <c r="WXE32" s="139"/>
      <c r="WXF32" s="139"/>
      <c r="WXG32" s="139"/>
      <c r="WXH32" s="139"/>
      <c r="WXI32" s="139"/>
      <c r="WXJ32" s="139"/>
      <c r="WXK32" s="139"/>
      <c r="WXL32" s="139"/>
      <c r="WXM32" s="139"/>
      <c r="WXN32" s="139"/>
      <c r="WXO32" s="139"/>
      <c r="WXP32" s="139"/>
      <c r="WXQ32" s="139"/>
      <c r="WXR32" s="139"/>
      <c r="WXS32" s="139"/>
      <c r="WXT32" s="139"/>
      <c r="WXU32" s="139"/>
      <c r="WXV32" s="139"/>
      <c r="WXW32" s="139"/>
      <c r="WXX32" s="139"/>
      <c r="WXY32" s="139"/>
      <c r="WXZ32" s="139"/>
      <c r="WYA32" s="139"/>
      <c r="WYB32" s="139"/>
      <c r="WYC32" s="139"/>
      <c r="WYD32" s="139"/>
      <c r="WYE32" s="139"/>
      <c r="WYF32" s="139"/>
      <c r="WYG32" s="139"/>
      <c r="WYH32" s="139"/>
      <c r="WYI32" s="139"/>
      <c r="WYJ32" s="139"/>
      <c r="WYK32" s="139"/>
      <c r="WYL32" s="139"/>
      <c r="WYM32" s="139"/>
      <c r="WYN32" s="139"/>
      <c r="WYO32" s="139"/>
      <c r="WYP32" s="139"/>
      <c r="WYQ32" s="139"/>
      <c r="WYR32" s="139"/>
      <c r="WYS32" s="139"/>
      <c r="WYT32" s="139"/>
      <c r="WYU32" s="139"/>
      <c r="WYV32" s="139"/>
      <c r="WYW32" s="139"/>
      <c r="WYX32" s="139"/>
      <c r="WYY32" s="139"/>
      <c r="WYZ32" s="139"/>
      <c r="WZA32" s="139"/>
      <c r="WZB32" s="139"/>
      <c r="WZC32" s="139"/>
      <c r="WZD32" s="139"/>
      <c r="WZE32" s="139"/>
      <c r="WZF32" s="139"/>
      <c r="WZG32" s="139"/>
      <c r="WZH32" s="139"/>
      <c r="WZI32" s="139"/>
      <c r="WZJ32" s="139"/>
      <c r="WZK32" s="139"/>
      <c r="WZL32" s="139"/>
      <c r="WZM32" s="139"/>
      <c r="WZN32" s="139"/>
      <c r="WZO32" s="139"/>
      <c r="WZP32" s="139"/>
      <c r="WZQ32" s="139"/>
      <c r="WZR32" s="139"/>
      <c r="WZS32" s="139"/>
      <c r="WZT32" s="139"/>
      <c r="WZU32" s="139"/>
      <c r="WZV32" s="139"/>
      <c r="WZW32" s="139"/>
      <c r="WZX32" s="139"/>
      <c r="WZY32" s="139"/>
      <c r="WZZ32" s="139"/>
      <c r="XAA32" s="139"/>
      <c r="XAB32" s="139"/>
      <c r="XAC32" s="139"/>
      <c r="XAD32" s="139"/>
      <c r="XAE32" s="139"/>
      <c r="XAF32" s="139"/>
      <c r="XAG32" s="139"/>
      <c r="XAH32" s="139"/>
      <c r="XAI32" s="139"/>
      <c r="XAJ32" s="139"/>
      <c r="XAK32" s="139"/>
      <c r="XAL32" s="139"/>
      <c r="XAM32" s="139"/>
      <c r="XAN32" s="139"/>
      <c r="XAO32" s="139"/>
      <c r="XAP32" s="139"/>
      <c r="XAQ32" s="139"/>
      <c r="XAR32" s="139"/>
      <c r="XAS32" s="139"/>
      <c r="XAT32" s="139"/>
      <c r="XAU32" s="139"/>
      <c r="XAV32" s="139"/>
      <c r="XAW32" s="139"/>
      <c r="XAX32" s="139"/>
      <c r="XAY32" s="139"/>
      <c r="XAZ32" s="139"/>
      <c r="XBA32" s="139"/>
      <c r="XBB32" s="139"/>
      <c r="XBC32" s="139"/>
      <c r="XBD32" s="139"/>
      <c r="XBE32" s="139"/>
      <c r="XBF32" s="139"/>
      <c r="XBG32" s="139"/>
      <c r="XBH32" s="139"/>
      <c r="XBI32" s="139"/>
      <c r="XBJ32" s="139"/>
      <c r="XBK32" s="139"/>
      <c r="XBL32" s="139"/>
      <c r="XBM32" s="139"/>
      <c r="XBN32" s="139"/>
      <c r="XBO32" s="139"/>
      <c r="XBP32" s="139"/>
      <c r="XBQ32" s="139"/>
      <c r="XBR32" s="139"/>
      <c r="XBS32" s="139"/>
      <c r="XBT32" s="139"/>
      <c r="XBU32" s="139"/>
      <c r="XBV32" s="139"/>
      <c r="XBW32" s="139"/>
      <c r="XBX32" s="139"/>
      <c r="XBY32" s="139"/>
      <c r="XBZ32" s="139"/>
      <c r="XCA32" s="139"/>
      <c r="XCB32" s="139"/>
      <c r="XCC32" s="139"/>
      <c r="XCD32" s="139"/>
      <c r="XCE32" s="139"/>
      <c r="XCF32" s="139"/>
      <c r="XCG32" s="139"/>
      <c r="XCH32" s="139"/>
      <c r="XCI32" s="139"/>
      <c r="XCJ32" s="139"/>
      <c r="XCK32" s="139"/>
      <c r="XCL32" s="139"/>
      <c r="XCM32" s="139"/>
      <c r="XCN32" s="139"/>
      <c r="XCO32" s="139"/>
      <c r="XCP32" s="139"/>
      <c r="XCQ32" s="139"/>
      <c r="XCR32" s="139"/>
      <c r="XCS32" s="139"/>
      <c r="XCT32" s="139"/>
      <c r="XCU32" s="139"/>
      <c r="XCV32" s="139"/>
      <c r="XCW32" s="139"/>
      <c r="XCX32" s="139"/>
      <c r="XCY32" s="139"/>
      <c r="XCZ32" s="139"/>
      <c r="XDA32" s="139"/>
      <c r="XDB32" s="139"/>
      <c r="XDC32" s="139"/>
      <c r="XDD32" s="139"/>
      <c r="XDE32" s="139"/>
      <c r="XDF32" s="139"/>
      <c r="XDG32" s="139"/>
      <c r="XDH32" s="139"/>
      <c r="XDI32" s="139"/>
      <c r="XDJ32" s="139"/>
      <c r="XDK32" s="139"/>
      <c r="XDL32" s="139"/>
      <c r="XDM32" s="139"/>
      <c r="XDN32" s="139"/>
      <c r="XDO32" s="139"/>
      <c r="XDP32" s="139"/>
      <c r="XDQ32" s="139"/>
      <c r="XDR32" s="139"/>
      <c r="XDS32" s="139"/>
      <c r="XDT32" s="139"/>
      <c r="XDU32" s="139"/>
      <c r="XDV32" s="139"/>
      <c r="XDW32" s="139"/>
      <c r="XDX32" s="139"/>
      <c r="XDY32" s="139"/>
      <c r="XDZ32" s="139"/>
      <c r="XEA32" s="139"/>
      <c r="XEB32" s="139"/>
      <c r="XEC32" s="139"/>
      <c r="XED32" s="139"/>
      <c r="XEE32" s="139"/>
      <c r="XEF32" s="139"/>
      <c r="XEG32" s="139"/>
      <c r="XEH32" s="139"/>
      <c r="XEI32" s="139"/>
      <c r="XEJ32" s="139"/>
      <c r="XEK32" s="139"/>
      <c r="XEL32" s="139"/>
      <c r="XEM32" s="139"/>
      <c r="XEN32" s="139"/>
      <c r="XEO32" s="139"/>
      <c r="XEP32" s="139"/>
      <c r="XEQ32" s="139"/>
      <c r="XER32" s="139"/>
      <c r="XES32" s="139"/>
      <c r="XET32" s="139"/>
      <c r="XEU32" s="139"/>
      <c r="XEV32" s="139"/>
      <c r="XEW32" s="139"/>
      <c r="XEX32" s="139"/>
      <c r="XEY32" s="139"/>
      <c r="XEZ32" s="139"/>
      <c r="XFA32" s="139"/>
      <c r="XFB32" s="139"/>
      <c r="XFC32" s="139"/>
      <c r="XFD32" s="139"/>
    </row>
    <row r="33" s="150" customFormat="true" ht="13.5" hidden="false" customHeight="true" outlineLevel="0" collapsed="false">
      <c r="A33" s="150" t="s">
        <v>306</v>
      </c>
      <c r="B33" s="353" t="n">
        <v>261072.697892081</v>
      </c>
      <c r="C33" s="151" t="n">
        <v>8.38592385577229</v>
      </c>
      <c r="D33" s="353" t="n">
        <v>55176.4191375791</v>
      </c>
      <c r="E33" s="151" t="n">
        <v>14.4672415858933</v>
      </c>
      <c r="F33" s="353" t="n">
        <v>316249.11702966</v>
      </c>
      <c r="G33" s="151" t="n">
        <v>9.04961538215745</v>
      </c>
      <c r="H33" s="353" t="n">
        <v>64021.2457159874</v>
      </c>
      <c r="I33" s="151" t="n">
        <v>10.7927746233634</v>
      </c>
      <c r="J33" s="353" t="n">
        <v>7958.23905811513</v>
      </c>
      <c r="K33" s="151" t="n">
        <v>17.2097823356042</v>
      </c>
      <c r="L33" s="353" t="n">
        <v>71979.4847741026</v>
      </c>
      <c r="M33" s="151" t="n">
        <v>11.2568430723123</v>
      </c>
      <c r="N33" s="353" t="n">
        <v>15952.4307837965</v>
      </c>
      <c r="O33" s="151" t="n">
        <v>14.0219902600917</v>
      </c>
      <c r="P33" s="353" t="n">
        <v>1035.354981189</v>
      </c>
      <c r="Q33" s="151" t="n">
        <v>10.545721000154</v>
      </c>
      <c r="R33" s="353" t="n">
        <v>16987.7857649855</v>
      </c>
      <c r="S33" s="151" t="n">
        <v>13.7458303627933</v>
      </c>
      <c r="T33" s="353" t="n">
        <v>9540.07985054542</v>
      </c>
      <c r="U33" s="151" t="n">
        <v>10.6822230963982</v>
      </c>
      <c r="V33" s="353" t="n">
        <v>1030.04653777459</v>
      </c>
      <c r="W33" s="151" t="n">
        <v>15.8771481000538</v>
      </c>
      <c r="X33" s="353" t="n">
        <v>10570.12638832</v>
      </c>
      <c r="Y33" s="151" t="n">
        <v>11.0340410918724</v>
      </c>
      <c r="WVN33" s="139"/>
      <c r="WVO33" s="139"/>
      <c r="WVP33" s="139"/>
      <c r="WVQ33" s="139"/>
      <c r="WVR33" s="139"/>
      <c r="WVS33" s="139"/>
      <c r="WVT33" s="139"/>
      <c r="WVU33" s="139"/>
      <c r="WVV33" s="139"/>
      <c r="WVW33" s="139"/>
      <c r="WVX33" s="139"/>
      <c r="WVY33" s="139"/>
      <c r="WVZ33" s="139"/>
      <c r="WWA33" s="139"/>
      <c r="WWB33" s="139"/>
      <c r="WWC33" s="139"/>
      <c r="WWD33" s="139"/>
      <c r="WWE33" s="139"/>
      <c r="WWF33" s="139"/>
      <c r="WWG33" s="139"/>
      <c r="WWH33" s="139"/>
      <c r="WWI33" s="139"/>
      <c r="WWJ33" s="139"/>
      <c r="WWK33" s="139"/>
      <c r="WWL33" s="139"/>
      <c r="WWM33" s="139"/>
      <c r="WWN33" s="139"/>
      <c r="WWO33" s="139"/>
      <c r="WWP33" s="139"/>
      <c r="WWQ33" s="139"/>
      <c r="WWR33" s="139"/>
      <c r="WWS33" s="139"/>
      <c r="WWT33" s="139"/>
      <c r="WWU33" s="139"/>
      <c r="WWV33" s="139"/>
      <c r="WWW33" s="139"/>
      <c r="WWX33" s="139"/>
      <c r="WWY33" s="139"/>
      <c r="WWZ33" s="139"/>
      <c r="WXA33" s="139"/>
      <c r="WXB33" s="139"/>
      <c r="WXC33" s="139"/>
      <c r="WXD33" s="139"/>
      <c r="WXE33" s="139"/>
      <c r="WXF33" s="139"/>
      <c r="WXG33" s="139"/>
      <c r="WXH33" s="139"/>
      <c r="WXI33" s="139"/>
      <c r="WXJ33" s="139"/>
      <c r="WXK33" s="139"/>
      <c r="WXL33" s="139"/>
      <c r="WXM33" s="139"/>
      <c r="WXN33" s="139"/>
      <c r="WXO33" s="139"/>
      <c r="WXP33" s="139"/>
      <c r="WXQ33" s="139"/>
      <c r="WXR33" s="139"/>
      <c r="WXS33" s="139"/>
      <c r="WXT33" s="139"/>
      <c r="WXU33" s="139"/>
      <c r="WXV33" s="139"/>
      <c r="WXW33" s="139"/>
      <c r="WXX33" s="139"/>
      <c r="WXY33" s="139"/>
      <c r="WXZ33" s="139"/>
      <c r="WYA33" s="139"/>
      <c r="WYB33" s="139"/>
      <c r="WYC33" s="139"/>
      <c r="WYD33" s="139"/>
      <c r="WYE33" s="139"/>
      <c r="WYF33" s="139"/>
      <c r="WYG33" s="139"/>
      <c r="WYH33" s="139"/>
      <c r="WYI33" s="139"/>
      <c r="WYJ33" s="139"/>
      <c r="WYK33" s="139"/>
      <c r="WYL33" s="139"/>
      <c r="WYM33" s="139"/>
      <c r="WYN33" s="139"/>
      <c r="WYO33" s="139"/>
      <c r="WYP33" s="139"/>
      <c r="WYQ33" s="139"/>
      <c r="WYR33" s="139"/>
      <c r="WYS33" s="139"/>
      <c r="WYT33" s="139"/>
      <c r="WYU33" s="139"/>
      <c r="WYV33" s="139"/>
      <c r="WYW33" s="139"/>
      <c r="WYX33" s="139"/>
      <c r="WYY33" s="139"/>
      <c r="WYZ33" s="139"/>
      <c r="WZA33" s="139"/>
      <c r="WZB33" s="139"/>
      <c r="WZC33" s="139"/>
      <c r="WZD33" s="139"/>
      <c r="WZE33" s="139"/>
      <c r="WZF33" s="139"/>
      <c r="WZG33" s="139"/>
      <c r="WZH33" s="139"/>
      <c r="WZI33" s="139"/>
      <c r="WZJ33" s="139"/>
      <c r="WZK33" s="139"/>
      <c r="WZL33" s="139"/>
      <c r="WZM33" s="139"/>
      <c r="WZN33" s="139"/>
      <c r="WZO33" s="139"/>
      <c r="WZP33" s="139"/>
      <c r="WZQ33" s="139"/>
      <c r="WZR33" s="139"/>
      <c r="WZS33" s="139"/>
      <c r="WZT33" s="139"/>
      <c r="WZU33" s="139"/>
      <c r="WZV33" s="139"/>
      <c r="WZW33" s="139"/>
      <c r="WZX33" s="139"/>
      <c r="WZY33" s="139"/>
      <c r="WZZ33" s="139"/>
      <c r="XAA33" s="139"/>
      <c r="XAB33" s="139"/>
      <c r="XAC33" s="139"/>
      <c r="XAD33" s="139"/>
      <c r="XAE33" s="139"/>
      <c r="XAF33" s="139"/>
      <c r="XAG33" s="139"/>
      <c r="XAH33" s="139"/>
      <c r="XAI33" s="139"/>
      <c r="XAJ33" s="139"/>
      <c r="XAK33" s="139"/>
      <c r="XAL33" s="139"/>
      <c r="XAM33" s="139"/>
      <c r="XAN33" s="139"/>
      <c r="XAO33" s="139"/>
      <c r="XAP33" s="139"/>
      <c r="XAQ33" s="139"/>
      <c r="XAR33" s="139"/>
      <c r="XAS33" s="139"/>
      <c r="XAT33" s="139"/>
      <c r="XAU33" s="139"/>
      <c r="XAV33" s="139"/>
      <c r="XAW33" s="139"/>
      <c r="XAX33" s="139"/>
      <c r="XAY33" s="139"/>
      <c r="XAZ33" s="139"/>
      <c r="XBA33" s="139"/>
      <c r="XBB33" s="139"/>
      <c r="XBC33" s="139"/>
      <c r="XBD33" s="139"/>
      <c r="XBE33" s="139"/>
      <c r="XBF33" s="139"/>
      <c r="XBG33" s="139"/>
      <c r="XBH33" s="139"/>
      <c r="XBI33" s="139"/>
      <c r="XBJ33" s="139"/>
      <c r="XBK33" s="139"/>
      <c r="XBL33" s="139"/>
      <c r="XBM33" s="139"/>
      <c r="XBN33" s="139"/>
      <c r="XBO33" s="139"/>
      <c r="XBP33" s="139"/>
      <c r="XBQ33" s="139"/>
      <c r="XBR33" s="139"/>
      <c r="XBS33" s="139"/>
      <c r="XBT33" s="139"/>
      <c r="XBU33" s="139"/>
      <c r="XBV33" s="139"/>
      <c r="XBW33" s="139"/>
      <c r="XBX33" s="139"/>
      <c r="XBY33" s="139"/>
      <c r="XBZ33" s="139"/>
      <c r="XCA33" s="139"/>
      <c r="XCB33" s="139"/>
      <c r="XCC33" s="139"/>
      <c r="XCD33" s="139"/>
      <c r="XCE33" s="139"/>
      <c r="XCF33" s="139"/>
      <c r="XCG33" s="139"/>
      <c r="XCH33" s="139"/>
      <c r="XCI33" s="139"/>
      <c r="XCJ33" s="139"/>
      <c r="XCK33" s="139"/>
      <c r="XCL33" s="139"/>
      <c r="XCM33" s="139"/>
      <c r="XCN33" s="139"/>
      <c r="XCO33" s="139"/>
      <c r="XCP33" s="139"/>
      <c r="XCQ33" s="139"/>
      <c r="XCR33" s="139"/>
      <c r="XCS33" s="139"/>
      <c r="XCT33" s="139"/>
      <c r="XCU33" s="139"/>
      <c r="XCV33" s="139"/>
      <c r="XCW33" s="139"/>
      <c r="XCX33" s="139"/>
      <c r="XCY33" s="139"/>
      <c r="XCZ33" s="139"/>
      <c r="XDA33" s="139"/>
      <c r="XDB33" s="139"/>
      <c r="XDC33" s="139"/>
      <c r="XDD33" s="139"/>
      <c r="XDE33" s="139"/>
      <c r="XDF33" s="139"/>
      <c r="XDG33" s="139"/>
      <c r="XDH33" s="139"/>
      <c r="XDI33" s="139"/>
      <c r="XDJ33" s="139"/>
      <c r="XDK33" s="139"/>
      <c r="XDL33" s="139"/>
      <c r="XDM33" s="139"/>
      <c r="XDN33" s="139"/>
      <c r="XDO33" s="139"/>
      <c r="XDP33" s="139"/>
      <c r="XDQ33" s="139"/>
      <c r="XDR33" s="139"/>
      <c r="XDS33" s="139"/>
      <c r="XDT33" s="139"/>
      <c r="XDU33" s="139"/>
      <c r="XDV33" s="139"/>
      <c r="XDW33" s="139"/>
      <c r="XDX33" s="139"/>
      <c r="XDY33" s="139"/>
      <c r="XDZ33" s="139"/>
      <c r="XEA33" s="139"/>
      <c r="XEB33" s="139"/>
      <c r="XEC33" s="139"/>
      <c r="XED33" s="139"/>
      <c r="XEE33" s="139"/>
      <c r="XEF33" s="139"/>
      <c r="XEG33" s="139"/>
      <c r="XEH33" s="139"/>
      <c r="XEI33" s="139"/>
      <c r="XEJ33" s="139"/>
      <c r="XEK33" s="139"/>
      <c r="XEL33" s="139"/>
      <c r="XEM33" s="139"/>
      <c r="XEN33" s="139"/>
      <c r="XEO33" s="139"/>
      <c r="XEP33" s="139"/>
      <c r="XEQ33" s="139"/>
      <c r="XER33" s="139"/>
      <c r="XES33" s="139"/>
      <c r="XET33" s="139"/>
      <c r="XEU33" s="139"/>
      <c r="XEV33" s="139"/>
      <c r="XEW33" s="139"/>
      <c r="XEX33" s="139"/>
      <c r="XEY33" s="139"/>
      <c r="XEZ33" s="139"/>
      <c r="XFA33" s="139"/>
      <c r="XFB33" s="139"/>
      <c r="XFC33" s="139"/>
      <c r="XFD33" s="139"/>
    </row>
    <row r="34" s="150" customFormat="true" ht="13.5" hidden="false" customHeight="true" outlineLevel="0" collapsed="false">
      <c r="A34" s="150" t="s">
        <v>307</v>
      </c>
      <c r="B34" s="353" t="n">
        <v>177858.445217494</v>
      </c>
      <c r="C34" s="151" t="n">
        <v>5.71299638277953</v>
      </c>
      <c r="D34" s="353" t="n">
        <v>22536.538959553</v>
      </c>
      <c r="E34" s="151" t="n">
        <v>5.9090741794023</v>
      </c>
      <c r="F34" s="353" t="n">
        <v>200394.984177047</v>
      </c>
      <c r="G34" s="151" t="n">
        <v>5.73439555610117</v>
      </c>
      <c r="H34" s="353" t="n">
        <v>55894.128487331</v>
      </c>
      <c r="I34" s="151" t="n">
        <v>9.42269593142939</v>
      </c>
      <c r="J34" s="353" t="n">
        <v>2981.76778257169</v>
      </c>
      <c r="K34" s="151" t="n">
        <v>6.44810669026695</v>
      </c>
      <c r="L34" s="353" t="n">
        <v>58875.8962699027</v>
      </c>
      <c r="M34" s="151" t="n">
        <v>9.20757806383305</v>
      </c>
      <c r="N34" s="353" t="n">
        <v>6900.47785505849</v>
      </c>
      <c r="O34" s="151" t="n">
        <v>6.06543507914106</v>
      </c>
      <c r="P34" s="353" t="n">
        <v>739.660636541482</v>
      </c>
      <c r="Q34" s="151" t="n">
        <v>7.53389402618697</v>
      </c>
      <c r="R34" s="353" t="n">
        <v>7640.13849159998</v>
      </c>
      <c r="S34" s="151" t="n">
        <v>6.18209159843796</v>
      </c>
      <c r="T34" s="353" t="n">
        <v>5275.34657158181</v>
      </c>
      <c r="U34" s="151" t="n">
        <v>5.9069137650074</v>
      </c>
      <c r="V34" s="353" t="n">
        <v>288.020499962618</v>
      </c>
      <c r="W34" s="151" t="n">
        <v>4.43955099702372</v>
      </c>
      <c r="X34" s="353" t="n">
        <v>5563.36707154443</v>
      </c>
      <c r="Y34" s="151" t="n">
        <v>5.80753896608303</v>
      </c>
      <c r="WVN34" s="139"/>
      <c r="WVO34" s="139"/>
      <c r="WVP34" s="139"/>
      <c r="WVQ34" s="139"/>
      <c r="WVR34" s="139"/>
      <c r="WVS34" s="139"/>
      <c r="WVT34" s="139"/>
      <c r="WVU34" s="139"/>
      <c r="WVV34" s="139"/>
      <c r="WVW34" s="139"/>
      <c r="WVX34" s="139"/>
      <c r="WVY34" s="139"/>
      <c r="WVZ34" s="139"/>
      <c r="WWA34" s="139"/>
      <c r="WWB34" s="139"/>
      <c r="WWC34" s="139"/>
      <c r="WWD34" s="139"/>
      <c r="WWE34" s="139"/>
      <c r="WWF34" s="139"/>
      <c r="WWG34" s="139"/>
      <c r="WWH34" s="139"/>
      <c r="WWI34" s="139"/>
      <c r="WWJ34" s="139"/>
      <c r="WWK34" s="139"/>
      <c r="WWL34" s="139"/>
      <c r="WWM34" s="139"/>
      <c r="WWN34" s="139"/>
      <c r="WWO34" s="139"/>
      <c r="WWP34" s="139"/>
      <c r="WWQ34" s="139"/>
      <c r="WWR34" s="139"/>
      <c r="WWS34" s="139"/>
      <c r="WWT34" s="139"/>
      <c r="WWU34" s="139"/>
      <c r="WWV34" s="139"/>
      <c r="WWW34" s="139"/>
      <c r="WWX34" s="139"/>
      <c r="WWY34" s="139"/>
      <c r="WWZ34" s="139"/>
      <c r="WXA34" s="139"/>
      <c r="WXB34" s="139"/>
      <c r="WXC34" s="139"/>
      <c r="WXD34" s="139"/>
      <c r="WXE34" s="139"/>
      <c r="WXF34" s="139"/>
      <c r="WXG34" s="139"/>
      <c r="WXH34" s="139"/>
      <c r="WXI34" s="139"/>
      <c r="WXJ34" s="139"/>
      <c r="WXK34" s="139"/>
      <c r="WXL34" s="139"/>
      <c r="WXM34" s="139"/>
      <c r="WXN34" s="139"/>
      <c r="WXO34" s="139"/>
      <c r="WXP34" s="139"/>
      <c r="WXQ34" s="139"/>
      <c r="WXR34" s="139"/>
      <c r="WXS34" s="139"/>
      <c r="WXT34" s="139"/>
      <c r="WXU34" s="139"/>
      <c r="WXV34" s="139"/>
      <c r="WXW34" s="139"/>
      <c r="WXX34" s="139"/>
      <c r="WXY34" s="139"/>
      <c r="WXZ34" s="139"/>
      <c r="WYA34" s="139"/>
      <c r="WYB34" s="139"/>
      <c r="WYC34" s="139"/>
      <c r="WYD34" s="139"/>
      <c r="WYE34" s="139"/>
      <c r="WYF34" s="139"/>
      <c r="WYG34" s="139"/>
      <c r="WYH34" s="139"/>
      <c r="WYI34" s="139"/>
      <c r="WYJ34" s="139"/>
      <c r="WYK34" s="139"/>
      <c r="WYL34" s="139"/>
      <c r="WYM34" s="139"/>
      <c r="WYN34" s="139"/>
      <c r="WYO34" s="139"/>
      <c r="WYP34" s="139"/>
      <c r="WYQ34" s="139"/>
      <c r="WYR34" s="139"/>
      <c r="WYS34" s="139"/>
      <c r="WYT34" s="139"/>
      <c r="WYU34" s="139"/>
      <c r="WYV34" s="139"/>
      <c r="WYW34" s="139"/>
      <c r="WYX34" s="139"/>
      <c r="WYY34" s="139"/>
      <c r="WYZ34" s="139"/>
      <c r="WZA34" s="139"/>
      <c r="WZB34" s="139"/>
      <c r="WZC34" s="139"/>
      <c r="WZD34" s="139"/>
      <c r="WZE34" s="139"/>
      <c r="WZF34" s="139"/>
      <c r="WZG34" s="139"/>
      <c r="WZH34" s="139"/>
      <c r="WZI34" s="139"/>
      <c r="WZJ34" s="139"/>
      <c r="WZK34" s="139"/>
      <c r="WZL34" s="139"/>
      <c r="WZM34" s="139"/>
      <c r="WZN34" s="139"/>
      <c r="WZO34" s="139"/>
      <c r="WZP34" s="139"/>
      <c r="WZQ34" s="139"/>
      <c r="WZR34" s="139"/>
      <c r="WZS34" s="139"/>
      <c r="WZT34" s="139"/>
      <c r="WZU34" s="139"/>
      <c r="WZV34" s="139"/>
      <c r="WZW34" s="139"/>
      <c r="WZX34" s="139"/>
      <c r="WZY34" s="139"/>
      <c r="WZZ34" s="139"/>
      <c r="XAA34" s="139"/>
      <c r="XAB34" s="139"/>
      <c r="XAC34" s="139"/>
      <c r="XAD34" s="139"/>
      <c r="XAE34" s="139"/>
      <c r="XAF34" s="139"/>
      <c r="XAG34" s="139"/>
      <c r="XAH34" s="139"/>
      <c r="XAI34" s="139"/>
      <c r="XAJ34" s="139"/>
      <c r="XAK34" s="139"/>
      <c r="XAL34" s="139"/>
      <c r="XAM34" s="139"/>
      <c r="XAN34" s="139"/>
      <c r="XAO34" s="139"/>
      <c r="XAP34" s="139"/>
      <c r="XAQ34" s="139"/>
      <c r="XAR34" s="139"/>
      <c r="XAS34" s="139"/>
      <c r="XAT34" s="139"/>
      <c r="XAU34" s="139"/>
      <c r="XAV34" s="139"/>
      <c r="XAW34" s="139"/>
      <c r="XAX34" s="139"/>
      <c r="XAY34" s="139"/>
      <c r="XAZ34" s="139"/>
      <c r="XBA34" s="139"/>
      <c r="XBB34" s="139"/>
      <c r="XBC34" s="139"/>
      <c r="XBD34" s="139"/>
      <c r="XBE34" s="139"/>
      <c r="XBF34" s="139"/>
      <c r="XBG34" s="139"/>
      <c r="XBH34" s="139"/>
      <c r="XBI34" s="139"/>
      <c r="XBJ34" s="139"/>
      <c r="XBK34" s="139"/>
      <c r="XBL34" s="139"/>
      <c r="XBM34" s="139"/>
      <c r="XBN34" s="139"/>
      <c r="XBO34" s="139"/>
      <c r="XBP34" s="139"/>
      <c r="XBQ34" s="139"/>
      <c r="XBR34" s="139"/>
      <c r="XBS34" s="139"/>
      <c r="XBT34" s="139"/>
      <c r="XBU34" s="139"/>
      <c r="XBV34" s="139"/>
      <c r="XBW34" s="139"/>
      <c r="XBX34" s="139"/>
      <c r="XBY34" s="139"/>
      <c r="XBZ34" s="139"/>
      <c r="XCA34" s="139"/>
      <c r="XCB34" s="139"/>
      <c r="XCC34" s="139"/>
      <c r="XCD34" s="139"/>
      <c r="XCE34" s="139"/>
      <c r="XCF34" s="139"/>
      <c r="XCG34" s="139"/>
      <c r="XCH34" s="139"/>
      <c r="XCI34" s="139"/>
      <c r="XCJ34" s="139"/>
      <c r="XCK34" s="139"/>
      <c r="XCL34" s="139"/>
      <c r="XCM34" s="139"/>
      <c r="XCN34" s="139"/>
      <c r="XCO34" s="139"/>
      <c r="XCP34" s="139"/>
      <c r="XCQ34" s="139"/>
      <c r="XCR34" s="139"/>
      <c r="XCS34" s="139"/>
      <c r="XCT34" s="139"/>
      <c r="XCU34" s="139"/>
      <c r="XCV34" s="139"/>
      <c r="XCW34" s="139"/>
      <c r="XCX34" s="139"/>
      <c r="XCY34" s="139"/>
      <c r="XCZ34" s="139"/>
      <c r="XDA34" s="139"/>
      <c r="XDB34" s="139"/>
      <c r="XDC34" s="139"/>
      <c r="XDD34" s="139"/>
      <c r="XDE34" s="139"/>
      <c r="XDF34" s="139"/>
      <c r="XDG34" s="139"/>
      <c r="XDH34" s="139"/>
      <c r="XDI34" s="139"/>
      <c r="XDJ34" s="139"/>
      <c r="XDK34" s="139"/>
      <c r="XDL34" s="139"/>
      <c r="XDM34" s="139"/>
      <c r="XDN34" s="139"/>
      <c r="XDO34" s="139"/>
      <c r="XDP34" s="139"/>
      <c r="XDQ34" s="139"/>
      <c r="XDR34" s="139"/>
      <c r="XDS34" s="139"/>
      <c r="XDT34" s="139"/>
      <c r="XDU34" s="139"/>
      <c r="XDV34" s="139"/>
      <c r="XDW34" s="139"/>
      <c r="XDX34" s="139"/>
      <c r="XDY34" s="139"/>
      <c r="XDZ34" s="139"/>
      <c r="XEA34" s="139"/>
      <c r="XEB34" s="139"/>
      <c r="XEC34" s="139"/>
      <c r="XED34" s="139"/>
      <c r="XEE34" s="139"/>
      <c r="XEF34" s="139"/>
      <c r="XEG34" s="139"/>
      <c r="XEH34" s="139"/>
      <c r="XEI34" s="139"/>
      <c r="XEJ34" s="139"/>
      <c r="XEK34" s="139"/>
      <c r="XEL34" s="139"/>
      <c r="XEM34" s="139"/>
      <c r="XEN34" s="139"/>
      <c r="XEO34" s="139"/>
      <c r="XEP34" s="139"/>
      <c r="XEQ34" s="139"/>
      <c r="XER34" s="139"/>
      <c r="XES34" s="139"/>
      <c r="XET34" s="139"/>
      <c r="XEU34" s="139"/>
      <c r="XEV34" s="139"/>
      <c r="XEW34" s="139"/>
      <c r="XEX34" s="139"/>
      <c r="XEY34" s="139"/>
      <c r="XEZ34" s="139"/>
      <c r="XFA34" s="139"/>
      <c r="XFB34" s="139"/>
      <c r="XFC34" s="139"/>
      <c r="XFD34" s="139"/>
    </row>
    <row r="35" s="150" customFormat="true" ht="13.5" hidden="false" customHeight="true" outlineLevel="0" collapsed="false">
      <c r="A35" s="150" t="s">
        <v>308</v>
      </c>
      <c r="B35" s="353" t="n">
        <v>836148.144436673</v>
      </c>
      <c r="C35" s="151" t="n">
        <v>26.8579392943253</v>
      </c>
      <c r="D35" s="353" t="n">
        <v>85914.0767155014</v>
      </c>
      <c r="E35" s="151" t="n">
        <v>22.5266467614168</v>
      </c>
      <c r="F35" s="353" t="n">
        <v>922062.221152175</v>
      </c>
      <c r="G35" s="151" t="n">
        <v>26.3852387580339</v>
      </c>
      <c r="H35" s="353" t="n">
        <v>166173.682832315</v>
      </c>
      <c r="I35" s="151" t="n">
        <v>28.0137489841996</v>
      </c>
      <c r="J35" s="353" t="n">
        <v>7666.03435246673</v>
      </c>
      <c r="K35" s="151" t="n">
        <v>16.5778863414118</v>
      </c>
      <c r="L35" s="353" t="n">
        <v>173839.717184782</v>
      </c>
      <c r="M35" s="151" t="n">
        <v>27.1867244149587</v>
      </c>
      <c r="N35" s="353" t="n">
        <v>23364.9277232541</v>
      </c>
      <c r="O35" s="151" t="n">
        <v>20.5374838106802</v>
      </c>
      <c r="P35" s="353" t="n">
        <v>582.084205290244</v>
      </c>
      <c r="Q35" s="151" t="n">
        <v>5.92888211204412</v>
      </c>
      <c r="R35" s="353" t="n">
        <v>23947.0119285443</v>
      </c>
      <c r="S35" s="151" t="n">
        <v>19.3769551970707</v>
      </c>
      <c r="T35" s="353" t="n">
        <v>13971.0491933242</v>
      </c>
      <c r="U35" s="151" t="n">
        <v>15.6436703583053</v>
      </c>
      <c r="V35" s="353" t="n">
        <v>579.689069753123</v>
      </c>
      <c r="W35" s="151" t="n">
        <v>8.93533338050679</v>
      </c>
      <c r="X35" s="353" t="n">
        <v>14550.7382630773</v>
      </c>
      <c r="Y35" s="151" t="n">
        <v>15.1893589549966</v>
      </c>
    </row>
    <row r="36" s="150" customFormat="true" ht="13.5" hidden="false" customHeight="true" outlineLevel="0" collapsed="false">
      <c r="A36" s="150" t="s">
        <v>309</v>
      </c>
      <c r="B36" s="353" t="n">
        <v>244056.325652976</v>
      </c>
      <c r="C36" s="151" t="n">
        <v>7.83934045945869</v>
      </c>
      <c r="D36" s="353" t="n">
        <v>8697.27867751608</v>
      </c>
      <c r="E36" s="151" t="n">
        <v>2.28042402414199</v>
      </c>
      <c r="F36" s="353" t="n">
        <v>252753.604330492</v>
      </c>
      <c r="G36" s="151" t="n">
        <v>7.23266179247684</v>
      </c>
      <c r="H36" s="353" t="n">
        <v>44228.6375696393</v>
      </c>
      <c r="I36" s="151" t="n">
        <v>7.4561141672433</v>
      </c>
      <c r="J36" s="353" t="n">
        <v>953.432082220125</v>
      </c>
      <c r="K36" s="151" t="n">
        <v>2.0618077048161</v>
      </c>
      <c r="L36" s="353" t="n">
        <v>45182.0696518595</v>
      </c>
      <c r="M36" s="151" t="n">
        <v>7.06600595085473</v>
      </c>
      <c r="N36" s="353" t="n">
        <v>4606.22177153534</v>
      </c>
      <c r="O36" s="151" t="n">
        <v>4.04881222753187</v>
      </c>
      <c r="P36" s="353" t="n">
        <v>101.873716065162</v>
      </c>
      <c r="Q36" s="151" t="n">
        <v>1.03764583779597</v>
      </c>
      <c r="R36" s="353" t="n">
        <v>4708.0954876005</v>
      </c>
      <c r="S36" s="151" t="n">
        <v>3.80960078021353</v>
      </c>
      <c r="T36" s="353" t="n">
        <v>3533.86176804865</v>
      </c>
      <c r="U36" s="151" t="n">
        <v>3.95693750885846</v>
      </c>
      <c r="V36" s="353" t="n">
        <v>19.650756183245</v>
      </c>
      <c r="W36" s="151" t="n">
        <v>0.302896961212548</v>
      </c>
      <c r="X36" s="353" t="n">
        <v>3553.5125242319</v>
      </c>
      <c r="Y36" s="151" t="n">
        <v>3.70947345115802</v>
      </c>
    </row>
    <row r="37" s="150" customFormat="true" ht="13.5" hidden="false" customHeight="true" outlineLevel="0" collapsed="false">
      <c r="A37" s="150" t="s">
        <v>310</v>
      </c>
      <c r="B37" s="353" t="n">
        <v>455743.922278169</v>
      </c>
      <c r="C37" s="151" t="n">
        <v>14.638964015822</v>
      </c>
      <c r="D37" s="353" t="n">
        <v>17987.0361820451</v>
      </c>
      <c r="E37" s="151" t="n">
        <v>4.7161958301607</v>
      </c>
      <c r="F37" s="353" t="n">
        <v>473730.958460214</v>
      </c>
      <c r="G37" s="151" t="n">
        <v>13.5560314253262</v>
      </c>
      <c r="H37" s="353" t="n">
        <v>49098.8214424916</v>
      </c>
      <c r="I37" s="151" t="n">
        <v>8.27713531930294</v>
      </c>
      <c r="J37" s="353" t="n">
        <v>1224.47782611905</v>
      </c>
      <c r="K37" s="151" t="n">
        <v>2.6479472039476</v>
      </c>
      <c r="L37" s="353" t="n">
        <v>50323.2992686106</v>
      </c>
      <c r="M37" s="151" t="n">
        <v>7.87004081128923</v>
      </c>
      <c r="N37" s="353" t="n">
        <v>3483.55305031924</v>
      </c>
      <c r="O37" s="151" t="n">
        <v>3.06200024335504</v>
      </c>
      <c r="P37" s="353" t="n">
        <v>69.340652043254</v>
      </c>
      <c r="Q37" s="151" t="n">
        <v>0.706276768550577</v>
      </c>
      <c r="R37" s="353" t="n">
        <v>3552.89370236249</v>
      </c>
      <c r="S37" s="151" t="n">
        <v>2.87485813662504</v>
      </c>
      <c r="T37" s="353" t="n">
        <v>2915.94554081559</v>
      </c>
      <c r="U37" s="151" t="n">
        <v>3.26504403442272</v>
      </c>
      <c r="V37" s="353" t="n">
        <v>45.2456053997903</v>
      </c>
      <c r="W37" s="151" t="n">
        <v>0.697416234572373</v>
      </c>
      <c r="X37" s="353" t="n">
        <v>2961.19114621538</v>
      </c>
      <c r="Y37" s="151" t="n">
        <v>3.09115554420748</v>
      </c>
    </row>
    <row r="38" s="150" customFormat="true" ht="13.5" hidden="false" customHeight="true" outlineLevel="0" collapsed="false">
      <c r="A38" s="150" t="s">
        <v>311</v>
      </c>
      <c r="B38" s="353" t="n">
        <v>62231.1652063574</v>
      </c>
      <c r="C38" s="151" t="n">
        <v>1.99892909940442</v>
      </c>
      <c r="D38" s="353" t="n">
        <v>963.757139058545</v>
      </c>
      <c r="E38" s="151" t="n">
        <v>0.252696850916031</v>
      </c>
      <c r="F38" s="353" t="n">
        <v>63194.922345416</v>
      </c>
      <c r="G38" s="151" t="n">
        <v>1.80835205708317</v>
      </c>
      <c r="H38" s="353" t="n">
        <v>6574.90224806583</v>
      </c>
      <c r="I38" s="151" t="n">
        <v>1.10840452009979</v>
      </c>
      <c r="J38" s="353" t="n">
        <v>97.2079237941451</v>
      </c>
      <c r="K38" s="151" t="n">
        <v>0.210213239081745</v>
      </c>
      <c r="L38" s="353" t="n">
        <v>6672.11017185998</v>
      </c>
      <c r="M38" s="151" t="n">
        <v>1.04344866320617</v>
      </c>
      <c r="N38" s="353" t="n">
        <v>62.7006048560719</v>
      </c>
      <c r="O38" s="151" t="n">
        <v>0.0551130597279711</v>
      </c>
      <c r="P38" s="353" t="n">
        <v>0</v>
      </c>
      <c r="Q38" s="151" t="n">
        <v>0</v>
      </c>
      <c r="R38" s="353" t="n">
        <v>62.7006048560719</v>
      </c>
      <c r="S38" s="151" t="n">
        <v>0.0507347979259635</v>
      </c>
      <c r="T38" s="353" t="n">
        <v>134.978742137382</v>
      </c>
      <c r="U38" s="151" t="n">
        <v>0.151138466278172</v>
      </c>
      <c r="V38" s="353" t="n">
        <v>0</v>
      </c>
      <c r="W38" s="151" t="n">
        <v>0</v>
      </c>
      <c r="X38" s="353" t="n">
        <v>134.978742137382</v>
      </c>
      <c r="Y38" s="151" t="n">
        <v>0.140902855136989</v>
      </c>
    </row>
    <row r="39" s="150" customFormat="true" ht="13.5" hidden="false" customHeight="true" outlineLevel="0" collapsed="false">
      <c r="A39" s="150" t="s">
        <v>312</v>
      </c>
      <c r="B39" s="353" t="n">
        <v>265175.676880408</v>
      </c>
      <c r="C39" s="151" t="n">
        <v>8.51771576528926</v>
      </c>
      <c r="D39" s="353" t="n">
        <v>6039.48649991477</v>
      </c>
      <c r="E39" s="151" t="n">
        <v>1.58355166237128</v>
      </c>
      <c r="F39" s="353" t="n">
        <v>271215.163380323</v>
      </c>
      <c r="G39" s="151" t="n">
        <v>7.76094788011921</v>
      </c>
      <c r="H39" s="353" t="n">
        <v>16270.2095642089</v>
      </c>
      <c r="I39" s="151" t="n">
        <v>2.74285048560913</v>
      </c>
      <c r="J39" s="353" t="n">
        <v>278.520975926803</v>
      </c>
      <c r="K39" s="151" t="n">
        <v>0.602304773279278</v>
      </c>
      <c r="L39" s="353" t="n">
        <v>16548.7305401357</v>
      </c>
      <c r="M39" s="151" t="n">
        <v>2.58804940492313</v>
      </c>
      <c r="N39" s="353" t="n">
        <v>610.518796290587</v>
      </c>
      <c r="O39" s="151" t="n">
        <v>0.536638505517603</v>
      </c>
      <c r="P39" s="353" t="n">
        <v>0</v>
      </c>
      <c r="Q39" s="151" t="n">
        <v>0</v>
      </c>
      <c r="R39" s="353" t="n">
        <v>610.518796290587</v>
      </c>
      <c r="S39" s="151" t="n">
        <v>0.494007160391945</v>
      </c>
      <c r="T39" s="353" t="n">
        <v>555.378794670913</v>
      </c>
      <c r="U39" s="151" t="n">
        <v>0.621869028417437</v>
      </c>
      <c r="V39" s="353" t="n">
        <v>4.50104598474153</v>
      </c>
      <c r="W39" s="151" t="n">
        <v>0.0693791698570151</v>
      </c>
      <c r="X39" s="353" t="n">
        <v>559.879840655655</v>
      </c>
      <c r="Y39" s="151" t="n">
        <v>0.584452535509118</v>
      </c>
    </row>
    <row r="40" s="150" customFormat="true" ht="3" hidden="false" customHeight="true" outlineLevel="0" collapsed="false">
      <c r="B40" s="353"/>
      <c r="C40" s="151"/>
      <c r="D40" s="353"/>
      <c r="E40" s="151"/>
      <c r="F40" s="353"/>
      <c r="G40" s="151"/>
      <c r="H40" s="353"/>
      <c r="I40" s="151"/>
      <c r="J40" s="353"/>
      <c r="K40" s="151"/>
      <c r="L40" s="353"/>
      <c r="M40" s="151"/>
      <c r="N40" s="353"/>
      <c r="O40" s="151"/>
      <c r="P40" s="353"/>
      <c r="Q40" s="151"/>
      <c r="R40" s="353"/>
      <c r="S40" s="151"/>
      <c r="T40" s="353"/>
      <c r="U40" s="151"/>
      <c r="V40" s="353"/>
      <c r="W40" s="151"/>
      <c r="X40" s="353"/>
      <c r="Y40" s="151"/>
    </row>
    <row r="41" s="150" customFormat="true" ht="13.5" hidden="false" customHeight="true" outlineLevel="0" collapsed="false">
      <c r="A41" s="150" t="s">
        <v>313</v>
      </c>
      <c r="B41" s="356"/>
      <c r="C41" s="151"/>
      <c r="D41" s="353"/>
      <c r="E41" s="151"/>
      <c r="F41" s="353"/>
      <c r="G41" s="151"/>
      <c r="H41" s="353"/>
      <c r="I41" s="151"/>
      <c r="J41" s="353"/>
      <c r="K41" s="151"/>
      <c r="L41" s="353"/>
      <c r="M41" s="151"/>
      <c r="N41" s="353"/>
      <c r="O41" s="151"/>
      <c r="P41" s="353"/>
      <c r="Q41" s="151"/>
      <c r="R41" s="353"/>
      <c r="S41" s="151"/>
      <c r="T41" s="353"/>
      <c r="U41" s="151"/>
      <c r="V41" s="353"/>
      <c r="W41" s="151"/>
      <c r="X41" s="353"/>
      <c r="Y41" s="151"/>
    </row>
    <row r="42" s="150" customFormat="true" ht="13.5" hidden="false" customHeight="true" outlineLevel="0" collapsed="false">
      <c r="A42" s="150" t="s">
        <v>314</v>
      </c>
      <c r="B42" s="353" t="n">
        <v>36732.844626499</v>
      </c>
      <c r="C42" s="151" t="n">
        <v>1.17989678940334</v>
      </c>
      <c r="D42" s="353" t="n">
        <v>4947.18297014781</v>
      </c>
      <c r="E42" s="151" t="n">
        <v>1.29714998395029</v>
      </c>
      <c r="F42" s="353" t="n">
        <v>41680.0275966468</v>
      </c>
      <c r="G42" s="151" t="n">
        <v>1.19269335013507</v>
      </c>
      <c r="H42" s="353" t="n">
        <v>21003.5777723909</v>
      </c>
      <c r="I42" s="151" t="n">
        <v>3.54080709687113</v>
      </c>
      <c r="J42" s="353" t="n">
        <v>1384.695826344</v>
      </c>
      <c r="K42" s="151" t="n">
        <v>2.99442044884286</v>
      </c>
      <c r="L42" s="353" t="n">
        <v>22388.2735987349</v>
      </c>
      <c r="M42" s="151" t="n">
        <v>3.50129322753399</v>
      </c>
      <c r="N42" s="353" t="n">
        <v>4528.20542739971</v>
      </c>
      <c r="O42" s="151" t="n">
        <v>3.98023682153739</v>
      </c>
      <c r="P42" s="353" t="n">
        <v>200.169288577988</v>
      </c>
      <c r="Q42" s="151" t="n">
        <v>2.03884610447189</v>
      </c>
      <c r="R42" s="353" t="n">
        <v>4728.3747159777</v>
      </c>
      <c r="S42" s="151" t="n">
        <v>3.82600991304684</v>
      </c>
      <c r="T42" s="353" t="n">
        <v>2759.10950475888</v>
      </c>
      <c r="U42" s="151" t="n">
        <v>3.08943150780254</v>
      </c>
      <c r="V42" s="353" t="n">
        <v>0</v>
      </c>
      <c r="W42" s="151" t="n">
        <v>0</v>
      </c>
      <c r="X42" s="353" t="n">
        <v>2759.10950475888</v>
      </c>
      <c r="Y42" s="151" t="n">
        <v>2.8802046951989</v>
      </c>
    </row>
    <row r="43" s="150" customFormat="true" ht="13.5" hidden="false" customHeight="true" outlineLevel="0" collapsed="false">
      <c r="A43" s="150" t="s">
        <v>315</v>
      </c>
      <c r="B43" s="353" t="n">
        <v>19452.3733326694</v>
      </c>
      <c r="C43" s="151" t="n">
        <v>0.624830259536569</v>
      </c>
      <c r="D43" s="353" t="n">
        <v>2358.52296700854</v>
      </c>
      <c r="E43" s="151" t="n">
        <v>0.618404058888104</v>
      </c>
      <c r="F43" s="353" t="n">
        <v>21810.896299678</v>
      </c>
      <c r="G43" s="151" t="n">
        <v>0.624128928820677</v>
      </c>
      <c r="H43" s="353" t="n">
        <v>6185.08049212255</v>
      </c>
      <c r="I43" s="151" t="n">
        <v>1.04268792386478</v>
      </c>
      <c r="J43" s="353" t="n">
        <v>164.388891824162</v>
      </c>
      <c r="K43" s="151" t="n">
        <v>0.355492845342479</v>
      </c>
      <c r="L43" s="353" t="n">
        <v>6349.46938394671</v>
      </c>
      <c r="M43" s="151" t="n">
        <v>0.992990998363683</v>
      </c>
      <c r="N43" s="353" t="n">
        <v>772</v>
      </c>
      <c r="O43" s="151" t="n">
        <v>0.678834454071237</v>
      </c>
      <c r="P43" s="353" t="n">
        <v>0</v>
      </c>
      <c r="Q43" s="151" t="n">
        <v>0</v>
      </c>
      <c r="R43" s="353" t="n">
        <v>772</v>
      </c>
      <c r="S43" s="151" t="n">
        <v>0.62</v>
      </c>
      <c r="T43" s="353" t="n">
        <v>686.777707120472</v>
      </c>
      <c r="U43" s="151" t="n">
        <v>0.768999085964076</v>
      </c>
      <c r="V43" s="353" t="n">
        <v>0</v>
      </c>
      <c r="W43" s="151" t="n">
        <v>0</v>
      </c>
      <c r="X43" s="353" t="n">
        <v>686.777707120472</v>
      </c>
      <c r="Y43" s="151" t="n">
        <v>0.71691985156609</v>
      </c>
    </row>
    <row r="44" s="150" customFormat="true" ht="13.5" hidden="false" customHeight="true" outlineLevel="0" collapsed="false">
      <c r="A44" s="150" t="s">
        <v>316</v>
      </c>
      <c r="B44" s="353" t="n">
        <v>95634.484996824</v>
      </c>
      <c r="C44" s="151" t="n">
        <v>3.07187812300802</v>
      </c>
      <c r="D44" s="353" t="n">
        <v>9466.96841810517</v>
      </c>
      <c r="E44" s="151" t="n">
        <v>2.48223645773832</v>
      </c>
      <c r="F44" s="353" t="n">
        <v>105101.453414929</v>
      </c>
      <c r="G44" s="151" t="n">
        <v>3.00752690930563</v>
      </c>
      <c r="H44" s="353" t="n">
        <v>19242.7626248698</v>
      </c>
      <c r="I44" s="151" t="n">
        <v>3.24396687097321</v>
      </c>
      <c r="J44" s="353" t="n">
        <v>2297.37370273104</v>
      </c>
      <c r="K44" s="151" t="n">
        <v>4.96809672074696</v>
      </c>
      <c r="L44" s="353" t="n">
        <v>21540.1363276008</v>
      </c>
      <c r="M44" s="151" t="n">
        <v>3.36865337612496</v>
      </c>
      <c r="N44" s="353" t="n">
        <v>3683.78381700768</v>
      </c>
      <c r="O44" s="151" t="n">
        <v>3.23800062212665</v>
      </c>
      <c r="P44" s="353" t="n">
        <v>408.574398499182</v>
      </c>
      <c r="Q44" s="151" t="n">
        <v>4.16157906482467</v>
      </c>
      <c r="R44" s="353" t="n">
        <v>4092.35821550686</v>
      </c>
      <c r="S44" s="151" t="n">
        <v>3.31137103989661</v>
      </c>
      <c r="T44" s="353" t="n">
        <v>1793.27933998229</v>
      </c>
      <c r="U44" s="151" t="n">
        <v>2.00797166102938</v>
      </c>
      <c r="V44" s="353" t="n">
        <v>285.609734819577</v>
      </c>
      <c r="W44" s="151" t="n">
        <v>4.40239143790983</v>
      </c>
      <c r="X44" s="353" t="n">
        <v>2078.88907480186</v>
      </c>
      <c r="Y44" s="151" t="n">
        <v>2.170129914639</v>
      </c>
    </row>
    <row r="45" s="150" customFormat="true" ht="13.5" hidden="false" customHeight="true" outlineLevel="0" collapsed="false">
      <c r="A45" s="150" t="s">
        <v>317</v>
      </c>
      <c r="B45" s="353" t="n">
        <v>845170.613618954</v>
      </c>
      <c r="C45" s="151" t="n">
        <v>27.1477502939609</v>
      </c>
      <c r="D45" s="353" t="n">
        <v>57261.5048929687</v>
      </c>
      <c r="E45" s="151" t="n">
        <v>15.0139504847674</v>
      </c>
      <c r="F45" s="353" t="n">
        <v>902432.118511923</v>
      </c>
      <c r="G45" s="151" t="n">
        <v>25.8235142527608</v>
      </c>
      <c r="H45" s="353" t="n">
        <v>162069.640490219</v>
      </c>
      <c r="I45" s="151" t="n">
        <v>27.3218848452311</v>
      </c>
      <c r="J45" s="353" t="n">
        <v>6027.82095550139</v>
      </c>
      <c r="K45" s="151" t="n">
        <v>13.0352312671972</v>
      </c>
      <c r="L45" s="353" t="n">
        <v>168097.46144572</v>
      </c>
      <c r="M45" s="151" t="n">
        <v>26.2886953176602</v>
      </c>
      <c r="N45" s="353" t="n">
        <v>17964.2029791862</v>
      </c>
      <c r="O45" s="151" t="n">
        <v>15.7903132518411</v>
      </c>
      <c r="P45" s="353" t="n">
        <v>681.220810002956</v>
      </c>
      <c r="Q45" s="151" t="n">
        <v>6.93864880385275</v>
      </c>
      <c r="R45" s="353" t="n">
        <v>18645.4237891891</v>
      </c>
      <c r="S45" s="151" t="n">
        <v>15.0871241251967</v>
      </c>
      <c r="T45" s="353" t="n">
        <v>10619.1605995395</v>
      </c>
      <c r="U45" s="151" t="n">
        <v>11.890491945335</v>
      </c>
      <c r="V45" s="353" t="n">
        <v>580.954488132055</v>
      </c>
      <c r="W45" s="151" t="n">
        <v>8.95483855262671</v>
      </c>
      <c r="X45" s="353" t="n">
        <v>11200.1150876716</v>
      </c>
      <c r="Y45" s="151" t="n">
        <v>11.691679509871</v>
      </c>
    </row>
    <row r="46" s="150" customFormat="true" ht="13.5" hidden="false" customHeight="true" outlineLevel="0" collapsed="false">
      <c r="A46" s="150" t="s">
        <v>318</v>
      </c>
      <c r="B46" s="353" t="n">
        <v>266594.591101412</v>
      </c>
      <c r="C46" s="151" t="n">
        <v>8.56329275097672</v>
      </c>
      <c r="D46" s="353" t="n">
        <v>13210.800965545</v>
      </c>
      <c r="E46" s="151" t="n">
        <v>3.46386829915756</v>
      </c>
      <c r="F46" s="353" t="n">
        <v>279805.392066957</v>
      </c>
      <c r="G46" s="151" t="n">
        <v>8.00676126416583</v>
      </c>
      <c r="H46" s="353" t="n">
        <v>26395.5299895735</v>
      </c>
      <c r="I46" s="151" t="n">
        <v>4.44978855153007</v>
      </c>
      <c r="J46" s="353" t="n">
        <v>597.61281347717</v>
      </c>
      <c r="K46" s="151" t="n">
        <v>1.29234449553542</v>
      </c>
      <c r="L46" s="353" t="n">
        <v>26993.1428030506</v>
      </c>
      <c r="M46" s="151" t="n">
        <v>4.22144689582138</v>
      </c>
      <c r="N46" s="353" t="n">
        <v>1988.92693989138</v>
      </c>
      <c r="O46" s="151" t="n">
        <v>1.74824229342645</v>
      </c>
      <c r="P46" s="353" t="n">
        <v>37.9451462754623</v>
      </c>
      <c r="Q46" s="151" t="n">
        <v>0.386494422880463</v>
      </c>
      <c r="R46" s="353" t="n">
        <v>2026.87208616685</v>
      </c>
      <c r="S46" s="151" t="n">
        <v>1.64006305759733</v>
      </c>
      <c r="T46" s="353" t="n">
        <v>1119.12099071104</v>
      </c>
      <c r="U46" s="151" t="n">
        <v>1.2531027288995</v>
      </c>
      <c r="V46" s="353" t="n">
        <v>95.0701969555805</v>
      </c>
      <c r="W46" s="151" t="n">
        <v>1.46541300961622</v>
      </c>
      <c r="X46" s="353" t="n">
        <v>1214.19118766662</v>
      </c>
      <c r="Y46" s="151" t="n">
        <v>1.26748110343383</v>
      </c>
    </row>
    <row r="47" s="150" customFormat="true" ht="13.5" hidden="false" customHeight="true" outlineLevel="0" collapsed="false">
      <c r="A47" s="150" t="s">
        <v>319</v>
      </c>
      <c r="B47" s="353" t="n">
        <v>107162.650380955</v>
      </c>
      <c r="C47" s="151" t="n">
        <v>3.4421746645025</v>
      </c>
      <c r="D47" s="353" t="n">
        <v>7126.14241243377</v>
      </c>
      <c r="E47" s="151" t="n">
        <v>1.86847253713759</v>
      </c>
      <c r="F47" s="353" t="n">
        <v>114288.792793389</v>
      </c>
      <c r="G47" s="151" t="n">
        <v>3.27042689315795</v>
      </c>
      <c r="H47" s="353" t="n">
        <v>3737.68200765996</v>
      </c>
      <c r="I47" s="151" t="n">
        <v>0.630102695930524</v>
      </c>
      <c r="J47" s="353" t="n">
        <v>155.333275700164</v>
      </c>
      <c r="K47" s="151" t="n">
        <v>0.335909972640275</v>
      </c>
      <c r="L47" s="353" t="n">
        <v>3893.01528336012</v>
      </c>
      <c r="M47" s="151" t="n">
        <v>0.60882711595437</v>
      </c>
      <c r="N47" s="353" t="n">
        <v>269.149359937562</v>
      </c>
      <c r="O47" s="151" t="n">
        <v>0.236578973744104</v>
      </c>
      <c r="P47" s="353" t="n">
        <v>25.3566556908618</v>
      </c>
      <c r="Q47" s="151" t="n">
        <v>0.258272980061107</v>
      </c>
      <c r="R47" s="353" t="n">
        <v>294.506015628424</v>
      </c>
      <c r="S47" s="151" t="n">
        <v>0.238302377228851</v>
      </c>
      <c r="T47" s="353" t="n">
        <v>0</v>
      </c>
      <c r="U47" s="151" t="n">
        <v>0</v>
      </c>
      <c r="V47" s="353" t="n">
        <v>0</v>
      </c>
      <c r="W47" s="151" t="n">
        <v>0</v>
      </c>
      <c r="X47" s="353" t="n">
        <v>0</v>
      </c>
      <c r="Y47" s="151" t="n">
        <v>0</v>
      </c>
    </row>
    <row r="48" s="150" customFormat="true" ht="13.5" hidden="false" customHeight="true" outlineLevel="0" collapsed="false">
      <c r="A48" s="150" t="s">
        <v>320</v>
      </c>
      <c r="B48" s="353" t="n">
        <v>666143.053814434</v>
      </c>
      <c r="C48" s="151" t="n">
        <v>21.39720074693</v>
      </c>
      <c r="D48" s="353" t="n">
        <v>139838.7087963</v>
      </c>
      <c r="E48" s="151" t="n">
        <v>36.6656701329425</v>
      </c>
      <c r="F48" s="353" t="n">
        <v>805981.762610735</v>
      </c>
      <c r="G48" s="151" t="n">
        <v>23.0635425172631</v>
      </c>
      <c r="H48" s="353" t="n">
        <v>134559.257045298</v>
      </c>
      <c r="I48" s="151" t="n">
        <v>22.6841530266328</v>
      </c>
      <c r="J48" s="353" t="n">
        <v>16577.4037261742</v>
      </c>
      <c r="K48" s="151" t="n">
        <v>35.8488238080728</v>
      </c>
      <c r="L48" s="353" t="n">
        <v>151136.660771472</v>
      </c>
      <c r="M48" s="151" t="n">
        <v>23.6362024279156</v>
      </c>
      <c r="N48" s="353" t="n">
        <v>18826.0165940191</v>
      </c>
      <c r="O48" s="151" t="n">
        <v>16.5478368090331</v>
      </c>
      <c r="P48" s="353" t="n">
        <v>2703.85556299127</v>
      </c>
      <c r="Q48" s="151" t="n">
        <v>27.5404155193947</v>
      </c>
      <c r="R48" s="353" t="n">
        <v>21529.8721570103</v>
      </c>
      <c r="S48" s="151" t="n">
        <v>17.4211032854489</v>
      </c>
      <c r="T48" s="353" t="n">
        <v>16603.1213852737</v>
      </c>
      <c r="U48" s="151" t="n">
        <v>18.5908555811443</v>
      </c>
      <c r="V48" s="353" t="n">
        <v>1675.93902971762</v>
      </c>
      <c r="W48" s="151" t="n">
        <v>25.8329417222021</v>
      </c>
      <c r="X48" s="353" t="n">
        <v>18279.0604149914</v>
      </c>
      <c r="Y48" s="151" t="n">
        <v>19.0813142937157</v>
      </c>
    </row>
    <row r="49" s="150" customFormat="true" ht="13.5" hidden="false" customHeight="true" outlineLevel="0" collapsed="false">
      <c r="A49" s="150" t="s">
        <v>321</v>
      </c>
      <c r="B49" s="353" t="n">
        <v>4602.83671788088</v>
      </c>
      <c r="C49" s="151" t="n">
        <v>0.147847854441898</v>
      </c>
      <c r="D49" s="353" t="n">
        <v>606.461829836761</v>
      </c>
      <c r="E49" s="151" t="n">
        <v>0.15901412128602</v>
      </c>
      <c r="F49" s="353" t="n">
        <v>5209.29854771764</v>
      </c>
      <c r="G49" s="151" t="n">
        <v>0.149066497672639</v>
      </c>
      <c r="H49" s="353" t="n">
        <v>462.077152974746</v>
      </c>
      <c r="I49" s="151" t="n">
        <v>0.0778974934787381</v>
      </c>
      <c r="J49" s="353" t="n">
        <v>129.528741272471</v>
      </c>
      <c r="K49" s="151" t="n">
        <v>0.280107373908415</v>
      </c>
      <c r="L49" s="353" t="n">
        <v>591.605894247217</v>
      </c>
      <c r="M49" s="151" t="n">
        <v>0.092521011133883</v>
      </c>
      <c r="N49" s="353" t="n">
        <v>222.622664334027</v>
      </c>
      <c r="O49" s="151" t="n">
        <v>0.195682581123508</v>
      </c>
      <c r="P49" s="353" t="n">
        <v>34.6482523035819</v>
      </c>
      <c r="Q49" s="151" t="n">
        <v>0.352913550014413</v>
      </c>
      <c r="R49" s="353" t="n">
        <v>257.270916637609</v>
      </c>
      <c r="S49" s="151" t="n">
        <v>0.208173238484676</v>
      </c>
      <c r="T49" s="353" t="n">
        <v>178.990760952693</v>
      </c>
      <c r="U49" s="151" t="n">
        <v>0.200419626527701</v>
      </c>
      <c r="V49" s="353" t="n">
        <v>0</v>
      </c>
      <c r="W49" s="151" t="n">
        <v>0</v>
      </c>
      <c r="X49" s="353" t="n">
        <v>178.990760952693</v>
      </c>
      <c r="Y49" s="151" t="n">
        <v>0.186846527549556</v>
      </c>
    </row>
    <row r="50" s="150" customFormat="true" ht="13.5" hidden="false" customHeight="true" outlineLevel="0" collapsed="false">
      <c r="A50" s="150" t="s">
        <v>322</v>
      </c>
      <c r="B50" s="353" t="n">
        <v>10384.4942762594</v>
      </c>
      <c r="C50" s="151" t="n">
        <v>0.333560647990134</v>
      </c>
      <c r="D50" s="353" t="n">
        <v>354.653791529963</v>
      </c>
      <c r="E50" s="151" t="n">
        <v>0.0929901244338365</v>
      </c>
      <c r="F50" s="353" t="n">
        <v>10739.1480677894</v>
      </c>
      <c r="G50" s="151" t="n">
        <v>0.307305710315766</v>
      </c>
      <c r="H50" s="353" t="n">
        <v>431.879594632542</v>
      </c>
      <c r="I50" s="151" t="n">
        <v>0.072806754651051</v>
      </c>
      <c r="J50" s="353" t="n">
        <v>95.0547732899646</v>
      </c>
      <c r="K50" s="151" t="n">
        <v>0.205557026665638</v>
      </c>
      <c r="L50" s="353" t="n">
        <v>526.934367922507</v>
      </c>
      <c r="M50" s="151" t="n">
        <v>0.0824070567846835</v>
      </c>
      <c r="N50" s="353" t="n">
        <v>244.982589044569</v>
      </c>
      <c r="O50" s="151" t="n">
        <v>0.215336679659141</v>
      </c>
      <c r="P50" s="353" t="n">
        <v>0</v>
      </c>
      <c r="Q50" s="151" t="n">
        <v>0</v>
      </c>
      <c r="R50" s="353" t="n">
        <v>244.982589044569</v>
      </c>
      <c r="S50" s="151" t="n">
        <v>0.198230019934998</v>
      </c>
      <c r="T50" s="353" t="n">
        <v>0</v>
      </c>
      <c r="U50" s="151" t="n">
        <v>0</v>
      </c>
      <c r="V50" s="353" t="n">
        <v>0</v>
      </c>
      <c r="W50" s="151" t="n">
        <v>0</v>
      </c>
      <c r="X50" s="353" t="n">
        <v>0</v>
      </c>
      <c r="Y50" s="151" t="n">
        <v>0</v>
      </c>
    </row>
    <row r="51" s="150" customFormat="true" ht="13.5" hidden="false" customHeight="true" outlineLevel="0" collapsed="false">
      <c r="A51" s="359" t="s">
        <v>323</v>
      </c>
      <c r="B51" s="359" t="n">
        <v>1061347.2948326</v>
      </c>
      <c r="C51" s="155" t="n">
        <v>34.0915678692499</v>
      </c>
      <c r="D51" s="359" t="n">
        <v>146217.715127776</v>
      </c>
      <c r="E51" s="155" t="n">
        <v>38.3382437996984</v>
      </c>
      <c r="F51" s="359" t="n">
        <v>1207565.00996037</v>
      </c>
      <c r="G51" s="155" t="n">
        <v>34.5550336764026</v>
      </c>
      <c r="H51" s="359" t="n">
        <v>219098.676260369</v>
      </c>
      <c r="I51" s="155" t="n">
        <v>36.9359047408366</v>
      </c>
      <c r="J51" s="359" t="n">
        <v>18813.3190289698</v>
      </c>
      <c r="K51" s="155" t="n">
        <v>40.684016041048</v>
      </c>
      <c r="L51" s="359" t="n">
        <v>237911.995289338</v>
      </c>
      <c r="M51" s="155" t="n">
        <v>37.2069625727073</v>
      </c>
      <c r="N51" s="359" t="n">
        <v>65267.0546653958</v>
      </c>
      <c r="O51" s="155" t="n">
        <v>57.3689375134373</v>
      </c>
      <c r="P51" s="359" t="n">
        <v>5726.00319081145</v>
      </c>
      <c r="Q51" s="155" t="n">
        <v>58.3228295545001</v>
      </c>
      <c r="R51" s="359" t="n">
        <v>70993.0578562072</v>
      </c>
      <c r="S51" s="155" t="n">
        <v>57.4447160876489</v>
      </c>
      <c r="T51" s="359" t="n">
        <v>55548.4401573934</v>
      </c>
      <c r="U51" s="155" t="n">
        <v>62.1987278632975</v>
      </c>
      <c r="V51" s="359" t="n">
        <v>3850.03081836774</v>
      </c>
      <c r="W51" s="155" t="n">
        <v>59.3444152776452</v>
      </c>
      <c r="X51" s="359" t="n">
        <v>59398.4709757611</v>
      </c>
      <c r="Y51" s="155" t="n">
        <v>62.0054241040259</v>
      </c>
    </row>
    <row r="52" s="358" customFormat="true" ht="15" hidden="false" customHeight="true" outlineLevel="0" collapsed="false">
      <c r="A52" s="158" t="s">
        <v>324</v>
      </c>
      <c r="B52" s="360"/>
      <c r="C52" s="361"/>
      <c r="D52" s="360"/>
      <c r="E52" s="361"/>
      <c r="F52" s="360"/>
      <c r="G52" s="361"/>
      <c r="H52" s="360"/>
      <c r="I52" s="361"/>
      <c r="J52" s="360"/>
      <c r="K52" s="361"/>
      <c r="L52" s="360"/>
      <c r="M52" s="361"/>
      <c r="N52" s="360"/>
      <c r="O52" s="361"/>
      <c r="P52" s="360"/>
      <c r="Q52" s="361"/>
      <c r="R52" s="360"/>
      <c r="S52" s="361"/>
      <c r="T52" s="360"/>
      <c r="U52" s="361"/>
      <c r="V52" s="360"/>
      <c r="W52" s="361"/>
      <c r="X52" s="360"/>
      <c r="Y52" s="361"/>
      <c r="WVN52" s="150"/>
      <c r="WVO52" s="150"/>
      <c r="WVP52" s="150"/>
      <c r="WVQ52" s="150"/>
      <c r="WVR52" s="150"/>
      <c r="WVS52" s="150"/>
      <c r="WVT52" s="150"/>
      <c r="WVU52" s="150"/>
      <c r="WVV52" s="150"/>
      <c r="WVW52" s="150"/>
      <c r="WVX52" s="150"/>
      <c r="WVY52" s="150"/>
      <c r="WVZ52" s="150"/>
      <c r="WWA52" s="150"/>
      <c r="WWB52" s="150"/>
      <c r="WWC52" s="150"/>
      <c r="WWD52" s="150"/>
      <c r="WWE52" s="150"/>
      <c r="WWF52" s="150"/>
      <c r="WWG52" s="150"/>
      <c r="WWH52" s="150"/>
      <c r="WWI52" s="150"/>
      <c r="WWJ52" s="150"/>
      <c r="WWK52" s="150"/>
      <c r="WWL52" s="150"/>
      <c r="WWM52" s="150"/>
      <c r="WWN52" s="150"/>
      <c r="WWO52" s="150"/>
      <c r="WWP52" s="150"/>
      <c r="WWQ52" s="150"/>
      <c r="WWR52" s="150"/>
      <c r="WWS52" s="150"/>
      <c r="WWT52" s="150"/>
      <c r="WWU52" s="150"/>
      <c r="WWV52" s="150"/>
      <c r="WWW52" s="150"/>
      <c r="WWX52" s="150"/>
      <c r="WWY52" s="150"/>
      <c r="WWZ52" s="150"/>
      <c r="WXA52" s="150"/>
      <c r="WXB52" s="150"/>
      <c r="WXC52" s="150"/>
      <c r="WXD52" s="150"/>
      <c r="WXE52" s="150"/>
      <c r="WXF52" s="150"/>
      <c r="WXG52" s="150"/>
      <c r="WXH52" s="150"/>
      <c r="WXI52" s="150"/>
      <c r="WXJ52" s="150"/>
      <c r="WXK52" s="150"/>
      <c r="WXL52" s="150"/>
      <c r="WXM52" s="150"/>
      <c r="WXN52" s="150"/>
      <c r="WXO52" s="150"/>
      <c r="WXP52" s="150"/>
      <c r="WXQ52" s="150"/>
      <c r="WXR52" s="150"/>
      <c r="WXS52" s="150"/>
      <c r="WXT52" s="150"/>
      <c r="WXU52" s="150"/>
      <c r="WXV52" s="150"/>
      <c r="WXW52" s="150"/>
      <c r="WXX52" s="150"/>
      <c r="WXY52" s="150"/>
      <c r="WXZ52" s="150"/>
      <c r="WYA52" s="150"/>
      <c r="WYB52" s="150"/>
      <c r="WYC52" s="150"/>
      <c r="WYD52" s="150"/>
      <c r="WYE52" s="150"/>
      <c r="WYF52" s="150"/>
      <c r="WYG52" s="150"/>
      <c r="WYH52" s="150"/>
      <c r="WYI52" s="150"/>
      <c r="WYJ52" s="150"/>
      <c r="WYK52" s="150"/>
      <c r="WYL52" s="150"/>
      <c r="WYM52" s="150"/>
      <c r="WYN52" s="150"/>
      <c r="WYO52" s="150"/>
      <c r="WYP52" s="150"/>
      <c r="WYQ52" s="150"/>
      <c r="WYR52" s="150"/>
      <c r="WYS52" s="150"/>
      <c r="WYT52" s="150"/>
      <c r="WYU52" s="150"/>
      <c r="WYV52" s="150"/>
      <c r="WYW52" s="150"/>
      <c r="WYX52" s="150"/>
      <c r="WYY52" s="150"/>
      <c r="WYZ52" s="150"/>
      <c r="WZA52" s="150"/>
      <c r="WZB52" s="150"/>
      <c r="WZC52" s="150"/>
      <c r="WZD52" s="150"/>
      <c r="WZE52" s="150"/>
      <c r="WZF52" s="150"/>
      <c r="WZG52" s="150"/>
      <c r="WZH52" s="150"/>
      <c r="WZI52" s="150"/>
      <c r="WZJ52" s="150"/>
      <c r="WZK52" s="150"/>
      <c r="WZL52" s="150"/>
      <c r="WZM52" s="150"/>
      <c r="WZN52" s="150"/>
      <c r="WZO52" s="150"/>
      <c r="WZP52" s="150"/>
      <c r="WZQ52" s="150"/>
      <c r="WZR52" s="150"/>
      <c r="WZS52" s="150"/>
      <c r="WZT52" s="150"/>
      <c r="WZU52" s="150"/>
      <c r="WZV52" s="150"/>
      <c r="WZW52" s="150"/>
      <c r="WZX52" s="150"/>
      <c r="WZY52" s="150"/>
      <c r="WZZ52" s="150"/>
      <c r="XAA52" s="150"/>
      <c r="XAB52" s="150"/>
      <c r="XAC52" s="150"/>
      <c r="XAD52" s="150"/>
      <c r="XAE52" s="150"/>
      <c r="XAF52" s="150"/>
      <c r="XAG52" s="150"/>
      <c r="XAH52" s="150"/>
      <c r="XAI52" s="150"/>
      <c r="XAJ52" s="150"/>
      <c r="XAK52" s="150"/>
      <c r="XAL52" s="150"/>
      <c r="XAM52" s="150"/>
      <c r="XAN52" s="150"/>
      <c r="XAO52" s="150"/>
      <c r="XAP52" s="150"/>
      <c r="XAQ52" s="150"/>
      <c r="XAR52" s="150"/>
      <c r="XAS52" s="150"/>
      <c r="XAT52" s="150"/>
      <c r="XAU52" s="150"/>
      <c r="XAV52" s="150"/>
      <c r="XAW52" s="150"/>
      <c r="XAX52" s="150"/>
      <c r="XAY52" s="150"/>
      <c r="XAZ52" s="150"/>
      <c r="XBA52" s="150"/>
      <c r="XBB52" s="150"/>
      <c r="XBC52" s="150"/>
      <c r="XBD52" s="150"/>
      <c r="XBE52" s="150"/>
      <c r="XBF52" s="150"/>
      <c r="XBG52" s="150"/>
      <c r="XBH52" s="150"/>
      <c r="XBI52" s="150"/>
      <c r="XBJ52" s="150"/>
      <c r="XBK52" s="150"/>
      <c r="XBL52" s="150"/>
      <c r="XBM52" s="150"/>
      <c r="XBN52" s="150"/>
      <c r="XBO52" s="150"/>
      <c r="XBP52" s="150"/>
      <c r="XBQ52" s="150"/>
      <c r="XBR52" s="150"/>
      <c r="XBS52" s="150"/>
      <c r="XBT52" s="150"/>
      <c r="XBU52" s="150"/>
      <c r="XBV52" s="150"/>
      <c r="XBW52" s="150"/>
      <c r="XBX52" s="150"/>
      <c r="XBY52" s="150"/>
      <c r="XBZ52" s="150"/>
      <c r="XCA52" s="150"/>
      <c r="XCB52" s="150"/>
      <c r="XCC52" s="150"/>
      <c r="XCD52" s="150"/>
      <c r="XCE52" s="150"/>
      <c r="XCF52" s="150"/>
      <c r="XCG52" s="150"/>
      <c r="XCH52" s="150"/>
      <c r="XCI52" s="150"/>
      <c r="XCJ52" s="150"/>
      <c r="XCK52" s="150"/>
      <c r="XCL52" s="150"/>
      <c r="XCM52" s="150"/>
      <c r="XCN52" s="150"/>
      <c r="XCO52" s="150"/>
      <c r="XCP52" s="150"/>
      <c r="XCQ52" s="150"/>
      <c r="XCR52" s="150"/>
      <c r="XCS52" s="150"/>
      <c r="XCT52" s="150"/>
      <c r="XCU52" s="150"/>
      <c r="XCV52" s="150"/>
      <c r="XCW52" s="150"/>
      <c r="XCX52" s="150"/>
      <c r="XCY52" s="150"/>
      <c r="XCZ52" s="150"/>
      <c r="XDA52" s="150"/>
      <c r="XDB52" s="150"/>
      <c r="XDC52" s="150"/>
      <c r="XDD52" s="150"/>
      <c r="XDE52" s="150"/>
      <c r="XDF52" s="150"/>
      <c r="XDG52" s="150"/>
      <c r="XDH52" s="150"/>
      <c r="XDI52" s="150"/>
      <c r="XDJ52" s="150"/>
      <c r="XDK52" s="150"/>
      <c r="XDL52" s="150"/>
      <c r="XDM52" s="150"/>
      <c r="XDN52" s="150"/>
      <c r="XDO52" s="150"/>
      <c r="XDP52" s="150"/>
      <c r="XDQ52" s="150"/>
      <c r="XDR52" s="150"/>
      <c r="XDS52" s="150"/>
      <c r="XDT52" s="150"/>
      <c r="XDU52" s="150"/>
      <c r="XDV52" s="150"/>
      <c r="XDW52" s="150"/>
      <c r="XDX52" s="150"/>
      <c r="XDY52" s="150"/>
      <c r="XDZ52" s="150"/>
      <c r="XEA52" s="150"/>
      <c r="XEB52" s="150"/>
      <c r="XEC52" s="150"/>
      <c r="XED52" s="150"/>
      <c r="XEE52" s="150"/>
      <c r="XEF52" s="150"/>
      <c r="XEG52" s="150"/>
      <c r="XEH52" s="150"/>
      <c r="XEI52" s="150"/>
      <c r="XEJ52" s="150"/>
      <c r="XEK52" s="150"/>
      <c r="XEL52" s="150"/>
      <c r="XEM52" s="150"/>
      <c r="XEN52" s="150"/>
      <c r="XEO52" s="150"/>
      <c r="XEP52" s="150"/>
      <c r="XEQ52" s="150"/>
      <c r="XER52" s="150"/>
      <c r="XES52" s="150"/>
      <c r="XET52" s="150"/>
      <c r="XEU52" s="150"/>
      <c r="XEV52" s="150"/>
      <c r="XEW52" s="150"/>
      <c r="XEX52" s="150"/>
      <c r="XEY52" s="150"/>
      <c r="XEZ52" s="150"/>
      <c r="XFA52" s="150"/>
      <c r="XFB52" s="150"/>
      <c r="XFC52" s="150"/>
      <c r="XFD52" s="150"/>
    </row>
    <row r="53" customFormat="false" ht="12.75" hidden="false" customHeight="false" outlineLevel="0" collapsed="false">
      <c r="A53" s="158" t="s">
        <v>325</v>
      </c>
      <c r="WVN53" s="150"/>
      <c r="WVO53" s="150"/>
      <c r="WVP53" s="150"/>
      <c r="WVQ53" s="150"/>
      <c r="WVR53" s="150"/>
      <c r="WVS53" s="150"/>
      <c r="WVT53" s="150"/>
      <c r="WVU53" s="150"/>
      <c r="WVV53" s="150"/>
      <c r="WVW53" s="150"/>
      <c r="WVX53" s="150"/>
      <c r="WVY53" s="150"/>
      <c r="WVZ53" s="150"/>
      <c r="WWA53" s="150"/>
      <c r="WWB53" s="150"/>
      <c r="WWC53" s="150"/>
      <c r="WWD53" s="150"/>
      <c r="WWE53" s="150"/>
      <c r="WWF53" s="150"/>
      <c r="WWG53" s="150"/>
      <c r="WWH53" s="150"/>
      <c r="WWI53" s="150"/>
      <c r="WWJ53" s="150"/>
      <c r="WWK53" s="150"/>
      <c r="WWL53" s="150"/>
      <c r="WWM53" s="150"/>
      <c r="WWN53" s="150"/>
      <c r="WWO53" s="150"/>
      <c r="WWP53" s="150"/>
      <c r="WWQ53" s="150"/>
      <c r="WWR53" s="150"/>
      <c r="WWS53" s="150"/>
      <c r="WWT53" s="150"/>
      <c r="WWU53" s="150"/>
      <c r="WWV53" s="150"/>
      <c r="WWW53" s="150"/>
      <c r="WWX53" s="150"/>
      <c r="WWY53" s="150"/>
      <c r="WWZ53" s="150"/>
      <c r="WXA53" s="150"/>
      <c r="WXB53" s="150"/>
      <c r="WXC53" s="150"/>
      <c r="WXD53" s="150"/>
      <c r="WXE53" s="150"/>
      <c r="WXF53" s="150"/>
      <c r="WXG53" s="150"/>
      <c r="WXH53" s="150"/>
      <c r="WXI53" s="150"/>
      <c r="WXJ53" s="150"/>
      <c r="WXK53" s="150"/>
      <c r="WXL53" s="150"/>
      <c r="WXM53" s="150"/>
      <c r="WXN53" s="150"/>
      <c r="WXO53" s="150"/>
      <c r="WXP53" s="150"/>
      <c r="WXQ53" s="150"/>
      <c r="WXR53" s="150"/>
      <c r="WXS53" s="150"/>
      <c r="WXT53" s="150"/>
      <c r="WXU53" s="150"/>
      <c r="WXV53" s="150"/>
      <c r="WXW53" s="150"/>
      <c r="WXX53" s="150"/>
      <c r="WXY53" s="150"/>
      <c r="WXZ53" s="150"/>
      <c r="WYA53" s="150"/>
      <c r="WYB53" s="150"/>
      <c r="WYC53" s="150"/>
      <c r="WYD53" s="150"/>
      <c r="WYE53" s="150"/>
      <c r="WYF53" s="150"/>
      <c r="WYG53" s="150"/>
      <c r="WYH53" s="150"/>
      <c r="WYI53" s="150"/>
      <c r="WYJ53" s="150"/>
      <c r="WYK53" s="150"/>
      <c r="WYL53" s="150"/>
      <c r="WYM53" s="150"/>
      <c r="WYN53" s="150"/>
      <c r="WYO53" s="150"/>
      <c r="WYP53" s="150"/>
      <c r="WYQ53" s="150"/>
      <c r="WYR53" s="150"/>
      <c r="WYS53" s="150"/>
      <c r="WYT53" s="150"/>
      <c r="WYU53" s="150"/>
      <c r="WYV53" s="150"/>
      <c r="WYW53" s="150"/>
      <c r="WYX53" s="150"/>
      <c r="WYY53" s="150"/>
      <c r="WYZ53" s="150"/>
      <c r="WZA53" s="150"/>
      <c r="WZB53" s="150"/>
      <c r="WZC53" s="150"/>
      <c r="WZD53" s="150"/>
      <c r="WZE53" s="150"/>
      <c r="WZF53" s="150"/>
      <c r="WZG53" s="150"/>
      <c r="WZH53" s="150"/>
      <c r="WZI53" s="150"/>
      <c r="WZJ53" s="150"/>
      <c r="WZK53" s="150"/>
      <c r="WZL53" s="150"/>
      <c r="WZM53" s="150"/>
      <c r="WZN53" s="150"/>
      <c r="WZO53" s="150"/>
      <c r="WZP53" s="150"/>
      <c r="WZQ53" s="150"/>
      <c r="WZR53" s="150"/>
      <c r="WZS53" s="150"/>
      <c r="WZT53" s="150"/>
      <c r="WZU53" s="150"/>
      <c r="WZV53" s="150"/>
      <c r="WZW53" s="150"/>
      <c r="WZX53" s="150"/>
      <c r="WZY53" s="150"/>
      <c r="WZZ53" s="150"/>
      <c r="XAA53" s="150"/>
      <c r="XAB53" s="150"/>
      <c r="XAC53" s="150"/>
      <c r="XAD53" s="150"/>
      <c r="XAE53" s="150"/>
      <c r="XAF53" s="150"/>
      <c r="XAG53" s="150"/>
      <c r="XAH53" s="150"/>
      <c r="XAI53" s="150"/>
      <c r="XAJ53" s="150"/>
      <c r="XAK53" s="150"/>
      <c r="XAL53" s="150"/>
      <c r="XAM53" s="150"/>
      <c r="XAN53" s="150"/>
      <c r="XAO53" s="150"/>
      <c r="XAP53" s="150"/>
      <c r="XAQ53" s="150"/>
      <c r="XAR53" s="150"/>
      <c r="XAS53" s="150"/>
      <c r="XAT53" s="150"/>
      <c r="XAU53" s="150"/>
      <c r="XAV53" s="150"/>
      <c r="XAW53" s="150"/>
      <c r="XAX53" s="150"/>
      <c r="XAY53" s="150"/>
      <c r="XAZ53" s="150"/>
      <c r="XBA53" s="150"/>
      <c r="XBB53" s="150"/>
      <c r="XBC53" s="150"/>
      <c r="XBD53" s="150"/>
      <c r="XBE53" s="150"/>
      <c r="XBF53" s="150"/>
      <c r="XBG53" s="150"/>
      <c r="XBH53" s="150"/>
      <c r="XBI53" s="150"/>
      <c r="XBJ53" s="150"/>
      <c r="XBK53" s="150"/>
      <c r="XBL53" s="150"/>
      <c r="XBM53" s="150"/>
      <c r="XBN53" s="150"/>
      <c r="XBO53" s="150"/>
      <c r="XBP53" s="150"/>
      <c r="XBQ53" s="150"/>
      <c r="XBR53" s="150"/>
      <c r="XBS53" s="150"/>
      <c r="XBT53" s="150"/>
      <c r="XBU53" s="150"/>
      <c r="XBV53" s="150"/>
      <c r="XBW53" s="150"/>
      <c r="XBX53" s="150"/>
      <c r="XBY53" s="150"/>
      <c r="XBZ53" s="150"/>
      <c r="XCA53" s="150"/>
      <c r="XCB53" s="150"/>
      <c r="XCC53" s="150"/>
      <c r="XCD53" s="150"/>
      <c r="XCE53" s="150"/>
      <c r="XCF53" s="150"/>
      <c r="XCG53" s="150"/>
      <c r="XCH53" s="150"/>
      <c r="XCI53" s="150"/>
      <c r="XCJ53" s="150"/>
      <c r="XCK53" s="150"/>
      <c r="XCL53" s="150"/>
      <c r="XCM53" s="150"/>
      <c r="XCN53" s="150"/>
      <c r="XCO53" s="150"/>
      <c r="XCP53" s="150"/>
      <c r="XCQ53" s="150"/>
      <c r="XCR53" s="150"/>
      <c r="XCS53" s="150"/>
      <c r="XCT53" s="150"/>
      <c r="XCU53" s="150"/>
      <c r="XCV53" s="150"/>
      <c r="XCW53" s="150"/>
      <c r="XCX53" s="150"/>
      <c r="XCY53" s="150"/>
      <c r="XCZ53" s="150"/>
      <c r="XDA53" s="150"/>
      <c r="XDB53" s="150"/>
      <c r="XDC53" s="150"/>
      <c r="XDD53" s="150"/>
      <c r="XDE53" s="150"/>
      <c r="XDF53" s="150"/>
      <c r="XDG53" s="150"/>
      <c r="XDH53" s="150"/>
      <c r="XDI53" s="150"/>
      <c r="XDJ53" s="150"/>
      <c r="XDK53" s="150"/>
      <c r="XDL53" s="150"/>
      <c r="XDM53" s="150"/>
      <c r="XDN53" s="150"/>
      <c r="XDO53" s="150"/>
      <c r="XDP53" s="150"/>
      <c r="XDQ53" s="150"/>
      <c r="XDR53" s="150"/>
      <c r="XDS53" s="150"/>
      <c r="XDT53" s="150"/>
      <c r="XDU53" s="150"/>
      <c r="XDV53" s="150"/>
      <c r="XDW53" s="150"/>
      <c r="XDX53" s="150"/>
      <c r="XDY53" s="150"/>
      <c r="XDZ53" s="150"/>
      <c r="XEA53" s="150"/>
      <c r="XEB53" s="150"/>
      <c r="XEC53" s="150"/>
      <c r="XED53" s="150"/>
      <c r="XEE53" s="150"/>
      <c r="XEF53" s="150"/>
      <c r="XEG53" s="150"/>
      <c r="XEH53" s="150"/>
      <c r="XEI53" s="150"/>
      <c r="XEJ53" s="150"/>
      <c r="XEK53" s="150"/>
      <c r="XEL53" s="150"/>
      <c r="XEM53" s="150"/>
      <c r="XEN53" s="150"/>
      <c r="XEO53" s="150"/>
      <c r="XEP53" s="150"/>
      <c r="XEQ53" s="150"/>
      <c r="XER53" s="150"/>
      <c r="XES53" s="150"/>
      <c r="XET53" s="150"/>
      <c r="XEU53" s="150"/>
      <c r="XEV53" s="150"/>
      <c r="XEW53" s="150"/>
      <c r="XEX53" s="150"/>
      <c r="XEY53" s="150"/>
      <c r="XEZ53" s="150"/>
      <c r="XFA53" s="150"/>
      <c r="XFB53" s="150"/>
      <c r="XFC53" s="150"/>
      <c r="XFD53" s="150"/>
    </row>
    <row r="54" customFormat="false" ht="12.75" hidden="false" customHeight="false" outlineLevel="0" collapsed="false">
      <c r="WVN54" s="150"/>
      <c r="WVO54" s="150"/>
      <c r="WVP54" s="150"/>
      <c r="WVQ54" s="150"/>
      <c r="WVR54" s="150"/>
      <c r="WVS54" s="150"/>
      <c r="WVT54" s="150"/>
      <c r="WVU54" s="150"/>
      <c r="WVV54" s="150"/>
      <c r="WVW54" s="150"/>
      <c r="WVX54" s="150"/>
      <c r="WVY54" s="150"/>
      <c r="WVZ54" s="150"/>
      <c r="WWA54" s="150"/>
      <c r="WWB54" s="150"/>
      <c r="WWC54" s="150"/>
      <c r="WWD54" s="150"/>
      <c r="WWE54" s="150"/>
      <c r="WWF54" s="150"/>
      <c r="WWG54" s="150"/>
      <c r="WWH54" s="150"/>
      <c r="WWI54" s="150"/>
      <c r="WWJ54" s="150"/>
      <c r="WWK54" s="150"/>
      <c r="WWL54" s="150"/>
      <c r="WWM54" s="150"/>
      <c r="WWN54" s="150"/>
      <c r="WWO54" s="150"/>
      <c r="WWP54" s="150"/>
      <c r="WWQ54" s="150"/>
      <c r="WWR54" s="150"/>
      <c r="WWS54" s="150"/>
      <c r="WWT54" s="150"/>
      <c r="WWU54" s="150"/>
      <c r="WWV54" s="150"/>
      <c r="WWW54" s="150"/>
      <c r="WWX54" s="150"/>
      <c r="WWY54" s="150"/>
      <c r="WWZ54" s="150"/>
      <c r="WXA54" s="150"/>
      <c r="WXB54" s="150"/>
      <c r="WXC54" s="150"/>
      <c r="WXD54" s="150"/>
      <c r="WXE54" s="150"/>
      <c r="WXF54" s="150"/>
      <c r="WXG54" s="150"/>
      <c r="WXH54" s="150"/>
      <c r="WXI54" s="150"/>
      <c r="WXJ54" s="150"/>
      <c r="WXK54" s="150"/>
      <c r="WXL54" s="150"/>
      <c r="WXM54" s="150"/>
      <c r="WXN54" s="150"/>
      <c r="WXO54" s="150"/>
      <c r="WXP54" s="150"/>
      <c r="WXQ54" s="150"/>
      <c r="WXR54" s="150"/>
      <c r="WXS54" s="150"/>
      <c r="WXT54" s="150"/>
      <c r="WXU54" s="150"/>
      <c r="WXV54" s="150"/>
      <c r="WXW54" s="150"/>
      <c r="WXX54" s="150"/>
      <c r="WXY54" s="150"/>
      <c r="WXZ54" s="150"/>
      <c r="WYA54" s="150"/>
      <c r="WYB54" s="150"/>
      <c r="WYC54" s="150"/>
      <c r="WYD54" s="150"/>
      <c r="WYE54" s="150"/>
      <c r="WYF54" s="150"/>
      <c r="WYG54" s="150"/>
      <c r="WYH54" s="150"/>
      <c r="WYI54" s="150"/>
      <c r="WYJ54" s="150"/>
      <c r="WYK54" s="150"/>
      <c r="WYL54" s="150"/>
      <c r="WYM54" s="150"/>
      <c r="WYN54" s="150"/>
      <c r="WYO54" s="150"/>
      <c r="WYP54" s="150"/>
      <c r="WYQ54" s="150"/>
      <c r="WYR54" s="150"/>
      <c r="WYS54" s="150"/>
      <c r="WYT54" s="150"/>
      <c r="WYU54" s="150"/>
      <c r="WYV54" s="150"/>
      <c r="WYW54" s="150"/>
      <c r="WYX54" s="150"/>
      <c r="WYY54" s="150"/>
      <c r="WYZ54" s="150"/>
      <c r="WZA54" s="150"/>
      <c r="WZB54" s="150"/>
      <c r="WZC54" s="150"/>
      <c r="WZD54" s="150"/>
      <c r="WZE54" s="150"/>
      <c r="WZF54" s="150"/>
      <c r="WZG54" s="150"/>
      <c r="WZH54" s="150"/>
      <c r="WZI54" s="150"/>
      <c r="WZJ54" s="150"/>
      <c r="WZK54" s="150"/>
      <c r="WZL54" s="150"/>
      <c r="WZM54" s="150"/>
      <c r="WZN54" s="150"/>
      <c r="WZO54" s="150"/>
      <c r="WZP54" s="150"/>
      <c r="WZQ54" s="150"/>
      <c r="WZR54" s="150"/>
      <c r="WZS54" s="150"/>
      <c r="WZT54" s="150"/>
      <c r="WZU54" s="150"/>
      <c r="WZV54" s="150"/>
      <c r="WZW54" s="150"/>
      <c r="WZX54" s="150"/>
      <c r="WZY54" s="150"/>
      <c r="WZZ54" s="150"/>
      <c r="XAA54" s="150"/>
      <c r="XAB54" s="150"/>
      <c r="XAC54" s="150"/>
      <c r="XAD54" s="150"/>
      <c r="XAE54" s="150"/>
      <c r="XAF54" s="150"/>
      <c r="XAG54" s="150"/>
      <c r="XAH54" s="150"/>
      <c r="XAI54" s="150"/>
      <c r="XAJ54" s="150"/>
      <c r="XAK54" s="150"/>
      <c r="XAL54" s="150"/>
      <c r="XAM54" s="150"/>
      <c r="XAN54" s="150"/>
      <c r="XAO54" s="150"/>
      <c r="XAP54" s="150"/>
      <c r="XAQ54" s="150"/>
      <c r="XAR54" s="150"/>
      <c r="XAS54" s="150"/>
      <c r="XAT54" s="150"/>
      <c r="XAU54" s="150"/>
      <c r="XAV54" s="150"/>
      <c r="XAW54" s="150"/>
      <c r="XAX54" s="150"/>
      <c r="XAY54" s="150"/>
      <c r="XAZ54" s="150"/>
      <c r="XBA54" s="150"/>
      <c r="XBB54" s="150"/>
      <c r="XBC54" s="150"/>
      <c r="XBD54" s="150"/>
      <c r="XBE54" s="150"/>
      <c r="XBF54" s="150"/>
      <c r="XBG54" s="150"/>
      <c r="XBH54" s="150"/>
      <c r="XBI54" s="150"/>
      <c r="XBJ54" s="150"/>
      <c r="XBK54" s="150"/>
      <c r="XBL54" s="150"/>
      <c r="XBM54" s="150"/>
      <c r="XBN54" s="150"/>
      <c r="XBO54" s="150"/>
      <c r="XBP54" s="150"/>
      <c r="XBQ54" s="150"/>
      <c r="XBR54" s="150"/>
      <c r="XBS54" s="150"/>
      <c r="XBT54" s="150"/>
      <c r="XBU54" s="150"/>
      <c r="XBV54" s="150"/>
      <c r="XBW54" s="150"/>
      <c r="XBX54" s="150"/>
      <c r="XBY54" s="150"/>
      <c r="XBZ54" s="150"/>
      <c r="XCA54" s="150"/>
      <c r="XCB54" s="150"/>
      <c r="XCC54" s="150"/>
      <c r="XCD54" s="150"/>
      <c r="XCE54" s="150"/>
      <c r="XCF54" s="150"/>
      <c r="XCG54" s="150"/>
      <c r="XCH54" s="150"/>
      <c r="XCI54" s="150"/>
      <c r="XCJ54" s="150"/>
      <c r="XCK54" s="150"/>
      <c r="XCL54" s="150"/>
      <c r="XCM54" s="150"/>
      <c r="XCN54" s="150"/>
      <c r="XCO54" s="150"/>
      <c r="XCP54" s="150"/>
      <c r="XCQ54" s="150"/>
      <c r="XCR54" s="150"/>
      <c r="XCS54" s="150"/>
      <c r="XCT54" s="150"/>
      <c r="XCU54" s="150"/>
      <c r="XCV54" s="150"/>
      <c r="XCW54" s="150"/>
      <c r="XCX54" s="150"/>
      <c r="XCY54" s="150"/>
      <c r="XCZ54" s="150"/>
      <c r="XDA54" s="150"/>
      <c r="XDB54" s="150"/>
      <c r="XDC54" s="150"/>
      <c r="XDD54" s="150"/>
      <c r="XDE54" s="150"/>
      <c r="XDF54" s="150"/>
      <c r="XDG54" s="150"/>
      <c r="XDH54" s="150"/>
      <c r="XDI54" s="150"/>
      <c r="XDJ54" s="150"/>
      <c r="XDK54" s="150"/>
      <c r="XDL54" s="150"/>
      <c r="XDM54" s="150"/>
      <c r="XDN54" s="150"/>
      <c r="XDO54" s="150"/>
      <c r="XDP54" s="150"/>
      <c r="XDQ54" s="150"/>
      <c r="XDR54" s="150"/>
      <c r="XDS54" s="150"/>
      <c r="XDT54" s="150"/>
      <c r="XDU54" s="150"/>
      <c r="XDV54" s="150"/>
      <c r="XDW54" s="150"/>
      <c r="XDX54" s="150"/>
      <c r="XDY54" s="150"/>
      <c r="XDZ54" s="150"/>
      <c r="XEA54" s="150"/>
      <c r="XEB54" s="150"/>
      <c r="XEC54" s="150"/>
      <c r="XED54" s="150"/>
      <c r="XEE54" s="150"/>
      <c r="XEF54" s="150"/>
      <c r="XEG54" s="150"/>
      <c r="XEH54" s="150"/>
      <c r="XEI54" s="150"/>
      <c r="XEJ54" s="150"/>
      <c r="XEK54" s="150"/>
      <c r="XEL54" s="150"/>
      <c r="XEM54" s="150"/>
      <c r="XEN54" s="150"/>
      <c r="XEO54" s="150"/>
      <c r="XEP54" s="150"/>
      <c r="XEQ54" s="150"/>
      <c r="XER54" s="150"/>
      <c r="XES54" s="150"/>
      <c r="XET54" s="150"/>
      <c r="XEU54" s="150"/>
      <c r="XEV54" s="150"/>
      <c r="XEW54" s="150"/>
      <c r="XEX54" s="150"/>
      <c r="XEY54" s="150"/>
      <c r="XEZ54" s="150"/>
      <c r="XFA54" s="150"/>
      <c r="XFB54" s="150"/>
      <c r="XFC54" s="150"/>
      <c r="XFD54" s="150"/>
    </row>
    <row r="55" customFormat="false" ht="15" hidden="false" customHeight="true" outlineLevel="0" collapsed="false">
      <c r="A55" s="158" t="s">
        <v>326</v>
      </c>
      <c r="B55" s="362"/>
      <c r="C55" s="352"/>
      <c r="D55" s="362"/>
      <c r="E55" s="352"/>
      <c r="F55" s="362"/>
      <c r="G55" s="352"/>
      <c r="H55" s="362"/>
      <c r="I55" s="352"/>
      <c r="J55" s="362"/>
      <c r="K55" s="352"/>
      <c r="L55" s="362"/>
      <c r="M55" s="352"/>
      <c r="N55" s="362"/>
      <c r="O55" s="352"/>
      <c r="WVN55" s="150"/>
      <c r="WVO55" s="150"/>
      <c r="WVP55" s="150"/>
      <c r="WVQ55" s="150"/>
      <c r="WVR55" s="150"/>
      <c r="WVS55" s="150"/>
      <c r="WVT55" s="150"/>
      <c r="WVU55" s="150"/>
      <c r="WVV55" s="150"/>
      <c r="WVW55" s="150"/>
      <c r="WVX55" s="150"/>
      <c r="WVY55" s="150"/>
      <c r="WVZ55" s="150"/>
      <c r="WWA55" s="150"/>
      <c r="WWB55" s="150"/>
      <c r="WWC55" s="150"/>
      <c r="WWD55" s="150"/>
      <c r="WWE55" s="150"/>
      <c r="WWF55" s="150"/>
      <c r="WWG55" s="150"/>
      <c r="WWH55" s="150"/>
      <c r="WWI55" s="150"/>
      <c r="WWJ55" s="150"/>
      <c r="WWK55" s="150"/>
      <c r="WWL55" s="150"/>
      <c r="WWM55" s="150"/>
      <c r="WWN55" s="150"/>
      <c r="WWO55" s="150"/>
      <c r="WWP55" s="150"/>
      <c r="WWQ55" s="150"/>
      <c r="WWR55" s="150"/>
      <c r="WWS55" s="150"/>
      <c r="WWT55" s="150"/>
      <c r="WWU55" s="150"/>
      <c r="WWV55" s="150"/>
      <c r="WWW55" s="150"/>
      <c r="WWX55" s="150"/>
      <c r="WWY55" s="150"/>
      <c r="WWZ55" s="150"/>
      <c r="WXA55" s="150"/>
      <c r="WXB55" s="150"/>
      <c r="WXC55" s="150"/>
      <c r="WXD55" s="150"/>
      <c r="WXE55" s="150"/>
      <c r="WXF55" s="150"/>
      <c r="WXG55" s="150"/>
      <c r="WXH55" s="150"/>
      <c r="WXI55" s="150"/>
      <c r="WXJ55" s="150"/>
      <c r="WXK55" s="150"/>
      <c r="WXL55" s="150"/>
      <c r="WXM55" s="150"/>
      <c r="WXN55" s="150"/>
      <c r="WXO55" s="150"/>
      <c r="WXP55" s="150"/>
      <c r="WXQ55" s="150"/>
      <c r="WXR55" s="150"/>
      <c r="WXS55" s="150"/>
      <c r="WXT55" s="150"/>
      <c r="WXU55" s="150"/>
      <c r="WXV55" s="150"/>
      <c r="WXW55" s="150"/>
      <c r="WXX55" s="150"/>
      <c r="WXY55" s="150"/>
      <c r="WXZ55" s="150"/>
      <c r="WYA55" s="150"/>
      <c r="WYB55" s="150"/>
      <c r="WYC55" s="150"/>
      <c r="WYD55" s="150"/>
      <c r="WYE55" s="150"/>
      <c r="WYF55" s="150"/>
      <c r="WYG55" s="150"/>
      <c r="WYH55" s="150"/>
      <c r="WYI55" s="150"/>
      <c r="WYJ55" s="150"/>
      <c r="WYK55" s="150"/>
      <c r="WYL55" s="150"/>
      <c r="WYM55" s="150"/>
      <c r="WYN55" s="150"/>
      <c r="WYO55" s="150"/>
      <c r="WYP55" s="150"/>
      <c r="WYQ55" s="150"/>
      <c r="WYR55" s="150"/>
      <c r="WYS55" s="150"/>
      <c r="WYT55" s="150"/>
      <c r="WYU55" s="150"/>
      <c r="WYV55" s="150"/>
      <c r="WYW55" s="150"/>
      <c r="WYX55" s="150"/>
      <c r="WYY55" s="150"/>
      <c r="WYZ55" s="150"/>
      <c r="WZA55" s="150"/>
      <c r="WZB55" s="150"/>
      <c r="WZC55" s="150"/>
      <c r="WZD55" s="150"/>
      <c r="WZE55" s="150"/>
      <c r="WZF55" s="150"/>
      <c r="WZG55" s="150"/>
      <c r="WZH55" s="150"/>
      <c r="WZI55" s="150"/>
      <c r="WZJ55" s="150"/>
      <c r="WZK55" s="150"/>
      <c r="WZL55" s="150"/>
      <c r="WZM55" s="150"/>
      <c r="WZN55" s="150"/>
      <c r="WZO55" s="150"/>
      <c r="WZP55" s="150"/>
      <c r="WZQ55" s="150"/>
      <c r="WZR55" s="150"/>
      <c r="WZS55" s="150"/>
      <c r="WZT55" s="150"/>
      <c r="WZU55" s="150"/>
      <c r="WZV55" s="150"/>
      <c r="WZW55" s="150"/>
      <c r="WZX55" s="150"/>
      <c r="WZY55" s="150"/>
      <c r="WZZ55" s="150"/>
      <c r="XAA55" s="150"/>
      <c r="XAB55" s="150"/>
      <c r="XAC55" s="150"/>
      <c r="XAD55" s="150"/>
      <c r="XAE55" s="150"/>
      <c r="XAF55" s="150"/>
      <c r="XAG55" s="150"/>
      <c r="XAH55" s="150"/>
      <c r="XAI55" s="150"/>
      <c r="XAJ55" s="150"/>
      <c r="XAK55" s="150"/>
      <c r="XAL55" s="150"/>
      <c r="XAM55" s="150"/>
      <c r="XAN55" s="150"/>
      <c r="XAO55" s="150"/>
      <c r="XAP55" s="150"/>
      <c r="XAQ55" s="150"/>
      <c r="XAR55" s="150"/>
      <c r="XAS55" s="150"/>
      <c r="XAT55" s="150"/>
      <c r="XAU55" s="150"/>
      <c r="XAV55" s="150"/>
      <c r="XAW55" s="150"/>
      <c r="XAX55" s="150"/>
      <c r="XAY55" s="150"/>
      <c r="XAZ55" s="150"/>
      <c r="XBA55" s="150"/>
      <c r="XBB55" s="150"/>
      <c r="XBC55" s="150"/>
      <c r="XBD55" s="150"/>
      <c r="XBE55" s="150"/>
      <c r="XBF55" s="150"/>
      <c r="XBG55" s="150"/>
      <c r="XBH55" s="150"/>
      <c r="XBI55" s="150"/>
      <c r="XBJ55" s="150"/>
      <c r="XBK55" s="150"/>
      <c r="XBL55" s="150"/>
      <c r="XBM55" s="150"/>
      <c r="XBN55" s="150"/>
      <c r="XBO55" s="150"/>
      <c r="XBP55" s="150"/>
      <c r="XBQ55" s="150"/>
      <c r="XBR55" s="150"/>
      <c r="XBS55" s="150"/>
      <c r="XBT55" s="150"/>
      <c r="XBU55" s="150"/>
      <c r="XBV55" s="150"/>
      <c r="XBW55" s="150"/>
      <c r="XBX55" s="150"/>
      <c r="XBY55" s="150"/>
      <c r="XBZ55" s="150"/>
      <c r="XCA55" s="150"/>
      <c r="XCB55" s="150"/>
      <c r="XCC55" s="150"/>
      <c r="XCD55" s="150"/>
      <c r="XCE55" s="150"/>
      <c r="XCF55" s="150"/>
      <c r="XCG55" s="150"/>
      <c r="XCH55" s="150"/>
      <c r="XCI55" s="150"/>
      <c r="XCJ55" s="150"/>
      <c r="XCK55" s="150"/>
      <c r="XCL55" s="150"/>
      <c r="XCM55" s="150"/>
      <c r="XCN55" s="150"/>
      <c r="XCO55" s="150"/>
      <c r="XCP55" s="150"/>
      <c r="XCQ55" s="150"/>
      <c r="XCR55" s="150"/>
      <c r="XCS55" s="150"/>
      <c r="XCT55" s="150"/>
      <c r="XCU55" s="150"/>
      <c r="XCV55" s="150"/>
      <c r="XCW55" s="150"/>
      <c r="XCX55" s="150"/>
      <c r="XCY55" s="150"/>
      <c r="XCZ55" s="150"/>
      <c r="XDA55" s="150"/>
      <c r="XDB55" s="150"/>
      <c r="XDC55" s="150"/>
      <c r="XDD55" s="150"/>
      <c r="XDE55" s="150"/>
      <c r="XDF55" s="150"/>
      <c r="XDG55" s="150"/>
      <c r="XDH55" s="150"/>
      <c r="XDI55" s="150"/>
      <c r="XDJ55" s="150"/>
      <c r="XDK55" s="150"/>
      <c r="XDL55" s="150"/>
      <c r="XDM55" s="150"/>
      <c r="XDN55" s="150"/>
      <c r="XDO55" s="150"/>
      <c r="XDP55" s="150"/>
      <c r="XDQ55" s="150"/>
      <c r="XDR55" s="150"/>
      <c r="XDS55" s="150"/>
      <c r="XDT55" s="150"/>
      <c r="XDU55" s="150"/>
      <c r="XDV55" s="150"/>
      <c r="XDW55" s="150"/>
      <c r="XDX55" s="150"/>
      <c r="XDY55" s="150"/>
      <c r="XDZ55" s="150"/>
      <c r="XEA55" s="150"/>
      <c r="XEB55" s="150"/>
      <c r="XEC55" s="150"/>
      <c r="XED55" s="150"/>
      <c r="XEE55" s="150"/>
      <c r="XEF55" s="150"/>
      <c r="XEG55" s="150"/>
      <c r="XEH55" s="150"/>
      <c r="XEI55" s="150"/>
      <c r="XEJ55" s="150"/>
      <c r="XEK55" s="150"/>
      <c r="XEL55" s="150"/>
      <c r="XEM55" s="150"/>
      <c r="XEN55" s="150"/>
      <c r="XEO55" s="150"/>
      <c r="XEP55" s="150"/>
      <c r="XEQ55" s="150"/>
      <c r="XER55" s="150"/>
      <c r="XES55" s="150"/>
      <c r="XET55" s="150"/>
      <c r="XEU55" s="150"/>
      <c r="XEV55" s="150"/>
      <c r="XEW55" s="150"/>
      <c r="XEX55" s="150"/>
      <c r="XEY55" s="150"/>
      <c r="XEZ55" s="150"/>
      <c r="XFA55" s="150"/>
      <c r="XFB55" s="150"/>
      <c r="XFC55" s="150"/>
      <c r="XFD55" s="150"/>
    </row>
    <row r="56" customFormat="false" ht="15" hidden="false" customHeight="true" outlineLevel="0" collapsed="false">
      <c r="A56" s="342" t="s">
        <v>282</v>
      </c>
      <c r="B56" s="343" t="s">
        <v>39</v>
      </c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  <c r="R56" s="343"/>
      <c r="S56" s="343"/>
      <c r="T56" s="343"/>
      <c r="U56" s="343"/>
      <c r="V56" s="343"/>
      <c r="W56" s="343"/>
      <c r="X56" s="343"/>
      <c r="Y56" s="343"/>
      <c r="WVN56" s="150"/>
      <c r="WVO56" s="150"/>
      <c r="WVP56" s="150"/>
      <c r="WVQ56" s="150"/>
      <c r="WVR56" s="150"/>
      <c r="WVS56" s="150"/>
      <c r="WVT56" s="150"/>
      <c r="WVU56" s="150"/>
      <c r="WVV56" s="150"/>
      <c r="WVW56" s="150"/>
      <c r="WVX56" s="150"/>
      <c r="WVY56" s="150"/>
      <c r="WVZ56" s="150"/>
      <c r="WWA56" s="150"/>
      <c r="WWB56" s="150"/>
      <c r="WWC56" s="150"/>
      <c r="WWD56" s="150"/>
      <c r="WWE56" s="150"/>
      <c r="WWF56" s="150"/>
      <c r="WWG56" s="150"/>
      <c r="WWH56" s="150"/>
      <c r="WWI56" s="150"/>
      <c r="WWJ56" s="150"/>
      <c r="WWK56" s="150"/>
      <c r="WWL56" s="150"/>
      <c r="WWM56" s="150"/>
      <c r="WWN56" s="150"/>
      <c r="WWO56" s="150"/>
      <c r="WWP56" s="150"/>
      <c r="WWQ56" s="150"/>
      <c r="WWR56" s="150"/>
      <c r="WWS56" s="150"/>
      <c r="WWT56" s="150"/>
      <c r="WWU56" s="150"/>
      <c r="WWV56" s="150"/>
      <c r="WWW56" s="150"/>
      <c r="WWX56" s="150"/>
      <c r="WWY56" s="150"/>
      <c r="WWZ56" s="150"/>
      <c r="WXA56" s="150"/>
      <c r="WXB56" s="150"/>
      <c r="WXC56" s="150"/>
      <c r="WXD56" s="150"/>
      <c r="WXE56" s="150"/>
      <c r="WXF56" s="150"/>
      <c r="WXG56" s="150"/>
      <c r="WXH56" s="150"/>
      <c r="WXI56" s="150"/>
      <c r="WXJ56" s="150"/>
      <c r="WXK56" s="150"/>
      <c r="WXL56" s="150"/>
      <c r="WXM56" s="150"/>
      <c r="WXN56" s="150"/>
      <c r="WXO56" s="150"/>
      <c r="WXP56" s="150"/>
      <c r="WXQ56" s="150"/>
      <c r="WXR56" s="150"/>
      <c r="WXS56" s="150"/>
      <c r="WXT56" s="150"/>
      <c r="WXU56" s="150"/>
      <c r="WXV56" s="150"/>
      <c r="WXW56" s="150"/>
      <c r="WXX56" s="150"/>
      <c r="WXY56" s="150"/>
      <c r="WXZ56" s="150"/>
      <c r="WYA56" s="150"/>
      <c r="WYB56" s="150"/>
      <c r="WYC56" s="150"/>
      <c r="WYD56" s="150"/>
      <c r="WYE56" s="150"/>
      <c r="WYF56" s="150"/>
      <c r="WYG56" s="150"/>
      <c r="WYH56" s="150"/>
      <c r="WYI56" s="150"/>
      <c r="WYJ56" s="150"/>
      <c r="WYK56" s="150"/>
      <c r="WYL56" s="150"/>
      <c r="WYM56" s="150"/>
      <c r="WYN56" s="150"/>
      <c r="WYO56" s="150"/>
      <c r="WYP56" s="150"/>
      <c r="WYQ56" s="150"/>
      <c r="WYR56" s="150"/>
      <c r="WYS56" s="150"/>
      <c r="WYT56" s="150"/>
      <c r="WYU56" s="150"/>
      <c r="WYV56" s="150"/>
      <c r="WYW56" s="150"/>
      <c r="WYX56" s="150"/>
      <c r="WYY56" s="150"/>
      <c r="WYZ56" s="150"/>
      <c r="WZA56" s="150"/>
      <c r="WZB56" s="150"/>
      <c r="WZC56" s="150"/>
      <c r="WZD56" s="150"/>
      <c r="WZE56" s="150"/>
      <c r="WZF56" s="150"/>
      <c r="WZG56" s="150"/>
      <c r="WZH56" s="150"/>
      <c r="WZI56" s="150"/>
      <c r="WZJ56" s="150"/>
      <c r="WZK56" s="150"/>
      <c r="WZL56" s="150"/>
      <c r="WZM56" s="150"/>
      <c r="WZN56" s="150"/>
      <c r="WZO56" s="150"/>
      <c r="WZP56" s="150"/>
      <c r="WZQ56" s="150"/>
      <c r="WZR56" s="150"/>
      <c r="WZS56" s="150"/>
      <c r="WZT56" s="150"/>
      <c r="WZU56" s="150"/>
      <c r="WZV56" s="150"/>
      <c r="WZW56" s="150"/>
      <c r="WZX56" s="150"/>
      <c r="WZY56" s="150"/>
      <c r="WZZ56" s="150"/>
      <c r="XAA56" s="150"/>
      <c r="XAB56" s="150"/>
      <c r="XAC56" s="150"/>
      <c r="XAD56" s="150"/>
      <c r="XAE56" s="150"/>
      <c r="XAF56" s="150"/>
      <c r="XAG56" s="150"/>
      <c r="XAH56" s="150"/>
      <c r="XAI56" s="150"/>
      <c r="XAJ56" s="150"/>
      <c r="XAK56" s="150"/>
      <c r="XAL56" s="150"/>
      <c r="XAM56" s="150"/>
      <c r="XAN56" s="150"/>
      <c r="XAO56" s="150"/>
      <c r="XAP56" s="150"/>
      <c r="XAQ56" s="150"/>
      <c r="XAR56" s="150"/>
      <c r="XAS56" s="150"/>
      <c r="XAT56" s="150"/>
      <c r="XAU56" s="150"/>
      <c r="XAV56" s="150"/>
      <c r="XAW56" s="150"/>
      <c r="XAX56" s="150"/>
      <c r="XAY56" s="150"/>
      <c r="XAZ56" s="150"/>
      <c r="XBA56" s="150"/>
      <c r="XBB56" s="150"/>
      <c r="XBC56" s="150"/>
      <c r="XBD56" s="150"/>
      <c r="XBE56" s="150"/>
      <c r="XBF56" s="150"/>
      <c r="XBG56" s="150"/>
      <c r="XBH56" s="150"/>
      <c r="XBI56" s="150"/>
      <c r="XBJ56" s="150"/>
      <c r="XBK56" s="150"/>
      <c r="XBL56" s="150"/>
      <c r="XBM56" s="150"/>
      <c r="XBN56" s="150"/>
      <c r="XBO56" s="150"/>
      <c r="XBP56" s="150"/>
      <c r="XBQ56" s="150"/>
      <c r="XBR56" s="150"/>
      <c r="XBS56" s="150"/>
      <c r="XBT56" s="150"/>
      <c r="XBU56" s="150"/>
      <c r="XBV56" s="150"/>
      <c r="XBW56" s="150"/>
      <c r="XBX56" s="150"/>
      <c r="XBY56" s="150"/>
      <c r="XBZ56" s="150"/>
      <c r="XCA56" s="150"/>
      <c r="XCB56" s="150"/>
      <c r="XCC56" s="150"/>
      <c r="XCD56" s="150"/>
      <c r="XCE56" s="150"/>
      <c r="XCF56" s="150"/>
      <c r="XCG56" s="150"/>
      <c r="XCH56" s="150"/>
      <c r="XCI56" s="150"/>
      <c r="XCJ56" s="150"/>
      <c r="XCK56" s="150"/>
      <c r="XCL56" s="150"/>
      <c r="XCM56" s="150"/>
      <c r="XCN56" s="150"/>
      <c r="XCO56" s="150"/>
      <c r="XCP56" s="150"/>
      <c r="XCQ56" s="150"/>
      <c r="XCR56" s="150"/>
      <c r="XCS56" s="150"/>
      <c r="XCT56" s="150"/>
      <c r="XCU56" s="150"/>
      <c r="XCV56" s="150"/>
      <c r="XCW56" s="150"/>
      <c r="XCX56" s="150"/>
      <c r="XCY56" s="150"/>
      <c r="XCZ56" s="150"/>
      <c r="XDA56" s="150"/>
      <c r="XDB56" s="150"/>
      <c r="XDC56" s="150"/>
      <c r="XDD56" s="150"/>
      <c r="XDE56" s="150"/>
      <c r="XDF56" s="150"/>
      <c r="XDG56" s="150"/>
      <c r="XDH56" s="150"/>
      <c r="XDI56" s="150"/>
      <c r="XDJ56" s="150"/>
      <c r="XDK56" s="150"/>
      <c r="XDL56" s="150"/>
      <c r="XDM56" s="150"/>
      <c r="XDN56" s="150"/>
      <c r="XDO56" s="150"/>
      <c r="XDP56" s="150"/>
      <c r="XDQ56" s="150"/>
      <c r="XDR56" s="150"/>
      <c r="XDS56" s="150"/>
      <c r="XDT56" s="150"/>
      <c r="XDU56" s="150"/>
      <c r="XDV56" s="150"/>
      <c r="XDW56" s="150"/>
      <c r="XDX56" s="150"/>
      <c r="XDY56" s="150"/>
      <c r="XDZ56" s="150"/>
      <c r="XEA56" s="150"/>
      <c r="XEB56" s="150"/>
      <c r="XEC56" s="150"/>
      <c r="XED56" s="150"/>
      <c r="XEE56" s="150"/>
      <c r="XEF56" s="150"/>
      <c r="XEG56" s="150"/>
      <c r="XEH56" s="150"/>
      <c r="XEI56" s="150"/>
      <c r="XEJ56" s="150"/>
      <c r="XEK56" s="150"/>
      <c r="XEL56" s="150"/>
      <c r="XEM56" s="150"/>
      <c r="XEN56" s="150"/>
      <c r="XEO56" s="150"/>
      <c r="XEP56" s="150"/>
      <c r="XEQ56" s="150"/>
      <c r="XER56" s="150"/>
      <c r="XES56" s="150"/>
      <c r="XET56" s="150"/>
      <c r="XEU56" s="150"/>
      <c r="XEV56" s="150"/>
      <c r="XEW56" s="150"/>
      <c r="XEX56" s="150"/>
      <c r="XEY56" s="150"/>
      <c r="XEZ56" s="150"/>
      <c r="XFA56" s="150"/>
      <c r="XFB56" s="150"/>
      <c r="XFC56" s="150"/>
      <c r="XFD56" s="150"/>
    </row>
    <row r="57" customFormat="false" ht="15" hidden="false" customHeight="true" outlineLevel="0" collapsed="false">
      <c r="A57" s="342"/>
      <c r="B57" s="343" t="s">
        <v>283</v>
      </c>
      <c r="C57" s="343"/>
      <c r="D57" s="343"/>
      <c r="E57" s="343"/>
      <c r="F57" s="343"/>
      <c r="G57" s="343"/>
      <c r="H57" s="343"/>
      <c r="I57" s="343"/>
      <c r="J57" s="343"/>
      <c r="K57" s="343"/>
      <c r="L57" s="343"/>
      <c r="M57" s="343"/>
      <c r="N57" s="343"/>
      <c r="O57" s="343"/>
      <c r="P57" s="343"/>
      <c r="Q57" s="343"/>
      <c r="R57" s="343"/>
      <c r="S57" s="343"/>
      <c r="T57" s="343"/>
      <c r="U57" s="343"/>
      <c r="V57" s="343"/>
      <c r="W57" s="343"/>
      <c r="X57" s="343"/>
      <c r="Y57" s="343"/>
      <c r="WVN57" s="150"/>
      <c r="WVO57" s="150"/>
      <c r="WVP57" s="150"/>
      <c r="WVQ57" s="150"/>
      <c r="WVR57" s="150"/>
      <c r="WVS57" s="150"/>
      <c r="WVT57" s="150"/>
      <c r="WVU57" s="150"/>
      <c r="WVV57" s="150"/>
      <c r="WVW57" s="150"/>
      <c r="WVX57" s="150"/>
      <c r="WVY57" s="150"/>
      <c r="WVZ57" s="150"/>
      <c r="WWA57" s="150"/>
      <c r="WWB57" s="150"/>
      <c r="WWC57" s="150"/>
      <c r="WWD57" s="150"/>
      <c r="WWE57" s="150"/>
      <c r="WWF57" s="150"/>
      <c r="WWG57" s="150"/>
      <c r="WWH57" s="150"/>
      <c r="WWI57" s="150"/>
      <c r="WWJ57" s="150"/>
      <c r="WWK57" s="150"/>
      <c r="WWL57" s="150"/>
      <c r="WWM57" s="150"/>
      <c r="WWN57" s="150"/>
      <c r="WWO57" s="150"/>
      <c r="WWP57" s="150"/>
      <c r="WWQ57" s="150"/>
      <c r="WWR57" s="150"/>
      <c r="WWS57" s="150"/>
      <c r="WWT57" s="150"/>
      <c r="WWU57" s="150"/>
      <c r="WWV57" s="150"/>
      <c r="WWW57" s="150"/>
      <c r="WWX57" s="150"/>
      <c r="WWY57" s="150"/>
      <c r="WWZ57" s="150"/>
      <c r="WXA57" s="150"/>
      <c r="WXB57" s="150"/>
      <c r="WXC57" s="150"/>
      <c r="WXD57" s="150"/>
      <c r="WXE57" s="150"/>
      <c r="WXF57" s="150"/>
      <c r="WXG57" s="150"/>
      <c r="WXH57" s="150"/>
      <c r="WXI57" s="150"/>
      <c r="WXJ57" s="150"/>
      <c r="WXK57" s="150"/>
      <c r="WXL57" s="150"/>
      <c r="WXM57" s="150"/>
      <c r="WXN57" s="150"/>
      <c r="WXO57" s="150"/>
      <c r="WXP57" s="150"/>
      <c r="WXQ57" s="150"/>
      <c r="WXR57" s="150"/>
      <c r="WXS57" s="150"/>
      <c r="WXT57" s="150"/>
      <c r="WXU57" s="150"/>
      <c r="WXV57" s="150"/>
      <c r="WXW57" s="150"/>
      <c r="WXX57" s="150"/>
      <c r="WXY57" s="150"/>
      <c r="WXZ57" s="150"/>
      <c r="WYA57" s="150"/>
      <c r="WYB57" s="150"/>
      <c r="WYC57" s="150"/>
      <c r="WYD57" s="150"/>
      <c r="WYE57" s="150"/>
      <c r="WYF57" s="150"/>
      <c r="WYG57" s="150"/>
      <c r="WYH57" s="150"/>
      <c r="WYI57" s="150"/>
      <c r="WYJ57" s="150"/>
      <c r="WYK57" s="150"/>
      <c r="WYL57" s="150"/>
      <c r="WYM57" s="150"/>
      <c r="WYN57" s="150"/>
      <c r="WYO57" s="150"/>
      <c r="WYP57" s="150"/>
      <c r="WYQ57" s="150"/>
      <c r="WYR57" s="150"/>
      <c r="WYS57" s="150"/>
      <c r="WYT57" s="150"/>
      <c r="WYU57" s="150"/>
      <c r="WYV57" s="150"/>
      <c r="WYW57" s="150"/>
      <c r="WYX57" s="150"/>
      <c r="WYY57" s="150"/>
      <c r="WYZ57" s="150"/>
      <c r="WZA57" s="150"/>
      <c r="WZB57" s="150"/>
      <c r="WZC57" s="150"/>
      <c r="WZD57" s="150"/>
      <c r="WZE57" s="150"/>
      <c r="WZF57" s="150"/>
      <c r="WZG57" s="150"/>
      <c r="WZH57" s="150"/>
      <c r="WZI57" s="150"/>
      <c r="WZJ57" s="150"/>
      <c r="WZK57" s="150"/>
      <c r="WZL57" s="150"/>
      <c r="WZM57" s="150"/>
      <c r="WZN57" s="150"/>
      <c r="WZO57" s="150"/>
      <c r="WZP57" s="150"/>
      <c r="WZQ57" s="150"/>
      <c r="WZR57" s="150"/>
      <c r="WZS57" s="150"/>
      <c r="WZT57" s="150"/>
      <c r="WZU57" s="150"/>
      <c r="WZV57" s="150"/>
      <c r="WZW57" s="150"/>
      <c r="WZX57" s="150"/>
      <c r="WZY57" s="150"/>
      <c r="WZZ57" s="150"/>
      <c r="XAA57" s="150"/>
      <c r="XAB57" s="150"/>
      <c r="XAC57" s="150"/>
      <c r="XAD57" s="150"/>
      <c r="XAE57" s="150"/>
      <c r="XAF57" s="150"/>
      <c r="XAG57" s="150"/>
      <c r="XAH57" s="150"/>
      <c r="XAI57" s="150"/>
      <c r="XAJ57" s="150"/>
      <c r="XAK57" s="150"/>
      <c r="XAL57" s="150"/>
      <c r="XAM57" s="150"/>
      <c r="XAN57" s="150"/>
      <c r="XAO57" s="150"/>
      <c r="XAP57" s="150"/>
      <c r="XAQ57" s="150"/>
      <c r="XAR57" s="150"/>
      <c r="XAS57" s="150"/>
      <c r="XAT57" s="150"/>
      <c r="XAU57" s="150"/>
      <c r="XAV57" s="150"/>
      <c r="XAW57" s="150"/>
      <c r="XAX57" s="150"/>
      <c r="XAY57" s="150"/>
      <c r="XAZ57" s="150"/>
      <c r="XBA57" s="150"/>
      <c r="XBB57" s="150"/>
      <c r="XBC57" s="150"/>
      <c r="XBD57" s="150"/>
      <c r="XBE57" s="150"/>
      <c r="XBF57" s="150"/>
      <c r="XBG57" s="150"/>
      <c r="XBH57" s="150"/>
      <c r="XBI57" s="150"/>
      <c r="XBJ57" s="150"/>
      <c r="XBK57" s="150"/>
      <c r="XBL57" s="150"/>
      <c r="XBM57" s="150"/>
      <c r="XBN57" s="150"/>
      <c r="XBO57" s="150"/>
      <c r="XBP57" s="150"/>
      <c r="XBQ57" s="150"/>
      <c r="XBR57" s="150"/>
      <c r="XBS57" s="150"/>
      <c r="XBT57" s="150"/>
      <c r="XBU57" s="150"/>
      <c r="XBV57" s="150"/>
      <c r="XBW57" s="150"/>
      <c r="XBX57" s="150"/>
      <c r="XBY57" s="150"/>
      <c r="XBZ57" s="150"/>
      <c r="XCA57" s="150"/>
      <c r="XCB57" s="150"/>
      <c r="XCC57" s="150"/>
      <c r="XCD57" s="150"/>
      <c r="XCE57" s="150"/>
      <c r="XCF57" s="150"/>
      <c r="XCG57" s="150"/>
      <c r="XCH57" s="150"/>
      <c r="XCI57" s="150"/>
      <c r="XCJ57" s="150"/>
      <c r="XCK57" s="150"/>
      <c r="XCL57" s="150"/>
      <c r="XCM57" s="150"/>
      <c r="XCN57" s="150"/>
      <c r="XCO57" s="150"/>
      <c r="XCP57" s="150"/>
      <c r="XCQ57" s="150"/>
      <c r="XCR57" s="150"/>
      <c r="XCS57" s="150"/>
      <c r="XCT57" s="150"/>
      <c r="XCU57" s="150"/>
      <c r="XCV57" s="150"/>
      <c r="XCW57" s="150"/>
      <c r="XCX57" s="150"/>
      <c r="XCY57" s="150"/>
      <c r="XCZ57" s="150"/>
      <c r="XDA57" s="150"/>
      <c r="XDB57" s="150"/>
      <c r="XDC57" s="150"/>
      <c r="XDD57" s="150"/>
      <c r="XDE57" s="150"/>
      <c r="XDF57" s="150"/>
      <c r="XDG57" s="150"/>
      <c r="XDH57" s="150"/>
      <c r="XDI57" s="150"/>
      <c r="XDJ57" s="150"/>
      <c r="XDK57" s="150"/>
      <c r="XDL57" s="150"/>
      <c r="XDM57" s="150"/>
      <c r="XDN57" s="150"/>
      <c r="XDO57" s="150"/>
      <c r="XDP57" s="150"/>
      <c r="XDQ57" s="150"/>
      <c r="XDR57" s="150"/>
      <c r="XDS57" s="150"/>
      <c r="XDT57" s="150"/>
      <c r="XDU57" s="150"/>
      <c r="XDV57" s="150"/>
      <c r="XDW57" s="150"/>
      <c r="XDX57" s="150"/>
      <c r="XDY57" s="150"/>
      <c r="XDZ57" s="150"/>
      <c r="XEA57" s="150"/>
      <c r="XEB57" s="150"/>
      <c r="XEC57" s="150"/>
      <c r="XED57" s="150"/>
      <c r="XEE57" s="150"/>
      <c r="XEF57" s="150"/>
      <c r="XEG57" s="150"/>
      <c r="XEH57" s="150"/>
      <c r="XEI57" s="150"/>
      <c r="XEJ57" s="150"/>
      <c r="XEK57" s="150"/>
      <c r="XEL57" s="150"/>
      <c r="XEM57" s="150"/>
      <c r="XEN57" s="150"/>
      <c r="XEO57" s="150"/>
      <c r="XEP57" s="150"/>
      <c r="XEQ57" s="150"/>
      <c r="XER57" s="150"/>
      <c r="XES57" s="150"/>
      <c r="XET57" s="150"/>
      <c r="XEU57" s="150"/>
      <c r="XEV57" s="150"/>
      <c r="XEW57" s="150"/>
      <c r="XEX57" s="150"/>
      <c r="XEY57" s="150"/>
      <c r="XEZ57" s="150"/>
      <c r="XFA57" s="150"/>
      <c r="XFB57" s="150"/>
      <c r="XFC57" s="150"/>
      <c r="XFD57" s="150"/>
    </row>
    <row r="58" customFormat="false" ht="15" hidden="false" customHeight="true" outlineLevel="0" collapsed="false">
      <c r="A58" s="342"/>
      <c r="B58" s="344" t="s">
        <v>284</v>
      </c>
      <c r="C58" s="344"/>
      <c r="D58" s="344"/>
      <c r="E58" s="344"/>
      <c r="F58" s="344"/>
      <c r="G58" s="344"/>
      <c r="H58" s="344" t="s">
        <v>285</v>
      </c>
      <c r="I58" s="344"/>
      <c r="J58" s="344"/>
      <c r="K58" s="344"/>
      <c r="L58" s="344"/>
      <c r="M58" s="344"/>
      <c r="N58" s="344" t="s">
        <v>286</v>
      </c>
      <c r="O58" s="344"/>
      <c r="P58" s="344"/>
      <c r="Q58" s="344"/>
      <c r="R58" s="344"/>
      <c r="S58" s="344"/>
      <c r="T58" s="344" t="s">
        <v>287</v>
      </c>
      <c r="U58" s="344"/>
      <c r="V58" s="344"/>
      <c r="W58" s="344"/>
      <c r="X58" s="344"/>
      <c r="Y58" s="344"/>
      <c r="WVN58" s="150"/>
      <c r="WVO58" s="150"/>
      <c r="WVP58" s="150"/>
      <c r="WVQ58" s="150"/>
      <c r="WVR58" s="150"/>
      <c r="WVS58" s="150"/>
      <c r="WVT58" s="150"/>
      <c r="WVU58" s="150"/>
      <c r="WVV58" s="150"/>
      <c r="WVW58" s="150"/>
      <c r="WVX58" s="150"/>
      <c r="WVY58" s="150"/>
      <c r="WVZ58" s="150"/>
      <c r="WWA58" s="150"/>
      <c r="WWB58" s="150"/>
      <c r="WWC58" s="150"/>
      <c r="WWD58" s="150"/>
      <c r="WWE58" s="150"/>
      <c r="WWF58" s="150"/>
      <c r="WWG58" s="150"/>
      <c r="WWH58" s="150"/>
      <c r="WWI58" s="150"/>
      <c r="WWJ58" s="150"/>
      <c r="WWK58" s="150"/>
      <c r="WWL58" s="150"/>
      <c r="WWM58" s="150"/>
      <c r="WWN58" s="150"/>
      <c r="WWO58" s="150"/>
      <c r="WWP58" s="150"/>
      <c r="WWQ58" s="150"/>
      <c r="WWR58" s="150"/>
      <c r="WWS58" s="150"/>
      <c r="WWT58" s="150"/>
      <c r="WWU58" s="150"/>
      <c r="WWV58" s="150"/>
      <c r="WWW58" s="150"/>
      <c r="WWX58" s="150"/>
      <c r="WWY58" s="150"/>
      <c r="WWZ58" s="150"/>
      <c r="WXA58" s="150"/>
      <c r="WXB58" s="150"/>
      <c r="WXC58" s="150"/>
      <c r="WXD58" s="150"/>
      <c r="WXE58" s="150"/>
      <c r="WXF58" s="150"/>
      <c r="WXG58" s="150"/>
      <c r="WXH58" s="150"/>
      <c r="WXI58" s="150"/>
      <c r="WXJ58" s="150"/>
      <c r="WXK58" s="150"/>
      <c r="WXL58" s="150"/>
      <c r="WXM58" s="150"/>
      <c r="WXN58" s="150"/>
      <c r="WXO58" s="150"/>
      <c r="WXP58" s="150"/>
      <c r="WXQ58" s="150"/>
      <c r="WXR58" s="150"/>
      <c r="WXS58" s="150"/>
      <c r="WXT58" s="150"/>
      <c r="WXU58" s="150"/>
      <c r="WXV58" s="150"/>
      <c r="WXW58" s="150"/>
      <c r="WXX58" s="150"/>
      <c r="WXY58" s="150"/>
      <c r="WXZ58" s="150"/>
      <c r="WYA58" s="150"/>
      <c r="WYB58" s="150"/>
      <c r="WYC58" s="150"/>
      <c r="WYD58" s="150"/>
      <c r="WYE58" s="150"/>
      <c r="WYF58" s="150"/>
      <c r="WYG58" s="150"/>
      <c r="WYH58" s="150"/>
      <c r="WYI58" s="150"/>
      <c r="WYJ58" s="150"/>
      <c r="WYK58" s="150"/>
      <c r="WYL58" s="150"/>
      <c r="WYM58" s="150"/>
      <c r="WYN58" s="150"/>
      <c r="WYO58" s="150"/>
      <c r="WYP58" s="150"/>
      <c r="WYQ58" s="150"/>
      <c r="WYR58" s="150"/>
      <c r="WYS58" s="150"/>
      <c r="WYT58" s="150"/>
      <c r="WYU58" s="150"/>
      <c r="WYV58" s="150"/>
      <c r="WYW58" s="150"/>
      <c r="WYX58" s="150"/>
      <c r="WYY58" s="150"/>
      <c r="WYZ58" s="150"/>
      <c r="WZA58" s="150"/>
      <c r="WZB58" s="150"/>
      <c r="WZC58" s="150"/>
      <c r="WZD58" s="150"/>
      <c r="WZE58" s="150"/>
      <c r="WZF58" s="150"/>
      <c r="WZG58" s="150"/>
      <c r="WZH58" s="150"/>
      <c r="WZI58" s="150"/>
      <c r="WZJ58" s="150"/>
      <c r="WZK58" s="150"/>
      <c r="WZL58" s="150"/>
      <c r="WZM58" s="150"/>
      <c r="WZN58" s="150"/>
      <c r="WZO58" s="150"/>
      <c r="WZP58" s="150"/>
      <c r="WZQ58" s="150"/>
      <c r="WZR58" s="150"/>
      <c r="WZS58" s="150"/>
      <c r="WZT58" s="150"/>
      <c r="WZU58" s="150"/>
      <c r="WZV58" s="150"/>
      <c r="WZW58" s="150"/>
      <c r="WZX58" s="150"/>
      <c r="WZY58" s="150"/>
      <c r="WZZ58" s="150"/>
      <c r="XAA58" s="150"/>
      <c r="XAB58" s="150"/>
      <c r="XAC58" s="150"/>
      <c r="XAD58" s="150"/>
      <c r="XAE58" s="150"/>
      <c r="XAF58" s="150"/>
      <c r="XAG58" s="150"/>
      <c r="XAH58" s="150"/>
      <c r="XAI58" s="150"/>
      <c r="XAJ58" s="150"/>
      <c r="XAK58" s="150"/>
      <c r="XAL58" s="150"/>
      <c r="XAM58" s="150"/>
      <c r="XAN58" s="150"/>
      <c r="XAO58" s="150"/>
      <c r="XAP58" s="150"/>
      <c r="XAQ58" s="150"/>
      <c r="XAR58" s="150"/>
      <c r="XAS58" s="150"/>
      <c r="XAT58" s="150"/>
      <c r="XAU58" s="150"/>
      <c r="XAV58" s="150"/>
      <c r="XAW58" s="150"/>
      <c r="XAX58" s="150"/>
      <c r="XAY58" s="150"/>
      <c r="XAZ58" s="150"/>
      <c r="XBA58" s="150"/>
      <c r="XBB58" s="150"/>
      <c r="XBC58" s="150"/>
      <c r="XBD58" s="150"/>
      <c r="XBE58" s="150"/>
      <c r="XBF58" s="150"/>
      <c r="XBG58" s="150"/>
      <c r="XBH58" s="150"/>
      <c r="XBI58" s="150"/>
      <c r="XBJ58" s="150"/>
      <c r="XBK58" s="150"/>
      <c r="XBL58" s="150"/>
      <c r="XBM58" s="150"/>
      <c r="XBN58" s="150"/>
      <c r="XBO58" s="150"/>
      <c r="XBP58" s="150"/>
      <c r="XBQ58" s="150"/>
      <c r="XBR58" s="150"/>
      <c r="XBS58" s="150"/>
      <c r="XBT58" s="150"/>
      <c r="XBU58" s="150"/>
      <c r="XBV58" s="150"/>
      <c r="XBW58" s="150"/>
      <c r="XBX58" s="150"/>
      <c r="XBY58" s="150"/>
      <c r="XBZ58" s="150"/>
      <c r="XCA58" s="150"/>
      <c r="XCB58" s="150"/>
      <c r="XCC58" s="150"/>
      <c r="XCD58" s="150"/>
      <c r="XCE58" s="150"/>
      <c r="XCF58" s="150"/>
      <c r="XCG58" s="150"/>
      <c r="XCH58" s="150"/>
      <c r="XCI58" s="150"/>
      <c r="XCJ58" s="150"/>
      <c r="XCK58" s="150"/>
      <c r="XCL58" s="150"/>
      <c r="XCM58" s="150"/>
      <c r="XCN58" s="150"/>
      <c r="XCO58" s="150"/>
      <c r="XCP58" s="150"/>
      <c r="XCQ58" s="150"/>
      <c r="XCR58" s="150"/>
      <c r="XCS58" s="150"/>
      <c r="XCT58" s="150"/>
      <c r="XCU58" s="150"/>
      <c r="XCV58" s="150"/>
      <c r="XCW58" s="150"/>
      <c r="XCX58" s="150"/>
      <c r="XCY58" s="150"/>
      <c r="XCZ58" s="150"/>
      <c r="XDA58" s="150"/>
      <c r="XDB58" s="150"/>
      <c r="XDC58" s="150"/>
      <c r="XDD58" s="150"/>
      <c r="XDE58" s="150"/>
      <c r="XDF58" s="150"/>
      <c r="XDG58" s="150"/>
      <c r="XDH58" s="150"/>
      <c r="XDI58" s="150"/>
      <c r="XDJ58" s="150"/>
      <c r="XDK58" s="150"/>
      <c r="XDL58" s="150"/>
      <c r="XDM58" s="150"/>
      <c r="XDN58" s="150"/>
      <c r="XDO58" s="150"/>
      <c r="XDP58" s="150"/>
      <c r="XDQ58" s="150"/>
      <c r="XDR58" s="150"/>
      <c r="XDS58" s="150"/>
      <c r="XDT58" s="150"/>
      <c r="XDU58" s="150"/>
      <c r="XDV58" s="150"/>
      <c r="XDW58" s="150"/>
      <c r="XDX58" s="150"/>
      <c r="XDY58" s="150"/>
      <c r="XDZ58" s="150"/>
      <c r="XEA58" s="150"/>
      <c r="XEB58" s="150"/>
      <c r="XEC58" s="150"/>
      <c r="XED58" s="150"/>
      <c r="XEE58" s="150"/>
      <c r="XEF58" s="150"/>
      <c r="XEG58" s="150"/>
      <c r="XEH58" s="150"/>
      <c r="XEI58" s="150"/>
      <c r="XEJ58" s="150"/>
      <c r="XEK58" s="150"/>
      <c r="XEL58" s="150"/>
      <c r="XEM58" s="150"/>
      <c r="XEN58" s="150"/>
      <c r="XEO58" s="150"/>
      <c r="XEP58" s="150"/>
      <c r="XEQ58" s="150"/>
      <c r="XER58" s="150"/>
      <c r="XES58" s="150"/>
      <c r="XET58" s="150"/>
      <c r="XEU58" s="150"/>
      <c r="XEV58" s="150"/>
      <c r="XEW58" s="150"/>
      <c r="XEX58" s="150"/>
      <c r="XEY58" s="150"/>
      <c r="XEZ58" s="150"/>
      <c r="XFA58" s="150"/>
      <c r="XFB58" s="150"/>
      <c r="XFC58" s="150"/>
      <c r="XFD58" s="150"/>
    </row>
    <row r="59" customFormat="false" ht="15" hidden="false" customHeight="true" outlineLevel="0" collapsed="false">
      <c r="A59" s="342"/>
      <c r="B59" s="345" t="s">
        <v>288</v>
      </c>
      <c r="C59" s="346" t="s">
        <v>42</v>
      </c>
      <c r="D59" s="347" t="s">
        <v>289</v>
      </c>
      <c r="E59" s="346" t="s">
        <v>42</v>
      </c>
      <c r="F59" s="347" t="s">
        <v>246</v>
      </c>
      <c r="G59" s="346" t="s">
        <v>42</v>
      </c>
      <c r="H59" s="345" t="s">
        <v>288</v>
      </c>
      <c r="I59" s="346" t="s">
        <v>42</v>
      </c>
      <c r="J59" s="345" t="s">
        <v>289</v>
      </c>
      <c r="K59" s="346" t="s">
        <v>42</v>
      </c>
      <c r="L59" s="347" t="s">
        <v>246</v>
      </c>
      <c r="M59" s="346" t="s">
        <v>42</v>
      </c>
      <c r="N59" s="345" t="s">
        <v>288</v>
      </c>
      <c r="O59" s="346" t="s">
        <v>42</v>
      </c>
      <c r="P59" s="345" t="s">
        <v>289</v>
      </c>
      <c r="Q59" s="348" t="s">
        <v>42</v>
      </c>
      <c r="R59" s="345" t="s">
        <v>246</v>
      </c>
      <c r="S59" s="346" t="s">
        <v>42</v>
      </c>
      <c r="T59" s="345" t="s">
        <v>288</v>
      </c>
      <c r="U59" s="348" t="s">
        <v>42</v>
      </c>
      <c r="V59" s="345" t="s">
        <v>289</v>
      </c>
      <c r="W59" s="346" t="s">
        <v>42</v>
      </c>
      <c r="X59" s="347" t="s">
        <v>246</v>
      </c>
      <c r="Y59" s="346" t="s">
        <v>42</v>
      </c>
      <c r="WVN59" s="150"/>
      <c r="WVO59" s="150"/>
      <c r="WVP59" s="150"/>
      <c r="WVQ59" s="150"/>
      <c r="WVR59" s="150"/>
      <c r="WVS59" s="150"/>
      <c r="WVT59" s="150"/>
      <c r="WVU59" s="150"/>
      <c r="WVV59" s="150"/>
      <c r="WVW59" s="150"/>
      <c r="WVX59" s="150"/>
      <c r="WVY59" s="150"/>
      <c r="WVZ59" s="150"/>
      <c r="WWA59" s="150"/>
      <c r="WWB59" s="150"/>
      <c r="WWC59" s="150"/>
      <c r="WWD59" s="150"/>
      <c r="WWE59" s="150"/>
      <c r="WWF59" s="150"/>
      <c r="WWG59" s="150"/>
      <c r="WWH59" s="150"/>
      <c r="WWI59" s="150"/>
      <c r="WWJ59" s="150"/>
      <c r="WWK59" s="150"/>
      <c r="WWL59" s="150"/>
      <c r="WWM59" s="150"/>
      <c r="WWN59" s="150"/>
      <c r="WWO59" s="150"/>
      <c r="WWP59" s="150"/>
      <c r="WWQ59" s="150"/>
      <c r="WWR59" s="150"/>
      <c r="WWS59" s="150"/>
      <c r="WWT59" s="150"/>
      <c r="WWU59" s="150"/>
      <c r="WWV59" s="150"/>
      <c r="WWW59" s="150"/>
      <c r="WWX59" s="150"/>
      <c r="WWY59" s="150"/>
      <c r="WWZ59" s="150"/>
      <c r="WXA59" s="150"/>
      <c r="WXB59" s="150"/>
      <c r="WXC59" s="150"/>
      <c r="WXD59" s="150"/>
      <c r="WXE59" s="150"/>
      <c r="WXF59" s="150"/>
      <c r="WXG59" s="150"/>
      <c r="WXH59" s="150"/>
      <c r="WXI59" s="150"/>
      <c r="WXJ59" s="150"/>
      <c r="WXK59" s="150"/>
      <c r="WXL59" s="150"/>
      <c r="WXM59" s="150"/>
      <c r="WXN59" s="150"/>
      <c r="WXO59" s="150"/>
      <c r="WXP59" s="150"/>
      <c r="WXQ59" s="150"/>
      <c r="WXR59" s="150"/>
      <c r="WXS59" s="150"/>
      <c r="WXT59" s="150"/>
      <c r="WXU59" s="150"/>
      <c r="WXV59" s="150"/>
      <c r="WXW59" s="150"/>
      <c r="WXX59" s="150"/>
      <c r="WXY59" s="150"/>
      <c r="WXZ59" s="150"/>
      <c r="WYA59" s="150"/>
      <c r="WYB59" s="150"/>
      <c r="WYC59" s="150"/>
      <c r="WYD59" s="150"/>
      <c r="WYE59" s="150"/>
      <c r="WYF59" s="150"/>
      <c r="WYG59" s="150"/>
      <c r="WYH59" s="150"/>
      <c r="WYI59" s="150"/>
      <c r="WYJ59" s="150"/>
      <c r="WYK59" s="150"/>
      <c r="WYL59" s="150"/>
      <c r="WYM59" s="150"/>
      <c r="WYN59" s="150"/>
      <c r="WYO59" s="150"/>
      <c r="WYP59" s="150"/>
      <c r="WYQ59" s="150"/>
      <c r="WYR59" s="150"/>
      <c r="WYS59" s="150"/>
      <c r="WYT59" s="150"/>
      <c r="WYU59" s="150"/>
      <c r="WYV59" s="150"/>
      <c r="WYW59" s="150"/>
      <c r="WYX59" s="150"/>
      <c r="WYY59" s="150"/>
      <c r="WYZ59" s="150"/>
      <c r="WZA59" s="150"/>
      <c r="WZB59" s="150"/>
      <c r="WZC59" s="150"/>
      <c r="WZD59" s="150"/>
      <c r="WZE59" s="150"/>
      <c r="WZF59" s="150"/>
      <c r="WZG59" s="150"/>
      <c r="WZH59" s="150"/>
      <c r="WZI59" s="150"/>
      <c r="WZJ59" s="150"/>
      <c r="WZK59" s="150"/>
      <c r="WZL59" s="150"/>
      <c r="WZM59" s="150"/>
      <c r="WZN59" s="150"/>
      <c r="WZO59" s="150"/>
      <c r="WZP59" s="150"/>
      <c r="WZQ59" s="150"/>
      <c r="WZR59" s="150"/>
      <c r="WZS59" s="150"/>
      <c r="WZT59" s="150"/>
      <c r="WZU59" s="150"/>
      <c r="WZV59" s="150"/>
      <c r="WZW59" s="150"/>
      <c r="WZX59" s="150"/>
      <c r="WZY59" s="150"/>
      <c r="WZZ59" s="150"/>
      <c r="XAA59" s="150"/>
      <c r="XAB59" s="150"/>
      <c r="XAC59" s="150"/>
      <c r="XAD59" s="150"/>
      <c r="XAE59" s="150"/>
      <c r="XAF59" s="150"/>
      <c r="XAG59" s="150"/>
      <c r="XAH59" s="150"/>
      <c r="XAI59" s="150"/>
      <c r="XAJ59" s="150"/>
      <c r="XAK59" s="150"/>
      <c r="XAL59" s="150"/>
      <c r="XAM59" s="150"/>
      <c r="XAN59" s="150"/>
      <c r="XAO59" s="150"/>
      <c r="XAP59" s="150"/>
      <c r="XAQ59" s="150"/>
      <c r="XAR59" s="150"/>
      <c r="XAS59" s="150"/>
      <c r="XAT59" s="150"/>
      <c r="XAU59" s="150"/>
      <c r="XAV59" s="150"/>
      <c r="XAW59" s="150"/>
      <c r="XAX59" s="150"/>
      <c r="XAY59" s="150"/>
      <c r="XAZ59" s="150"/>
      <c r="XBA59" s="150"/>
      <c r="XBB59" s="150"/>
      <c r="XBC59" s="150"/>
      <c r="XBD59" s="150"/>
      <c r="XBE59" s="150"/>
      <c r="XBF59" s="150"/>
      <c r="XBG59" s="150"/>
      <c r="XBH59" s="150"/>
      <c r="XBI59" s="150"/>
      <c r="XBJ59" s="150"/>
      <c r="XBK59" s="150"/>
      <c r="XBL59" s="150"/>
      <c r="XBM59" s="150"/>
      <c r="XBN59" s="150"/>
      <c r="XBO59" s="150"/>
      <c r="XBP59" s="150"/>
      <c r="XBQ59" s="150"/>
      <c r="XBR59" s="150"/>
      <c r="XBS59" s="150"/>
      <c r="XBT59" s="150"/>
      <c r="XBU59" s="150"/>
      <c r="XBV59" s="150"/>
      <c r="XBW59" s="150"/>
      <c r="XBX59" s="150"/>
      <c r="XBY59" s="150"/>
      <c r="XBZ59" s="150"/>
      <c r="XCA59" s="150"/>
      <c r="XCB59" s="150"/>
      <c r="XCC59" s="150"/>
      <c r="XCD59" s="150"/>
      <c r="XCE59" s="150"/>
      <c r="XCF59" s="150"/>
      <c r="XCG59" s="150"/>
      <c r="XCH59" s="150"/>
      <c r="XCI59" s="150"/>
      <c r="XCJ59" s="150"/>
      <c r="XCK59" s="150"/>
      <c r="XCL59" s="150"/>
      <c r="XCM59" s="150"/>
      <c r="XCN59" s="150"/>
      <c r="XCO59" s="150"/>
      <c r="XCP59" s="150"/>
      <c r="XCQ59" s="150"/>
      <c r="XCR59" s="150"/>
      <c r="XCS59" s="150"/>
      <c r="XCT59" s="150"/>
      <c r="XCU59" s="150"/>
      <c r="XCV59" s="150"/>
      <c r="XCW59" s="150"/>
      <c r="XCX59" s="150"/>
      <c r="XCY59" s="150"/>
      <c r="XCZ59" s="150"/>
      <c r="XDA59" s="150"/>
      <c r="XDB59" s="150"/>
      <c r="XDC59" s="150"/>
      <c r="XDD59" s="150"/>
      <c r="XDE59" s="150"/>
      <c r="XDF59" s="150"/>
      <c r="XDG59" s="150"/>
      <c r="XDH59" s="150"/>
      <c r="XDI59" s="150"/>
      <c r="XDJ59" s="150"/>
      <c r="XDK59" s="150"/>
      <c r="XDL59" s="150"/>
      <c r="XDM59" s="150"/>
      <c r="XDN59" s="150"/>
      <c r="XDO59" s="150"/>
      <c r="XDP59" s="150"/>
      <c r="XDQ59" s="150"/>
      <c r="XDR59" s="150"/>
      <c r="XDS59" s="150"/>
      <c r="XDT59" s="150"/>
      <c r="XDU59" s="150"/>
      <c r="XDV59" s="150"/>
      <c r="XDW59" s="150"/>
      <c r="XDX59" s="150"/>
      <c r="XDY59" s="150"/>
      <c r="XDZ59" s="150"/>
      <c r="XEA59" s="150"/>
      <c r="XEB59" s="150"/>
      <c r="XEC59" s="150"/>
      <c r="XED59" s="150"/>
      <c r="XEE59" s="150"/>
      <c r="XEF59" s="150"/>
      <c r="XEG59" s="150"/>
      <c r="XEH59" s="150"/>
      <c r="XEI59" s="150"/>
      <c r="XEJ59" s="150"/>
      <c r="XEK59" s="150"/>
      <c r="XEL59" s="150"/>
      <c r="XEM59" s="150"/>
      <c r="XEN59" s="150"/>
      <c r="XEO59" s="150"/>
      <c r="XEP59" s="150"/>
      <c r="XEQ59" s="150"/>
      <c r="XER59" s="150"/>
      <c r="XES59" s="150"/>
      <c r="XET59" s="150"/>
      <c r="XEU59" s="150"/>
      <c r="XEV59" s="150"/>
      <c r="XEW59" s="150"/>
      <c r="XEX59" s="150"/>
      <c r="XEY59" s="150"/>
      <c r="XEZ59" s="150"/>
      <c r="XFA59" s="150"/>
      <c r="XFB59" s="150"/>
      <c r="XFC59" s="150"/>
      <c r="XFD59" s="150"/>
    </row>
    <row r="60" customFormat="false" ht="3" hidden="false" customHeight="true" outlineLevel="0" collapsed="false">
      <c r="A60" s="349"/>
      <c r="B60" s="350"/>
      <c r="C60" s="351"/>
      <c r="D60" s="350"/>
      <c r="E60" s="351"/>
      <c r="F60" s="350"/>
      <c r="G60" s="351"/>
      <c r="H60" s="350"/>
      <c r="I60" s="351"/>
      <c r="J60" s="350"/>
      <c r="K60" s="351"/>
      <c r="L60" s="350"/>
      <c r="M60" s="351"/>
      <c r="N60" s="350"/>
      <c r="O60" s="351"/>
      <c r="P60" s="350"/>
      <c r="Q60" s="351"/>
      <c r="R60" s="350"/>
      <c r="S60" s="351"/>
      <c r="T60" s="350"/>
      <c r="U60" s="351"/>
      <c r="V60" s="350"/>
      <c r="W60" s="351"/>
      <c r="X60" s="350"/>
      <c r="Y60" s="352"/>
      <c r="WVN60" s="150"/>
      <c r="WVO60" s="150"/>
      <c r="WVP60" s="150"/>
      <c r="WVQ60" s="150"/>
      <c r="WVR60" s="150"/>
      <c r="WVS60" s="150"/>
      <c r="WVT60" s="150"/>
      <c r="WVU60" s="150"/>
      <c r="WVV60" s="150"/>
      <c r="WVW60" s="150"/>
      <c r="WVX60" s="150"/>
      <c r="WVY60" s="150"/>
      <c r="WVZ60" s="150"/>
      <c r="WWA60" s="150"/>
      <c r="WWB60" s="150"/>
      <c r="WWC60" s="150"/>
      <c r="WWD60" s="150"/>
      <c r="WWE60" s="150"/>
      <c r="WWF60" s="150"/>
      <c r="WWG60" s="150"/>
      <c r="WWH60" s="150"/>
      <c r="WWI60" s="150"/>
      <c r="WWJ60" s="150"/>
      <c r="WWK60" s="150"/>
      <c r="WWL60" s="150"/>
      <c r="WWM60" s="150"/>
      <c r="WWN60" s="150"/>
      <c r="WWO60" s="150"/>
      <c r="WWP60" s="150"/>
      <c r="WWQ60" s="150"/>
      <c r="WWR60" s="150"/>
      <c r="WWS60" s="150"/>
      <c r="WWT60" s="150"/>
      <c r="WWU60" s="150"/>
      <c r="WWV60" s="150"/>
      <c r="WWW60" s="150"/>
      <c r="WWX60" s="150"/>
      <c r="WWY60" s="150"/>
      <c r="WWZ60" s="150"/>
      <c r="WXA60" s="150"/>
      <c r="WXB60" s="150"/>
      <c r="WXC60" s="150"/>
      <c r="WXD60" s="150"/>
      <c r="WXE60" s="150"/>
      <c r="WXF60" s="150"/>
      <c r="WXG60" s="150"/>
      <c r="WXH60" s="150"/>
      <c r="WXI60" s="150"/>
      <c r="WXJ60" s="150"/>
      <c r="WXK60" s="150"/>
      <c r="WXL60" s="150"/>
      <c r="WXM60" s="150"/>
      <c r="WXN60" s="150"/>
      <c r="WXO60" s="150"/>
      <c r="WXP60" s="150"/>
      <c r="WXQ60" s="150"/>
      <c r="WXR60" s="150"/>
      <c r="WXS60" s="150"/>
      <c r="WXT60" s="150"/>
      <c r="WXU60" s="150"/>
      <c r="WXV60" s="150"/>
      <c r="WXW60" s="150"/>
      <c r="WXX60" s="150"/>
      <c r="WXY60" s="150"/>
      <c r="WXZ60" s="150"/>
      <c r="WYA60" s="150"/>
      <c r="WYB60" s="150"/>
      <c r="WYC60" s="150"/>
      <c r="WYD60" s="150"/>
      <c r="WYE60" s="150"/>
      <c r="WYF60" s="150"/>
      <c r="WYG60" s="150"/>
      <c r="WYH60" s="150"/>
      <c r="WYI60" s="150"/>
      <c r="WYJ60" s="150"/>
      <c r="WYK60" s="150"/>
      <c r="WYL60" s="150"/>
      <c r="WYM60" s="150"/>
      <c r="WYN60" s="150"/>
      <c r="WYO60" s="150"/>
      <c r="WYP60" s="150"/>
      <c r="WYQ60" s="150"/>
      <c r="WYR60" s="150"/>
      <c r="WYS60" s="150"/>
      <c r="WYT60" s="150"/>
      <c r="WYU60" s="150"/>
      <c r="WYV60" s="150"/>
      <c r="WYW60" s="150"/>
      <c r="WYX60" s="150"/>
      <c r="WYY60" s="150"/>
      <c r="WYZ60" s="150"/>
      <c r="WZA60" s="150"/>
      <c r="WZB60" s="150"/>
      <c r="WZC60" s="150"/>
      <c r="WZD60" s="150"/>
      <c r="WZE60" s="150"/>
      <c r="WZF60" s="150"/>
      <c r="WZG60" s="150"/>
      <c r="WZH60" s="150"/>
      <c r="WZI60" s="150"/>
      <c r="WZJ60" s="150"/>
      <c r="WZK60" s="150"/>
      <c r="WZL60" s="150"/>
      <c r="WZM60" s="150"/>
      <c r="WZN60" s="150"/>
      <c r="WZO60" s="150"/>
      <c r="WZP60" s="150"/>
      <c r="WZQ60" s="150"/>
      <c r="WZR60" s="150"/>
      <c r="WZS60" s="150"/>
      <c r="WZT60" s="150"/>
      <c r="WZU60" s="150"/>
      <c r="WZV60" s="150"/>
      <c r="WZW60" s="150"/>
      <c r="WZX60" s="150"/>
      <c r="WZY60" s="150"/>
      <c r="WZZ60" s="150"/>
      <c r="XAA60" s="150"/>
      <c r="XAB60" s="150"/>
      <c r="XAC60" s="150"/>
      <c r="XAD60" s="150"/>
      <c r="XAE60" s="150"/>
      <c r="XAF60" s="150"/>
      <c r="XAG60" s="150"/>
      <c r="XAH60" s="150"/>
      <c r="XAI60" s="150"/>
      <c r="XAJ60" s="150"/>
      <c r="XAK60" s="150"/>
      <c r="XAL60" s="150"/>
      <c r="XAM60" s="150"/>
      <c r="XAN60" s="150"/>
      <c r="XAO60" s="150"/>
      <c r="XAP60" s="150"/>
      <c r="XAQ60" s="150"/>
      <c r="XAR60" s="150"/>
      <c r="XAS60" s="150"/>
      <c r="XAT60" s="150"/>
      <c r="XAU60" s="150"/>
      <c r="XAV60" s="150"/>
      <c r="XAW60" s="150"/>
      <c r="XAX60" s="150"/>
      <c r="XAY60" s="150"/>
      <c r="XAZ60" s="150"/>
      <c r="XBA60" s="150"/>
      <c r="XBB60" s="150"/>
      <c r="XBC60" s="150"/>
      <c r="XBD60" s="150"/>
      <c r="XBE60" s="150"/>
      <c r="XBF60" s="150"/>
      <c r="XBG60" s="150"/>
      <c r="XBH60" s="150"/>
      <c r="XBI60" s="150"/>
      <c r="XBJ60" s="150"/>
      <c r="XBK60" s="150"/>
      <c r="XBL60" s="150"/>
      <c r="XBM60" s="150"/>
      <c r="XBN60" s="150"/>
      <c r="XBO60" s="150"/>
      <c r="XBP60" s="150"/>
      <c r="XBQ60" s="150"/>
      <c r="XBR60" s="150"/>
      <c r="XBS60" s="150"/>
      <c r="XBT60" s="150"/>
      <c r="XBU60" s="150"/>
      <c r="XBV60" s="150"/>
      <c r="XBW60" s="150"/>
      <c r="XBX60" s="150"/>
      <c r="XBY60" s="150"/>
      <c r="XBZ60" s="150"/>
      <c r="XCA60" s="150"/>
      <c r="XCB60" s="150"/>
      <c r="XCC60" s="150"/>
      <c r="XCD60" s="150"/>
      <c r="XCE60" s="150"/>
      <c r="XCF60" s="150"/>
      <c r="XCG60" s="150"/>
      <c r="XCH60" s="150"/>
      <c r="XCI60" s="150"/>
      <c r="XCJ60" s="150"/>
      <c r="XCK60" s="150"/>
      <c r="XCL60" s="150"/>
      <c r="XCM60" s="150"/>
      <c r="XCN60" s="150"/>
      <c r="XCO60" s="150"/>
      <c r="XCP60" s="150"/>
      <c r="XCQ60" s="150"/>
      <c r="XCR60" s="150"/>
      <c r="XCS60" s="150"/>
      <c r="XCT60" s="150"/>
      <c r="XCU60" s="150"/>
      <c r="XCV60" s="150"/>
      <c r="XCW60" s="150"/>
      <c r="XCX60" s="150"/>
      <c r="XCY60" s="150"/>
      <c r="XCZ60" s="150"/>
      <c r="XDA60" s="150"/>
      <c r="XDB60" s="150"/>
      <c r="XDC60" s="150"/>
      <c r="XDD60" s="150"/>
      <c r="XDE60" s="150"/>
      <c r="XDF60" s="150"/>
      <c r="XDG60" s="150"/>
      <c r="XDH60" s="150"/>
      <c r="XDI60" s="150"/>
      <c r="XDJ60" s="150"/>
      <c r="XDK60" s="150"/>
      <c r="XDL60" s="150"/>
      <c r="XDM60" s="150"/>
      <c r="XDN60" s="150"/>
      <c r="XDO60" s="150"/>
      <c r="XDP60" s="150"/>
      <c r="XDQ60" s="150"/>
      <c r="XDR60" s="150"/>
      <c r="XDS60" s="150"/>
      <c r="XDT60" s="150"/>
      <c r="XDU60" s="150"/>
      <c r="XDV60" s="150"/>
      <c r="XDW60" s="150"/>
      <c r="XDX60" s="150"/>
      <c r="XDY60" s="150"/>
      <c r="XDZ60" s="150"/>
      <c r="XEA60" s="150"/>
      <c r="XEB60" s="150"/>
      <c r="XEC60" s="150"/>
      <c r="XED60" s="150"/>
      <c r="XEE60" s="150"/>
      <c r="XEF60" s="150"/>
      <c r="XEG60" s="150"/>
      <c r="XEH60" s="150"/>
      <c r="XEI60" s="150"/>
      <c r="XEJ60" s="150"/>
      <c r="XEK60" s="150"/>
      <c r="XEL60" s="150"/>
      <c r="XEM60" s="150"/>
      <c r="XEN60" s="150"/>
      <c r="XEO60" s="150"/>
      <c r="XEP60" s="150"/>
      <c r="XEQ60" s="150"/>
      <c r="XER60" s="150"/>
      <c r="XES60" s="150"/>
      <c r="XET60" s="150"/>
      <c r="XEU60" s="150"/>
      <c r="XEV60" s="150"/>
      <c r="XEW60" s="150"/>
      <c r="XEX60" s="150"/>
      <c r="XEY60" s="150"/>
      <c r="XEZ60" s="150"/>
      <c r="XFA60" s="150"/>
      <c r="XFB60" s="150"/>
      <c r="XFC60" s="150"/>
      <c r="XFD60" s="150"/>
    </row>
    <row r="61" s="150" customFormat="true" ht="13.5" hidden="false" customHeight="true" outlineLevel="0" collapsed="false">
      <c r="A61" s="150" t="s">
        <v>290</v>
      </c>
      <c r="B61" s="356"/>
      <c r="C61" s="151"/>
      <c r="D61" s="353"/>
      <c r="E61" s="151"/>
      <c r="F61" s="353"/>
      <c r="G61" s="151"/>
      <c r="H61" s="353"/>
      <c r="I61" s="151"/>
      <c r="J61" s="353"/>
      <c r="K61" s="151"/>
      <c r="L61" s="353"/>
      <c r="M61" s="151"/>
      <c r="N61" s="353"/>
      <c r="O61" s="151"/>
      <c r="P61" s="353"/>
      <c r="Q61" s="151"/>
      <c r="R61" s="353"/>
      <c r="S61" s="151"/>
      <c r="T61" s="353"/>
      <c r="U61" s="151"/>
      <c r="V61" s="353"/>
      <c r="W61" s="151"/>
      <c r="X61" s="353"/>
      <c r="Y61" s="151"/>
    </row>
    <row r="62" s="150" customFormat="true" ht="13.5" hidden="false" customHeight="true" outlineLevel="0" collapsed="false">
      <c r="A62" s="150" t="s">
        <v>327</v>
      </c>
      <c r="B62" s="353" t="n">
        <v>383773.063193968</v>
      </c>
      <c r="C62" s="151" t="n">
        <v>71.9597489020969</v>
      </c>
      <c r="D62" s="353" t="n">
        <v>75897.0409651724</v>
      </c>
      <c r="E62" s="151" t="n">
        <v>72.6856635581159</v>
      </c>
      <c r="F62" s="353" t="n">
        <v>459670.104159141</v>
      </c>
      <c r="G62" s="151" t="n">
        <v>72.0786050808455</v>
      </c>
      <c r="H62" s="353" t="n">
        <v>59840.3277605723</v>
      </c>
      <c r="I62" s="151" t="n">
        <v>60.2811283344032</v>
      </c>
      <c r="J62" s="353" t="n">
        <v>7356.05594970381</v>
      </c>
      <c r="K62" s="151" t="n">
        <v>60.5640952521971</v>
      </c>
      <c r="L62" s="353" t="n">
        <v>67196.3837102761</v>
      </c>
      <c r="M62" s="151" t="n">
        <v>60.3119760572851</v>
      </c>
      <c r="N62" s="353" t="n">
        <v>21894.465014687</v>
      </c>
      <c r="O62" s="151" t="n">
        <v>90.8127843492911</v>
      </c>
      <c r="P62" s="353" t="n">
        <v>2088.53127712429</v>
      </c>
      <c r="Q62" s="151" t="n">
        <v>93.4027033896798</v>
      </c>
      <c r="R62" s="353" t="n">
        <v>23982.9962918113</v>
      </c>
      <c r="S62" s="151" t="n">
        <v>91.0326013300932</v>
      </c>
      <c r="T62" s="353" t="n">
        <v>14679.910564002</v>
      </c>
      <c r="U62" s="151" t="n">
        <v>79.5468852761875</v>
      </c>
      <c r="V62" s="353" t="n">
        <v>1235.48136819656</v>
      </c>
      <c r="W62" s="151" t="n">
        <v>78.5949225636989</v>
      </c>
      <c r="X62" s="353" t="n">
        <v>15915.3919321985</v>
      </c>
      <c r="Y62" s="151" t="n">
        <v>79.4721614099287</v>
      </c>
    </row>
    <row r="63" s="150" customFormat="true" ht="13.5" hidden="false" customHeight="true" outlineLevel="0" collapsed="false">
      <c r="A63" s="150" t="s">
        <v>328</v>
      </c>
      <c r="B63" s="353" t="n">
        <v>144452.644993435</v>
      </c>
      <c r="C63" s="151" t="n">
        <v>27.0857364908843</v>
      </c>
      <c r="D63" s="353" t="n">
        <v>27886.3025937357</v>
      </c>
      <c r="E63" s="151" t="n">
        <v>26.7063693449947</v>
      </c>
      <c r="F63" s="353" t="n">
        <v>172338.947587171</v>
      </c>
      <c r="G63" s="151" t="n">
        <v>27.0236215729263</v>
      </c>
      <c r="H63" s="353" t="n">
        <v>36973.4320152253</v>
      </c>
      <c r="I63" s="151" t="n">
        <v>37.2457886459246</v>
      </c>
      <c r="J63" s="353" t="n">
        <v>4335.92594282616</v>
      </c>
      <c r="K63" s="151" t="n">
        <v>35.6986724412244</v>
      </c>
      <c r="L63" s="353" t="n">
        <v>41309.3579580515</v>
      </c>
      <c r="M63" s="151" t="n">
        <v>37.0771293117492</v>
      </c>
      <c r="N63" s="353" t="n">
        <v>1963.31518561938</v>
      </c>
      <c r="O63" s="151" t="n">
        <v>8.14334209316098</v>
      </c>
      <c r="P63" s="353" t="n">
        <v>147.518859894607</v>
      </c>
      <c r="Q63" s="151" t="n">
        <v>6.59729661032017</v>
      </c>
      <c r="R63" s="353" t="n">
        <v>2110.83404551398</v>
      </c>
      <c r="S63" s="151" t="n">
        <v>8.0121229141361</v>
      </c>
      <c r="T63" s="353" t="n">
        <v>3326.02922823355</v>
      </c>
      <c r="U63" s="151" t="n">
        <v>18.0229480479487</v>
      </c>
      <c r="V63" s="353" t="n">
        <v>287.282979853886</v>
      </c>
      <c r="W63" s="151" t="n">
        <v>18.2754545205676</v>
      </c>
      <c r="X63" s="353" t="n">
        <v>3613.31220808744</v>
      </c>
      <c r="Y63" s="151" t="n">
        <v>18.0427684249887</v>
      </c>
    </row>
    <row r="64" s="150" customFormat="true" ht="13.5" hidden="false" customHeight="true" outlineLevel="0" collapsed="false">
      <c r="A64" s="150" t="s">
        <v>329</v>
      </c>
      <c r="B64" s="353" t="n">
        <v>5090.58189040332</v>
      </c>
      <c r="C64" s="151" t="n">
        <v>0.954514607018781</v>
      </c>
      <c r="D64" s="353" t="n">
        <v>634.828127023927</v>
      </c>
      <c r="E64" s="151" t="n">
        <v>0.607967096889378</v>
      </c>
      <c r="F64" s="353" t="n">
        <v>5725.41001742725</v>
      </c>
      <c r="G64" s="151" t="n">
        <v>0.897773346228283</v>
      </c>
      <c r="H64" s="353" t="n">
        <v>2454.99881248631</v>
      </c>
      <c r="I64" s="151" t="n">
        <v>2.47308301967227</v>
      </c>
      <c r="J64" s="353" t="n">
        <v>453.920591560966</v>
      </c>
      <c r="K64" s="151" t="n">
        <v>3.7372323065785</v>
      </c>
      <c r="L64" s="353" t="n">
        <v>2908.91940404728</v>
      </c>
      <c r="M64" s="151" t="n">
        <v>2.61089463096571</v>
      </c>
      <c r="N64" s="353" t="n">
        <v>251.672198460321</v>
      </c>
      <c r="O64" s="151" t="n">
        <v>1.04387355754789</v>
      </c>
      <c r="P64" s="353" t="n">
        <v>0</v>
      </c>
      <c r="Q64" s="151" t="n">
        <v>0</v>
      </c>
      <c r="R64" s="353" t="n">
        <v>251.672198460321</v>
      </c>
      <c r="S64" s="151" t="n">
        <v>0.955275755770725</v>
      </c>
      <c r="T64" s="353" t="n">
        <v>448.472989651765</v>
      </c>
      <c r="U64" s="151" t="n">
        <v>2.43016667586375</v>
      </c>
      <c r="V64" s="353" t="n">
        <v>49.1964452122954</v>
      </c>
      <c r="W64" s="151" t="n">
        <v>3.12962291573341</v>
      </c>
      <c r="X64" s="353" t="n">
        <v>497.66943486406</v>
      </c>
      <c r="Y64" s="151" t="n">
        <v>2.48507016508271</v>
      </c>
    </row>
    <row r="65" s="150" customFormat="true" ht="3" hidden="false" customHeight="true" outlineLevel="0" collapsed="false">
      <c r="B65" s="353"/>
      <c r="C65" s="151"/>
      <c r="D65" s="353"/>
      <c r="E65" s="151"/>
      <c r="F65" s="353"/>
      <c r="G65" s="151"/>
      <c r="H65" s="353"/>
      <c r="I65" s="151"/>
      <c r="J65" s="353"/>
      <c r="K65" s="151"/>
      <c r="L65" s="353"/>
      <c r="M65" s="151"/>
      <c r="N65" s="353"/>
      <c r="O65" s="151"/>
      <c r="P65" s="353"/>
      <c r="Q65" s="151"/>
      <c r="R65" s="353"/>
      <c r="S65" s="151"/>
      <c r="T65" s="353"/>
      <c r="U65" s="151"/>
      <c r="V65" s="353"/>
      <c r="W65" s="151"/>
      <c r="X65" s="353"/>
      <c r="Y65" s="151"/>
    </row>
    <row r="66" s="150" customFormat="true" ht="13.5" hidden="false" customHeight="true" outlineLevel="0" collapsed="false">
      <c r="A66" s="150" t="s">
        <v>294</v>
      </c>
      <c r="B66" s="356"/>
      <c r="C66" s="151"/>
      <c r="D66" s="353"/>
      <c r="E66" s="151"/>
      <c r="F66" s="353"/>
      <c r="G66" s="151"/>
      <c r="H66" s="353"/>
      <c r="I66" s="151"/>
      <c r="J66" s="353"/>
      <c r="K66" s="151"/>
      <c r="L66" s="353"/>
      <c r="M66" s="151"/>
      <c r="N66" s="353"/>
      <c r="O66" s="151"/>
      <c r="P66" s="353"/>
      <c r="Q66" s="151"/>
      <c r="R66" s="353"/>
      <c r="S66" s="151"/>
      <c r="T66" s="353"/>
      <c r="U66" s="151"/>
      <c r="V66" s="353"/>
      <c r="W66" s="151"/>
      <c r="X66" s="353"/>
      <c r="Y66" s="151"/>
    </row>
    <row r="67" s="150" customFormat="true" ht="13.5" hidden="false" customHeight="true" outlineLevel="0" collapsed="false">
      <c r="A67" s="150" t="s">
        <v>295</v>
      </c>
      <c r="B67" s="353" t="n">
        <v>746654.166557746</v>
      </c>
      <c r="C67" s="151" t="n">
        <v>49.311546246079</v>
      </c>
      <c r="D67" s="353" t="n">
        <v>153868.834687139</v>
      </c>
      <c r="E67" s="151" t="n">
        <v>53.0813449026353</v>
      </c>
      <c r="F67" s="353" t="n">
        <v>900523.001244885</v>
      </c>
      <c r="G67" s="151" t="n">
        <v>49.9172817360993</v>
      </c>
      <c r="H67" s="353" t="n">
        <v>148540.220113072</v>
      </c>
      <c r="I67" s="151" t="n">
        <v>46.1896155642141</v>
      </c>
      <c r="J67" s="353" t="n">
        <v>20515.1468299848</v>
      </c>
      <c r="K67" s="151" t="n">
        <v>50.1647119274451</v>
      </c>
      <c r="L67" s="353" t="n">
        <v>169055.366943057</v>
      </c>
      <c r="M67" s="151" t="n">
        <v>46.6380879870576</v>
      </c>
      <c r="N67" s="353" t="n">
        <v>23054.8935332713</v>
      </c>
      <c r="O67" s="151" t="n">
        <v>45.0705196503606</v>
      </c>
      <c r="P67" s="353" t="n">
        <v>2400.10811396724</v>
      </c>
      <c r="Q67" s="151" t="n">
        <v>48.690871980699</v>
      </c>
      <c r="R67" s="353" t="n">
        <v>25455.0016472386</v>
      </c>
      <c r="S67" s="151" t="n">
        <v>45.3887260831418</v>
      </c>
      <c r="T67" s="353" t="n">
        <v>19909.3213486465</v>
      </c>
      <c r="U67" s="151" t="n">
        <v>45.6643344088075</v>
      </c>
      <c r="V67" s="353" t="n">
        <v>2222.30881617318</v>
      </c>
      <c r="W67" s="151" t="n">
        <v>57.1215131013658</v>
      </c>
      <c r="X67" s="353" t="n">
        <v>22131.6301648197</v>
      </c>
      <c r="Y67" s="151" t="n">
        <v>46.6029381630116</v>
      </c>
    </row>
    <row r="68" s="150" customFormat="true" ht="13.5" hidden="false" customHeight="true" outlineLevel="0" collapsed="false">
      <c r="A68" s="150" t="s">
        <v>296</v>
      </c>
      <c r="B68" s="353" t="n">
        <v>767502.706219522</v>
      </c>
      <c r="C68" s="151" t="n">
        <v>50.688453753921</v>
      </c>
      <c r="D68" s="353" t="n">
        <v>136004.820491292</v>
      </c>
      <c r="E68" s="151" t="n">
        <v>46.9186550973647</v>
      </c>
      <c r="F68" s="353" t="n">
        <v>903507.526710814</v>
      </c>
      <c r="G68" s="151" t="n">
        <v>50.0827182639008</v>
      </c>
      <c r="H68" s="353" t="n">
        <v>173047.691582291</v>
      </c>
      <c r="I68" s="151" t="n">
        <v>53.810384435786</v>
      </c>
      <c r="J68" s="353" t="n">
        <v>20380.4270540166</v>
      </c>
      <c r="K68" s="151" t="n">
        <v>49.8352880725549</v>
      </c>
      <c r="L68" s="353" t="n">
        <v>193428.118636307</v>
      </c>
      <c r="M68" s="151" t="n">
        <v>53.3619120129425</v>
      </c>
      <c r="N68" s="353" t="n">
        <v>28098.0412722782</v>
      </c>
      <c r="O68" s="151" t="n">
        <v>54.9294803496394</v>
      </c>
      <c r="P68" s="353" t="n">
        <v>2529.16921530022</v>
      </c>
      <c r="Q68" s="151" t="n">
        <v>51.309128019301</v>
      </c>
      <c r="R68" s="353" t="n">
        <v>30627.2104875784</v>
      </c>
      <c r="S68" s="151" t="n">
        <v>54.6112739168583</v>
      </c>
      <c r="T68" s="353" t="n">
        <v>23689.9593731733</v>
      </c>
      <c r="U68" s="151" t="n">
        <v>54.3356655911925</v>
      </c>
      <c r="V68" s="353" t="n">
        <v>1668.18479212734</v>
      </c>
      <c r="W68" s="151" t="n">
        <v>42.8784868986342</v>
      </c>
      <c r="X68" s="353" t="n">
        <v>25358.1441653006</v>
      </c>
      <c r="Y68" s="151" t="n">
        <v>53.3970618369884</v>
      </c>
    </row>
    <row r="69" s="150" customFormat="true" ht="3" hidden="false" customHeight="true" outlineLevel="0" collapsed="false">
      <c r="B69" s="353"/>
      <c r="C69" s="151"/>
      <c r="D69" s="353"/>
      <c r="E69" s="151"/>
      <c r="F69" s="353"/>
      <c r="G69" s="151"/>
      <c r="H69" s="353"/>
      <c r="I69" s="151"/>
      <c r="J69" s="353"/>
      <c r="K69" s="151"/>
      <c r="L69" s="353"/>
      <c r="M69" s="151"/>
      <c r="N69" s="353"/>
      <c r="O69" s="151"/>
      <c r="P69" s="353"/>
      <c r="Q69" s="151"/>
      <c r="R69" s="353"/>
      <c r="S69" s="151"/>
      <c r="T69" s="353"/>
      <c r="U69" s="151"/>
      <c r="V69" s="353"/>
      <c r="W69" s="151"/>
      <c r="X69" s="353"/>
      <c r="Y69" s="151"/>
    </row>
    <row r="70" s="150" customFormat="true" ht="13.5" hidden="false" customHeight="true" outlineLevel="0" collapsed="false">
      <c r="A70" s="150" t="s">
        <v>297</v>
      </c>
      <c r="B70" s="356"/>
      <c r="C70" s="151"/>
      <c r="D70" s="353"/>
      <c r="E70" s="151"/>
      <c r="F70" s="353"/>
      <c r="G70" s="151"/>
      <c r="H70" s="353"/>
      <c r="I70" s="151"/>
      <c r="J70" s="353"/>
      <c r="K70" s="151"/>
      <c r="L70" s="353"/>
      <c r="M70" s="151"/>
      <c r="N70" s="353"/>
      <c r="O70" s="151"/>
      <c r="P70" s="353"/>
      <c r="Q70" s="151"/>
      <c r="R70" s="353"/>
      <c r="S70" s="151"/>
      <c r="T70" s="353"/>
      <c r="U70" s="151"/>
      <c r="V70" s="353"/>
      <c r="W70" s="151"/>
      <c r="X70" s="353"/>
      <c r="Y70" s="151"/>
    </row>
    <row r="71" s="150" customFormat="true" ht="13.5" hidden="false" customHeight="true" outlineLevel="0" collapsed="false">
      <c r="A71" s="150" t="s">
        <v>295</v>
      </c>
      <c r="B71" s="353" t="n">
        <v>293231.917324207</v>
      </c>
      <c r="C71" s="151" t="n">
        <v>54.2696852655856</v>
      </c>
      <c r="D71" s="353" t="n">
        <v>71804.8534743835</v>
      </c>
      <c r="E71" s="151" t="n">
        <v>66.9380632521461</v>
      </c>
      <c r="F71" s="353" t="n">
        <v>365036.77079859</v>
      </c>
      <c r="G71" s="151" t="n">
        <v>56.368135762895</v>
      </c>
      <c r="H71" s="353" t="n">
        <v>42883.0903061927</v>
      </c>
      <c r="I71" s="151" t="n">
        <v>42.8128531991542</v>
      </c>
      <c r="J71" s="353" t="n">
        <v>6773.70295389783</v>
      </c>
      <c r="K71" s="151" t="n">
        <v>53.8569376115017</v>
      </c>
      <c r="L71" s="353" t="n">
        <v>49656.7932600905</v>
      </c>
      <c r="M71" s="151" t="n">
        <v>44.0449115651825</v>
      </c>
      <c r="N71" s="353" t="n">
        <v>8059.62190197624</v>
      </c>
      <c r="O71" s="151" t="n">
        <v>32.9697975078849</v>
      </c>
      <c r="P71" s="353" t="n">
        <v>1259.09982287204</v>
      </c>
      <c r="Q71" s="151" t="n">
        <v>56.3091051505073</v>
      </c>
      <c r="R71" s="353" t="n">
        <v>9318.72172484828</v>
      </c>
      <c r="S71" s="151" t="n">
        <v>34.9257528703088</v>
      </c>
      <c r="T71" s="353" t="n">
        <v>7690.21269059296</v>
      </c>
      <c r="U71" s="151" t="n">
        <v>41.6714028318516</v>
      </c>
      <c r="V71" s="353" t="n">
        <v>938.534908632394</v>
      </c>
      <c r="W71" s="151" t="n">
        <v>59.7047275386802</v>
      </c>
      <c r="X71" s="353" t="n">
        <v>8628.74759922535</v>
      </c>
      <c r="Y71" s="151" t="n">
        <v>43.0869201897464</v>
      </c>
    </row>
    <row r="72" s="150" customFormat="true" ht="13.5" hidden="false" customHeight="true" outlineLevel="0" collapsed="false">
      <c r="A72" s="150" t="s">
        <v>296</v>
      </c>
      <c r="B72" s="353" t="n">
        <v>247091.683023179</v>
      </c>
      <c r="C72" s="151" t="n">
        <v>45.7303147344144</v>
      </c>
      <c r="D72" s="353" t="n">
        <v>35465.7336710869</v>
      </c>
      <c r="E72" s="151" t="n">
        <v>33.0619367478539</v>
      </c>
      <c r="F72" s="353" t="n">
        <v>282557.416694266</v>
      </c>
      <c r="G72" s="151" t="n">
        <v>43.631864237105</v>
      </c>
      <c r="H72" s="353" t="n">
        <v>57280.9658166538</v>
      </c>
      <c r="I72" s="151" t="n">
        <v>57.1871468008458</v>
      </c>
      <c r="J72" s="353" t="n">
        <v>5803.51226535599</v>
      </c>
      <c r="K72" s="151" t="n">
        <v>46.1430623884983</v>
      </c>
      <c r="L72" s="353" t="n">
        <v>63084.4780820098</v>
      </c>
      <c r="M72" s="151" t="n">
        <v>55.9550884348175</v>
      </c>
      <c r="N72" s="353" t="n">
        <v>16385.8479255189</v>
      </c>
      <c r="O72" s="151" t="n">
        <v>67.0302024921151</v>
      </c>
      <c r="P72" s="353" t="n">
        <v>976.950314146865</v>
      </c>
      <c r="Q72" s="151" t="n">
        <v>43.6908948494927</v>
      </c>
      <c r="R72" s="353" t="n">
        <v>17362.7982396657</v>
      </c>
      <c r="S72" s="151" t="n">
        <v>65.0742471296912</v>
      </c>
      <c r="T72" s="353" t="n">
        <v>10764.2000912943</v>
      </c>
      <c r="U72" s="151" t="n">
        <v>58.3285971681484</v>
      </c>
      <c r="V72" s="353" t="n">
        <v>633.425884630345</v>
      </c>
      <c r="W72" s="151" t="n">
        <v>40.2952724613198</v>
      </c>
      <c r="X72" s="353" t="n">
        <v>11397.6259759247</v>
      </c>
      <c r="Y72" s="151" t="n">
        <v>56.9130798102536</v>
      </c>
    </row>
    <row r="73" s="150" customFormat="true" ht="3" hidden="false" customHeight="true" outlineLevel="0" collapsed="false">
      <c r="B73" s="353"/>
      <c r="C73" s="151"/>
      <c r="D73" s="353"/>
      <c r="E73" s="151"/>
      <c r="F73" s="353"/>
      <c r="G73" s="151"/>
      <c r="H73" s="353"/>
      <c r="I73" s="151"/>
      <c r="J73" s="353"/>
      <c r="K73" s="151"/>
      <c r="L73" s="353"/>
      <c r="M73" s="151"/>
      <c r="N73" s="353"/>
      <c r="O73" s="151"/>
      <c r="P73" s="353"/>
      <c r="Q73" s="151"/>
      <c r="R73" s="353"/>
      <c r="S73" s="151"/>
      <c r="T73" s="353"/>
      <c r="U73" s="151"/>
      <c r="V73" s="353"/>
      <c r="W73" s="151"/>
      <c r="X73" s="353"/>
      <c r="Y73" s="151"/>
    </row>
    <row r="74" s="150" customFormat="true" ht="13.5" hidden="false" customHeight="true" outlineLevel="0" collapsed="false">
      <c r="A74" s="150" t="s">
        <v>298</v>
      </c>
      <c r="B74" s="356"/>
      <c r="C74" s="151"/>
      <c r="D74" s="353"/>
      <c r="E74" s="151"/>
      <c r="F74" s="353"/>
      <c r="G74" s="151"/>
      <c r="H74" s="353"/>
      <c r="I74" s="151"/>
      <c r="J74" s="353"/>
      <c r="K74" s="151"/>
      <c r="L74" s="353"/>
      <c r="M74" s="151"/>
      <c r="N74" s="353"/>
      <c r="O74" s="151"/>
      <c r="P74" s="353"/>
      <c r="Q74" s="151"/>
      <c r="R74" s="353"/>
      <c r="S74" s="151"/>
      <c r="T74" s="353"/>
      <c r="U74" s="151"/>
      <c r="V74" s="353"/>
      <c r="W74" s="151"/>
      <c r="X74" s="353"/>
      <c r="Y74" s="151"/>
    </row>
    <row r="75" s="150" customFormat="true" ht="13.5" hidden="false" customHeight="true" outlineLevel="0" collapsed="false">
      <c r="A75" s="150" t="s">
        <v>299</v>
      </c>
      <c r="B75" s="353" t="n">
        <v>969487.907483103</v>
      </c>
      <c r="C75" s="151" t="n">
        <v>64.028234122457</v>
      </c>
      <c r="D75" s="353" t="n">
        <v>199536.478369618</v>
      </c>
      <c r="E75" s="151" t="n">
        <v>68.8356719574238</v>
      </c>
      <c r="F75" s="353" t="n">
        <v>1169024.38585272</v>
      </c>
      <c r="G75" s="151" t="n">
        <v>64.8006986432454</v>
      </c>
      <c r="H75" s="353" t="n">
        <v>174883.185088943</v>
      </c>
      <c r="I75" s="151" t="n">
        <v>54.3811439201759</v>
      </c>
      <c r="J75" s="353" t="n">
        <v>25250.7106735505</v>
      </c>
      <c r="K75" s="151" t="n">
        <v>61.744360759365</v>
      </c>
      <c r="L75" s="353" t="n">
        <v>200133.895762494</v>
      </c>
      <c r="M75" s="151" t="n">
        <v>55.2118658433821</v>
      </c>
      <c r="N75" s="353" t="n">
        <v>26348.0623410022</v>
      </c>
      <c r="O75" s="151" t="n">
        <v>51.5084079557909</v>
      </c>
      <c r="P75" s="353" t="n">
        <v>2236.12917177494</v>
      </c>
      <c r="Q75" s="151" t="n">
        <v>45.3642394697085</v>
      </c>
      <c r="R75" s="353" t="n">
        <v>28584.1915127771</v>
      </c>
      <c r="S75" s="151" t="n">
        <v>50.9683737939279</v>
      </c>
      <c r="T75" s="353" t="n">
        <v>19931.265026984</v>
      </c>
      <c r="U75" s="151" t="n">
        <v>45.7146647765891</v>
      </c>
      <c r="V75" s="353" t="n">
        <v>2044.72687372468</v>
      </c>
      <c r="W75" s="151" t="n">
        <v>52.5570038044062</v>
      </c>
      <c r="X75" s="353" t="n">
        <v>21975.9919007087</v>
      </c>
      <c r="Y75" s="151" t="n">
        <v>46.2752081067911</v>
      </c>
    </row>
    <row r="76" s="150" customFormat="true" ht="13.5" hidden="false" customHeight="true" outlineLevel="0" collapsed="false">
      <c r="A76" s="150" t="s">
        <v>300</v>
      </c>
      <c r="B76" s="353" t="n">
        <v>69354.0322633226</v>
      </c>
      <c r="C76" s="151" t="n">
        <v>4.58037297919557</v>
      </c>
      <c r="D76" s="353" t="n">
        <v>8204.52892697717</v>
      </c>
      <c r="E76" s="151" t="n">
        <v>2.83038102304499</v>
      </c>
      <c r="F76" s="353" t="n">
        <v>77558.5611902998</v>
      </c>
      <c r="G76" s="151" t="n">
        <v>4.29918230254052</v>
      </c>
      <c r="H76" s="353" t="n">
        <v>16315.670258656</v>
      </c>
      <c r="I76" s="151" t="n">
        <v>5.07347125476273</v>
      </c>
      <c r="J76" s="353" t="n">
        <v>1380.27964925463</v>
      </c>
      <c r="K76" s="151" t="n">
        <v>3.37513211862421</v>
      </c>
      <c r="L76" s="353" t="n">
        <v>17695.9499079106</v>
      </c>
      <c r="M76" s="151" t="n">
        <v>4.88186375708313</v>
      </c>
      <c r="N76" s="353" t="n">
        <v>2447.48382378284</v>
      </c>
      <c r="O76" s="151" t="n">
        <v>4.78464008582616</v>
      </c>
      <c r="P76" s="353" t="n">
        <v>419.30711895359</v>
      </c>
      <c r="Q76" s="151" t="n">
        <v>8.50646232590657</v>
      </c>
      <c r="R76" s="353" t="n">
        <v>2866.79094273643</v>
      </c>
      <c r="S76" s="151" t="n">
        <v>5.11176509201332</v>
      </c>
      <c r="T76" s="353" t="n">
        <v>3237.01373650432</v>
      </c>
      <c r="U76" s="151" t="n">
        <v>7.42446591529277</v>
      </c>
      <c r="V76" s="353" t="n">
        <v>222.119954336094</v>
      </c>
      <c r="W76" s="151" t="n">
        <v>5.70930007087513</v>
      </c>
      <c r="X76" s="353" t="n">
        <v>3459.13369084042</v>
      </c>
      <c r="Y76" s="151" t="n">
        <v>7.28395478739192</v>
      </c>
    </row>
    <row r="77" s="150" customFormat="true" ht="13.5" hidden="false" customHeight="true" outlineLevel="0" collapsed="false">
      <c r="A77" s="150" t="s">
        <v>301</v>
      </c>
      <c r="B77" s="353" t="n">
        <v>433476.958669588</v>
      </c>
      <c r="C77" s="151" t="n">
        <v>28.628272701659</v>
      </c>
      <c r="D77" s="353" t="n">
        <v>71762.7318105395</v>
      </c>
      <c r="E77" s="151" t="n">
        <v>24.7565553228237</v>
      </c>
      <c r="F77" s="353" t="n">
        <v>505239.690480128</v>
      </c>
      <c r="G77" s="151" t="n">
        <v>28.0061607966612</v>
      </c>
      <c r="H77" s="353" t="n">
        <v>120960.42027641</v>
      </c>
      <c r="I77" s="151" t="n">
        <v>37.6134847975862</v>
      </c>
      <c r="J77" s="353" t="n">
        <v>12713.024173328</v>
      </c>
      <c r="K77" s="151" t="n">
        <v>31.0865528122627</v>
      </c>
      <c r="L77" s="353" t="n">
        <v>133673.444449738</v>
      </c>
      <c r="M77" s="151" t="n">
        <v>36.8771129631148</v>
      </c>
      <c r="N77" s="353" t="n">
        <v>18717.8628466428</v>
      </c>
      <c r="O77" s="151" t="n">
        <v>36.5919627442611</v>
      </c>
      <c r="P77" s="353" t="n">
        <v>1831.75247681686</v>
      </c>
      <c r="Q77" s="151" t="n">
        <v>37.1606699006541</v>
      </c>
      <c r="R77" s="353" t="n">
        <v>20549.6153234597</v>
      </c>
      <c r="S77" s="151" t="n">
        <v>36.641948563049</v>
      </c>
      <c r="T77" s="353" t="n">
        <v>18429.7546584</v>
      </c>
      <c r="U77" s="151" t="n">
        <v>42.2707768414551</v>
      </c>
      <c r="V77" s="353" t="n">
        <v>1197.26464575998</v>
      </c>
      <c r="W77" s="151" t="n">
        <v>30.774106483701</v>
      </c>
      <c r="X77" s="353" t="n">
        <v>19627.01930416</v>
      </c>
      <c r="Y77" s="151" t="n">
        <v>41.3289378208554</v>
      </c>
    </row>
    <row r="78" s="150" customFormat="true" ht="3" hidden="false" customHeight="true" outlineLevel="0" collapsed="false">
      <c r="B78" s="353"/>
      <c r="C78" s="151"/>
      <c r="D78" s="353"/>
      <c r="E78" s="151"/>
      <c r="F78" s="353"/>
      <c r="G78" s="151"/>
      <c r="H78" s="353"/>
      <c r="I78" s="151"/>
      <c r="J78" s="353"/>
      <c r="K78" s="151"/>
      <c r="L78" s="353"/>
      <c r="M78" s="151"/>
      <c r="N78" s="353"/>
      <c r="O78" s="151"/>
      <c r="P78" s="353"/>
      <c r="Q78" s="151"/>
      <c r="R78" s="353"/>
      <c r="S78" s="151"/>
      <c r="T78" s="353"/>
      <c r="U78" s="151"/>
      <c r="V78" s="353"/>
      <c r="W78" s="151"/>
      <c r="X78" s="353"/>
      <c r="Y78" s="151"/>
      <c r="WVN78" s="139"/>
      <c r="WVO78" s="139"/>
      <c r="WVP78" s="139"/>
      <c r="WVQ78" s="139"/>
      <c r="WVR78" s="139"/>
      <c r="WVS78" s="139"/>
      <c r="WVT78" s="139"/>
      <c r="WVU78" s="139"/>
      <c r="WVV78" s="139"/>
      <c r="WVW78" s="139"/>
      <c r="WVX78" s="139"/>
      <c r="WVY78" s="139"/>
      <c r="WVZ78" s="139"/>
      <c r="WWA78" s="139"/>
      <c r="WWB78" s="139"/>
      <c r="WWC78" s="139"/>
      <c r="WWD78" s="139"/>
      <c r="WWE78" s="139"/>
      <c r="WWF78" s="139"/>
      <c r="WWG78" s="139"/>
      <c r="WWH78" s="139"/>
      <c r="WWI78" s="139"/>
      <c r="WWJ78" s="139"/>
      <c r="WWK78" s="139"/>
      <c r="WWL78" s="139"/>
      <c r="WWM78" s="139"/>
      <c r="WWN78" s="139"/>
      <c r="WWO78" s="139"/>
      <c r="WWP78" s="139"/>
      <c r="WWQ78" s="139"/>
      <c r="WWR78" s="139"/>
      <c r="WWS78" s="139"/>
      <c r="WWT78" s="139"/>
      <c r="WWU78" s="139"/>
      <c r="WWV78" s="139"/>
      <c r="WWW78" s="139"/>
      <c r="WWX78" s="139"/>
      <c r="WWY78" s="139"/>
      <c r="WWZ78" s="139"/>
      <c r="WXA78" s="139"/>
      <c r="WXB78" s="139"/>
      <c r="WXC78" s="139"/>
      <c r="WXD78" s="139"/>
      <c r="WXE78" s="139"/>
      <c r="WXF78" s="139"/>
      <c r="WXG78" s="139"/>
      <c r="WXH78" s="139"/>
      <c r="WXI78" s="139"/>
      <c r="WXJ78" s="139"/>
      <c r="WXK78" s="139"/>
      <c r="WXL78" s="139"/>
      <c r="WXM78" s="139"/>
      <c r="WXN78" s="139"/>
      <c r="WXO78" s="139"/>
      <c r="WXP78" s="139"/>
      <c r="WXQ78" s="139"/>
      <c r="WXR78" s="139"/>
      <c r="WXS78" s="139"/>
      <c r="WXT78" s="139"/>
      <c r="WXU78" s="139"/>
      <c r="WXV78" s="139"/>
      <c r="WXW78" s="139"/>
      <c r="WXX78" s="139"/>
      <c r="WXY78" s="139"/>
      <c r="WXZ78" s="139"/>
      <c r="WYA78" s="139"/>
      <c r="WYB78" s="139"/>
      <c r="WYC78" s="139"/>
      <c r="WYD78" s="139"/>
      <c r="WYE78" s="139"/>
      <c r="WYF78" s="139"/>
      <c r="WYG78" s="139"/>
      <c r="WYH78" s="139"/>
      <c r="WYI78" s="139"/>
      <c r="WYJ78" s="139"/>
      <c r="WYK78" s="139"/>
      <c r="WYL78" s="139"/>
      <c r="WYM78" s="139"/>
      <c r="WYN78" s="139"/>
      <c r="WYO78" s="139"/>
      <c r="WYP78" s="139"/>
      <c r="WYQ78" s="139"/>
      <c r="WYR78" s="139"/>
      <c r="WYS78" s="139"/>
      <c r="WYT78" s="139"/>
      <c r="WYU78" s="139"/>
      <c r="WYV78" s="139"/>
      <c r="WYW78" s="139"/>
      <c r="WYX78" s="139"/>
      <c r="WYY78" s="139"/>
      <c r="WYZ78" s="139"/>
      <c r="WZA78" s="139"/>
      <c r="WZB78" s="139"/>
      <c r="WZC78" s="139"/>
      <c r="WZD78" s="139"/>
      <c r="WZE78" s="139"/>
      <c r="WZF78" s="139"/>
      <c r="WZG78" s="139"/>
      <c r="WZH78" s="139"/>
      <c r="WZI78" s="139"/>
      <c r="WZJ78" s="139"/>
      <c r="WZK78" s="139"/>
      <c r="WZL78" s="139"/>
      <c r="WZM78" s="139"/>
      <c r="WZN78" s="139"/>
      <c r="WZO78" s="139"/>
      <c r="WZP78" s="139"/>
      <c r="WZQ78" s="139"/>
      <c r="WZR78" s="139"/>
      <c r="WZS78" s="139"/>
      <c r="WZT78" s="139"/>
      <c r="WZU78" s="139"/>
      <c r="WZV78" s="139"/>
      <c r="WZW78" s="139"/>
      <c r="WZX78" s="139"/>
      <c r="WZY78" s="139"/>
      <c r="WZZ78" s="139"/>
      <c r="XAA78" s="139"/>
      <c r="XAB78" s="139"/>
      <c r="XAC78" s="139"/>
      <c r="XAD78" s="139"/>
      <c r="XAE78" s="139"/>
      <c r="XAF78" s="139"/>
      <c r="XAG78" s="139"/>
      <c r="XAH78" s="139"/>
      <c r="XAI78" s="139"/>
      <c r="XAJ78" s="139"/>
      <c r="XAK78" s="139"/>
      <c r="XAL78" s="139"/>
      <c r="XAM78" s="139"/>
      <c r="XAN78" s="139"/>
      <c r="XAO78" s="139"/>
      <c r="XAP78" s="139"/>
      <c r="XAQ78" s="139"/>
      <c r="XAR78" s="139"/>
      <c r="XAS78" s="139"/>
      <c r="XAT78" s="139"/>
      <c r="XAU78" s="139"/>
      <c r="XAV78" s="139"/>
      <c r="XAW78" s="139"/>
      <c r="XAX78" s="139"/>
      <c r="XAY78" s="139"/>
      <c r="XAZ78" s="139"/>
      <c r="XBA78" s="139"/>
      <c r="XBB78" s="139"/>
      <c r="XBC78" s="139"/>
      <c r="XBD78" s="139"/>
      <c r="XBE78" s="139"/>
      <c r="XBF78" s="139"/>
      <c r="XBG78" s="139"/>
      <c r="XBH78" s="139"/>
      <c r="XBI78" s="139"/>
      <c r="XBJ78" s="139"/>
      <c r="XBK78" s="139"/>
      <c r="XBL78" s="139"/>
      <c r="XBM78" s="139"/>
      <c r="XBN78" s="139"/>
      <c r="XBO78" s="139"/>
      <c r="XBP78" s="139"/>
      <c r="XBQ78" s="139"/>
      <c r="XBR78" s="139"/>
      <c r="XBS78" s="139"/>
      <c r="XBT78" s="139"/>
      <c r="XBU78" s="139"/>
      <c r="XBV78" s="139"/>
      <c r="XBW78" s="139"/>
      <c r="XBX78" s="139"/>
      <c r="XBY78" s="139"/>
      <c r="XBZ78" s="139"/>
      <c r="XCA78" s="139"/>
      <c r="XCB78" s="139"/>
      <c r="XCC78" s="139"/>
      <c r="XCD78" s="139"/>
      <c r="XCE78" s="139"/>
      <c r="XCF78" s="139"/>
      <c r="XCG78" s="139"/>
      <c r="XCH78" s="139"/>
      <c r="XCI78" s="139"/>
      <c r="XCJ78" s="139"/>
      <c r="XCK78" s="139"/>
      <c r="XCL78" s="139"/>
      <c r="XCM78" s="139"/>
      <c r="XCN78" s="139"/>
      <c r="XCO78" s="139"/>
      <c r="XCP78" s="139"/>
      <c r="XCQ78" s="139"/>
      <c r="XCR78" s="139"/>
      <c r="XCS78" s="139"/>
      <c r="XCT78" s="139"/>
      <c r="XCU78" s="139"/>
      <c r="XCV78" s="139"/>
      <c r="XCW78" s="139"/>
      <c r="XCX78" s="139"/>
      <c r="XCY78" s="139"/>
      <c r="XCZ78" s="139"/>
      <c r="XDA78" s="139"/>
      <c r="XDB78" s="139"/>
      <c r="XDC78" s="139"/>
      <c r="XDD78" s="139"/>
      <c r="XDE78" s="139"/>
      <c r="XDF78" s="139"/>
      <c r="XDG78" s="139"/>
      <c r="XDH78" s="139"/>
      <c r="XDI78" s="139"/>
      <c r="XDJ78" s="139"/>
      <c r="XDK78" s="139"/>
      <c r="XDL78" s="139"/>
      <c r="XDM78" s="139"/>
      <c r="XDN78" s="139"/>
      <c r="XDO78" s="139"/>
      <c r="XDP78" s="139"/>
      <c r="XDQ78" s="139"/>
      <c r="XDR78" s="139"/>
      <c r="XDS78" s="139"/>
      <c r="XDT78" s="139"/>
      <c r="XDU78" s="139"/>
      <c r="XDV78" s="139"/>
      <c r="XDW78" s="139"/>
      <c r="XDX78" s="139"/>
      <c r="XDY78" s="139"/>
      <c r="XDZ78" s="139"/>
      <c r="XEA78" s="139"/>
      <c r="XEB78" s="139"/>
      <c r="XEC78" s="139"/>
      <c r="XED78" s="139"/>
      <c r="XEE78" s="139"/>
      <c r="XEF78" s="139"/>
      <c r="XEG78" s="139"/>
      <c r="XEH78" s="139"/>
      <c r="XEI78" s="139"/>
      <c r="XEJ78" s="139"/>
      <c r="XEK78" s="139"/>
      <c r="XEL78" s="139"/>
      <c r="XEM78" s="139"/>
      <c r="XEN78" s="139"/>
      <c r="XEO78" s="139"/>
      <c r="XEP78" s="139"/>
      <c r="XEQ78" s="139"/>
      <c r="XER78" s="139"/>
      <c r="XES78" s="139"/>
      <c r="XET78" s="139"/>
      <c r="XEU78" s="139"/>
      <c r="XEV78" s="139"/>
      <c r="XEW78" s="139"/>
      <c r="XEX78" s="139"/>
      <c r="XEY78" s="139"/>
      <c r="XEZ78" s="139"/>
      <c r="XFA78" s="139"/>
      <c r="XFB78" s="139"/>
      <c r="XFC78" s="139"/>
      <c r="XFD78" s="139"/>
    </row>
    <row r="79" s="150" customFormat="true" ht="13.5" hidden="false" customHeight="true" outlineLevel="0" collapsed="false">
      <c r="A79" s="150" t="s">
        <v>302</v>
      </c>
      <c r="B79" s="356"/>
      <c r="C79" s="151"/>
      <c r="D79" s="353"/>
      <c r="E79" s="151"/>
      <c r="F79" s="353"/>
      <c r="G79" s="151"/>
      <c r="H79" s="353"/>
      <c r="I79" s="151"/>
      <c r="J79" s="353"/>
      <c r="K79" s="151"/>
      <c r="L79" s="353"/>
      <c r="M79" s="151"/>
      <c r="N79" s="353"/>
      <c r="O79" s="151"/>
      <c r="P79" s="353"/>
      <c r="Q79" s="151"/>
      <c r="R79" s="353"/>
      <c r="S79" s="151"/>
      <c r="T79" s="353"/>
      <c r="U79" s="151"/>
      <c r="V79" s="353"/>
      <c r="W79" s="151"/>
      <c r="X79" s="353"/>
      <c r="Y79" s="151"/>
      <c r="WVN79" s="139"/>
      <c r="WVO79" s="139"/>
      <c r="WVP79" s="139"/>
      <c r="WVQ79" s="139"/>
      <c r="WVR79" s="139"/>
      <c r="WVS79" s="139"/>
      <c r="WVT79" s="139"/>
      <c r="WVU79" s="139"/>
      <c r="WVV79" s="139"/>
      <c r="WVW79" s="139"/>
      <c r="WVX79" s="139"/>
      <c r="WVY79" s="139"/>
      <c r="WVZ79" s="139"/>
      <c r="WWA79" s="139"/>
      <c r="WWB79" s="139"/>
      <c r="WWC79" s="139"/>
      <c r="WWD79" s="139"/>
      <c r="WWE79" s="139"/>
      <c r="WWF79" s="139"/>
      <c r="WWG79" s="139"/>
      <c r="WWH79" s="139"/>
      <c r="WWI79" s="139"/>
      <c r="WWJ79" s="139"/>
      <c r="WWK79" s="139"/>
      <c r="WWL79" s="139"/>
      <c r="WWM79" s="139"/>
      <c r="WWN79" s="139"/>
      <c r="WWO79" s="139"/>
      <c r="WWP79" s="139"/>
      <c r="WWQ79" s="139"/>
      <c r="WWR79" s="139"/>
      <c r="WWS79" s="139"/>
      <c r="WWT79" s="139"/>
      <c r="WWU79" s="139"/>
      <c r="WWV79" s="139"/>
      <c r="WWW79" s="139"/>
      <c r="WWX79" s="139"/>
      <c r="WWY79" s="139"/>
      <c r="WWZ79" s="139"/>
      <c r="WXA79" s="139"/>
      <c r="WXB79" s="139"/>
      <c r="WXC79" s="139"/>
      <c r="WXD79" s="139"/>
      <c r="WXE79" s="139"/>
      <c r="WXF79" s="139"/>
      <c r="WXG79" s="139"/>
      <c r="WXH79" s="139"/>
      <c r="WXI79" s="139"/>
      <c r="WXJ79" s="139"/>
      <c r="WXK79" s="139"/>
      <c r="WXL79" s="139"/>
      <c r="WXM79" s="139"/>
      <c r="WXN79" s="139"/>
      <c r="WXO79" s="139"/>
      <c r="WXP79" s="139"/>
      <c r="WXQ79" s="139"/>
      <c r="WXR79" s="139"/>
      <c r="WXS79" s="139"/>
      <c r="WXT79" s="139"/>
      <c r="WXU79" s="139"/>
      <c r="WXV79" s="139"/>
      <c r="WXW79" s="139"/>
      <c r="WXX79" s="139"/>
      <c r="WXY79" s="139"/>
      <c r="WXZ79" s="139"/>
      <c r="WYA79" s="139"/>
      <c r="WYB79" s="139"/>
      <c r="WYC79" s="139"/>
      <c r="WYD79" s="139"/>
      <c r="WYE79" s="139"/>
      <c r="WYF79" s="139"/>
      <c r="WYG79" s="139"/>
      <c r="WYH79" s="139"/>
      <c r="WYI79" s="139"/>
      <c r="WYJ79" s="139"/>
      <c r="WYK79" s="139"/>
      <c r="WYL79" s="139"/>
      <c r="WYM79" s="139"/>
      <c r="WYN79" s="139"/>
      <c r="WYO79" s="139"/>
      <c r="WYP79" s="139"/>
      <c r="WYQ79" s="139"/>
      <c r="WYR79" s="139"/>
      <c r="WYS79" s="139"/>
      <c r="WYT79" s="139"/>
      <c r="WYU79" s="139"/>
      <c r="WYV79" s="139"/>
      <c r="WYW79" s="139"/>
      <c r="WYX79" s="139"/>
      <c r="WYY79" s="139"/>
      <c r="WYZ79" s="139"/>
      <c r="WZA79" s="139"/>
      <c r="WZB79" s="139"/>
      <c r="WZC79" s="139"/>
      <c r="WZD79" s="139"/>
      <c r="WZE79" s="139"/>
      <c r="WZF79" s="139"/>
      <c r="WZG79" s="139"/>
      <c r="WZH79" s="139"/>
      <c r="WZI79" s="139"/>
      <c r="WZJ79" s="139"/>
      <c r="WZK79" s="139"/>
      <c r="WZL79" s="139"/>
      <c r="WZM79" s="139"/>
      <c r="WZN79" s="139"/>
      <c r="WZO79" s="139"/>
      <c r="WZP79" s="139"/>
      <c r="WZQ79" s="139"/>
      <c r="WZR79" s="139"/>
      <c r="WZS79" s="139"/>
      <c r="WZT79" s="139"/>
      <c r="WZU79" s="139"/>
      <c r="WZV79" s="139"/>
      <c r="WZW79" s="139"/>
      <c r="WZX79" s="139"/>
      <c r="WZY79" s="139"/>
      <c r="WZZ79" s="139"/>
      <c r="XAA79" s="139"/>
      <c r="XAB79" s="139"/>
      <c r="XAC79" s="139"/>
      <c r="XAD79" s="139"/>
      <c r="XAE79" s="139"/>
      <c r="XAF79" s="139"/>
      <c r="XAG79" s="139"/>
      <c r="XAH79" s="139"/>
      <c r="XAI79" s="139"/>
      <c r="XAJ79" s="139"/>
      <c r="XAK79" s="139"/>
      <c r="XAL79" s="139"/>
      <c r="XAM79" s="139"/>
      <c r="XAN79" s="139"/>
      <c r="XAO79" s="139"/>
      <c r="XAP79" s="139"/>
      <c r="XAQ79" s="139"/>
      <c r="XAR79" s="139"/>
      <c r="XAS79" s="139"/>
      <c r="XAT79" s="139"/>
      <c r="XAU79" s="139"/>
      <c r="XAV79" s="139"/>
      <c r="XAW79" s="139"/>
      <c r="XAX79" s="139"/>
      <c r="XAY79" s="139"/>
      <c r="XAZ79" s="139"/>
      <c r="XBA79" s="139"/>
      <c r="XBB79" s="139"/>
      <c r="XBC79" s="139"/>
      <c r="XBD79" s="139"/>
      <c r="XBE79" s="139"/>
      <c r="XBF79" s="139"/>
      <c r="XBG79" s="139"/>
      <c r="XBH79" s="139"/>
      <c r="XBI79" s="139"/>
      <c r="XBJ79" s="139"/>
      <c r="XBK79" s="139"/>
      <c r="XBL79" s="139"/>
      <c r="XBM79" s="139"/>
      <c r="XBN79" s="139"/>
      <c r="XBO79" s="139"/>
      <c r="XBP79" s="139"/>
      <c r="XBQ79" s="139"/>
      <c r="XBR79" s="139"/>
      <c r="XBS79" s="139"/>
      <c r="XBT79" s="139"/>
      <c r="XBU79" s="139"/>
      <c r="XBV79" s="139"/>
      <c r="XBW79" s="139"/>
      <c r="XBX79" s="139"/>
      <c r="XBY79" s="139"/>
      <c r="XBZ79" s="139"/>
      <c r="XCA79" s="139"/>
      <c r="XCB79" s="139"/>
      <c r="XCC79" s="139"/>
      <c r="XCD79" s="139"/>
      <c r="XCE79" s="139"/>
      <c r="XCF79" s="139"/>
      <c r="XCG79" s="139"/>
      <c r="XCH79" s="139"/>
      <c r="XCI79" s="139"/>
      <c r="XCJ79" s="139"/>
      <c r="XCK79" s="139"/>
      <c r="XCL79" s="139"/>
      <c r="XCM79" s="139"/>
      <c r="XCN79" s="139"/>
      <c r="XCO79" s="139"/>
      <c r="XCP79" s="139"/>
      <c r="XCQ79" s="139"/>
      <c r="XCR79" s="139"/>
      <c r="XCS79" s="139"/>
      <c r="XCT79" s="139"/>
      <c r="XCU79" s="139"/>
      <c r="XCV79" s="139"/>
      <c r="XCW79" s="139"/>
      <c r="XCX79" s="139"/>
      <c r="XCY79" s="139"/>
      <c r="XCZ79" s="139"/>
      <c r="XDA79" s="139"/>
      <c r="XDB79" s="139"/>
      <c r="XDC79" s="139"/>
      <c r="XDD79" s="139"/>
      <c r="XDE79" s="139"/>
      <c r="XDF79" s="139"/>
      <c r="XDG79" s="139"/>
      <c r="XDH79" s="139"/>
      <c r="XDI79" s="139"/>
      <c r="XDJ79" s="139"/>
      <c r="XDK79" s="139"/>
      <c r="XDL79" s="139"/>
      <c r="XDM79" s="139"/>
      <c r="XDN79" s="139"/>
      <c r="XDO79" s="139"/>
      <c r="XDP79" s="139"/>
      <c r="XDQ79" s="139"/>
      <c r="XDR79" s="139"/>
      <c r="XDS79" s="139"/>
      <c r="XDT79" s="139"/>
      <c r="XDU79" s="139"/>
      <c r="XDV79" s="139"/>
      <c r="XDW79" s="139"/>
      <c r="XDX79" s="139"/>
      <c r="XDY79" s="139"/>
      <c r="XDZ79" s="139"/>
      <c r="XEA79" s="139"/>
      <c r="XEB79" s="139"/>
      <c r="XEC79" s="139"/>
      <c r="XED79" s="139"/>
      <c r="XEE79" s="139"/>
      <c r="XEF79" s="139"/>
      <c r="XEG79" s="139"/>
      <c r="XEH79" s="139"/>
      <c r="XEI79" s="139"/>
      <c r="XEJ79" s="139"/>
      <c r="XEK79" s="139"/>
      <c r="XEL79" s="139"/>
      <c r="XEM79" s="139"/>
      <c r="XEN79" s="139"/>
      <c r="XEO79" s="139"/>
      <c r="XEP79" s="139"/>
      <c r="XEQ79" s="139"/>
      <c r="XER79" s="139"/>
      <c r="XES79" s="139"/>
      <c r="XET79" s="139"/>
      <c r="XEU79" s="139"/>
      <c r="XEV79" s="139"/>
      <c r="XEW79" s="139"/>
      <c r="XEX79" s="139"/>
      <c r="XEY79" s="139"/>
      <c r="XEZ79" s="139"/>
      <c r="XFA79" s="139"/>
      <c r="XFB79" s="139"/>
      <c r="XFC79" s="139"/>
      <c r="XFD79" s="139"/>
    </row>
    <row r="80" s="150" customFormat="true" ht="13.5" hidden="false" customHeight="true" outlineLevel="0" collapsed="false">
      <c r="A80" s="150" t="s">
        <v>299</v>
      </c>
      <c r="B80" s="353" t="n">
        <v>332867.401753511</v>
      </c>
      <c r="C80" s="151" t="n">
        <v>61.6051939133333</v>
      </c>
      <c r="D80" s="353" t="n">
        <v>69937.094577002</v>
      </c>
      <c r="E80" s="151" t="n">
        <v>65.1968973397711</v>
      </c>
      <c r="F80" s="353" t="n">
        <v>402804.496330513</v>
      </c>
      <c r="G80" s="151" t="n">
        <v>62.2001407841476</v>
      </c>
      <c r="H80" s="353" t="n">
        <v>49688.4758849531</v>
      </c>
      <c r="I80" s="151" t="n">
        <v>49.6070924124842</v>
      </c>
      <c r="J80" s="353" t="n">
        <v>7345.47494053998</v>
      </c>
      <c r="K80" s="151" t="n">
        <v>58.4030312949974</v>
      </c>
      <c r="L80" s="353" t="n">
        <v>57033.950825493</v>
      </c>
      <c r="M80" s="151" t="n">
        <v>50.5883516715277</v>
      </c>
      <c r="N80" s="353" t="n">
        <v>11769.4789749911</v>
      </c>
      <c r="O80" s="151" t="n">
        <v>48.145848936613</v>
      </c>
      <c r="P80" s="353" t="n">
        <v>856.100326876393</v>
      </c>
      <c r="Q80" s="151" t="n">
        <v>38.2862759963757</v>
      </c>
      <c r="R80" s="353" t="n">
        <v>12625.5793018675</v>
      </c>
      <c r="S80" s="151" t="n">
        <v>47.3195654470185</v>
      </c>
      <c r="T80" s="353" t="n">
        <v>8073.42813252934</v>
      </c>
      <c r="U80" s="151" t="n">
        <v>43.7479546380001</v>
      </c>
      <c r="V80" s="353" t="n">
        <v>674.716701261734</v>
      </c>
      <c r="W80" s="151" t="n">
        <v>42.9219802525292</v>
      </c>
      <c r="X80" s="353" t="n">
        <v>8748.14483379107</v>
      </c>
      <c r="Y80" s="151" t="n">
        <v>43.6831201663307</v>
      </c>
      <c r="WVN80" s="139"/>
      <c r="WVO80" s="139"/>
      <c r="WVP80" s="139"/>
      <c r="WVQ80" s="139"/>
      <c r="WVR80" s="139"/>
      <c r="WVS80" s="139"/>
      <c r="WVT80" s="139"/>
      <c r="WVU80" s="139"/>
      <c r="WVV80" s="139"/>
      <c r="WVW80" s="139"/>
      <c r="WVX80" s="139"/>
      <c r="WVY80" s="139"/>
      <c r="WVZ80" s="139"/>
      <c r="WWA80" s="139"/>
      <c r="WWB80" s="139"/>
      <c r="WWC80" s="139"/>
      <c r="WWD80" s="139"/>
      <c r="WWE80" s="139"/>
      <c r="WWF80" s="139"/>
      <c r="WWG80" s="139"/>
      <c r="WWH80" s="139"/>
      <c r="WWI80" s="139"/>
      <c r="WWJ80" s="139"/>
      <c r="WWK80" s="139"/>
      <c r="WWL80" s="139"/>
      <c r="WWM80" s="139"/>
      <c r="WWN80" s="139"/>
      <c r="WWO80" s="139"/>
      <c r="WWP80" s="139"/>
      <c r="WWQ80" s="139"/>
      <c r="WWR80" s="139"/>
      <c r="WWS80" s="139"/>
      <c r="WWT80" s="139"/>
      <c r="WWU80" s="139"/>
      <c r="WWV80" s="139"/>
      <c r="WWW80" s="139"/>
      <c r="WWX80" s="139"/>
      <c r="WWY80" s="139"/>
      <c r="WWZ80" s="139"/>
      <c r="WXA80" s="139"/>
      <c r="WXB80" s="139"/>
      <c r="WXC80" s="139"/>
      <c r="WXD80" s="139"/>
      <c r="WXE80" s="139"/>
      <c r="WXF80" s="139"/>
      <c r="WXG80" s="139"/>
      <c r="WXH80" s="139"/>
      <c r="WXI80" s="139"/>
      <c r="WXJ80" s="139"/>
      <c r="WXK80" s="139"/>
      <c r="WXL80" s="139"/>
      <c r="WXM80" s="139"/>
      <c r="WXN80" s="139"/>
      <c r="WXO80" s="139"/>
      <c r="WXP80" s="139"/>
      <c r="WXQ80" s="139"/>
      <c r="WXR80" s="139"/>
      <c r="WXS80" s="139"/>
      <c r="WXT80" s="139"/>
      <c r="WXU80" s="139"/>
      <c r="WXV80" s="139"/>
      <c r="WXW80" s="139"/>
      <c r="WXX80" s="139"/>
      <c r="WXY80" s="139"/>
      <c r="WXZ80" s="139"/>
      <c r="WYA80" s="139"/>
      <c r="WYB80" s="139"/>
      <c r="WYC80" s="139"/>
      <c r="WYD80" s="139"/>
      <c r="WYE80" s="139"/>
      <c r="WYF80" s="139"/>
      <c r="WYG80" s="139"/>
      <c r="WYH80" s="139"/>
      <c r="WYI80" s="139"/>
      <c r="WYJ80" s="139"/>
      <c r="WYK80" s="139"/>
      <c r="WYL80" s="139"/>
      <c r="WYM80" s="139"/>
      <c r="WYN80" s="139"/>
      <c r="WYO80" s="139"/>
      <c r="WYP80" s="139"/>
      <c r="WYQ80" s="139"/>
      <c r="WYR80" s="139"/>
      <c r="WYS80" s="139"/>
      <c r="WYT80" s="139"/>
      <c r="WYU80" s="139"/>
      <c r="WYV80" s="139"/>
      <c r="WYW80" s="139"/>
      <c r="WYX80" s="139"/>
      <c r="WYY80" s="139"/>
      <c r="WYZ80" s="139"/>
      <c r="WZA80" s="139"/>
      <c r="WZB80" s="139"/>
      <c r="WZC80" s="139"/>
      <c r="WZD80" s="139"/>
      <c r="WZE80" s="139"/>
      <c r="WZF80" s="139"/>
      <c r="WZG80" s="139"/>
      <c r="WZH80" s="139"/>
      <c r="WZI80" s="139"/>
      <c r="WZJ80" s="139"/>
      <c r="WZK80" s="139"/>
      <c r="WZL80" s="139"/>
      <c r="WZM80" s="139"/>
      <c r="WZN80" s="139"/>
      <c r="WZO80" s="139"/>
      <c r="WZP80" s="139"/>
      <c r="WZQ80" s="139"/>
      <c r="WZR80" s="139"/>
      <c r="WZS80" s="139"/>
      <c r="WZT80" s="139"/>
      <c r="WZU80" s="139"/>
      <c r="WZV80" s="139"/>
      <c r="WZW80" s="139"/>
      <c r="WZX80" s="139"/>
      <c r="WZY80" s="139"/>
      <c r="WZZ80" s="139"/>
      <c r="XAA80" s="139"/>
      <c r="XAB80" s="139"/>
      <c r="XAC80" s="139"/>
      <c r="XAD80" s="139"/>
      <c r="XAE80" s="139"/>
      <c r="XAF80" s="139"/>
      <c r="XAG80" s="139"/>
      <c r="XAH80" s="139"/>
      <c r="XAI80" s="139"/>
      <c r="XAJ80" s="139"/>
      <c r="XAK80" s="139"/>
      <c r="XAL80" s="139"/>
      <c r="XAM80" s="139"/>
      <c r="XAN80" s="139"/>
      <c r="XAO80" s="139"/>
      <c r="XAP80" s="139"/>
      <c r="XAQ80" s="139"/>
      <c r="XAR80" s="139"/>
      <c r="XAS80" s="139"/>
      <c r="XAT80" s="139"/>
      <c r="XAU80" s="139"/>
      <c r="XAV80" s="139"/>
      <c r="XAW80" s="139"/>
      <c r="XAX80" s="139"/>
      <c r="XAY80" s="139"/>
      <c r="XAZ80" s="139"/>
      <c r="XBA80" s="139"/>
      <c r="XBB80" s="139"/>
      <c r="XBC80" s="139"/>
      <c r="XBD80" s="139"/>
      <c r="XBE80" s="139"/>
      <c r="XBF80" s="139"/>
      <c r="XBG80" s="139"/>
      <c r="XBH80" s="139"/>
      <c r="XBI80" s="139"/>
      <c r="XBJ80" s="139"/>
      <c r="XBK80" s="139"/>
      <c r="XBL80" s="139"/>
      <c r="XBM80" s="139"/>
      <c r="XBN80" s="139"/>
      <c r="XBO80" s="139"/>
      <c r="XBP80" s="139"/>
      <c r="XBQ80" s="139"/>
      <c r="XBR80" s="139"/>
      <c r="XBS80" s="139"/>
      <c r="XBT80" s="139"/>
      <c r="XBU80" s="139"/>
      <c r="XBV80" s="139"/>
      <c r="XBW80" s="139"/>
      <c r="XBX80" s="139"/>
      <c r="XBY80" s="139"/>
      <c r="XBZ80" s="139"/>
      <c r="XCA80" s="139"/>
      <c r="XCB80" s="139"/>
      <c r="XCC80" s="139"/>
      <c r="XCD80" s="139"/>
      <c r="XCE80" s="139"/>
      <c r="XCF80" s="139"/>
      <c r="XCG80" s="139"/>
      <c r="XCH80" s="139"/>
      <c r="XCI80" s="139"/>
      <c r="XCJ80" s="139"/>
      <c r="XCK80" s="139"/>
      <c r="XCL80" s="139"/>
      <c r="XCM80" s="139"/>
      <c r="XCN80" s="139"/>
      <c r="XCO80" s="139"/>
      <c r="XCP80" s="139"/>
      <c r="XCQ80" s="139"/>
      <c r="XCR80" s="139"/>
      <c r="XCS80" s="139"/>
      <c r="XCT80" s="139"/>
      <c r="XCU80" s="139"/>
      <c r="XCV80" s="139"/>
      <c r="XCW80" s="139"/>
      <c r="XCX80" s="139"/>
      <c r="XCY80" s="139"/>
      <c r="XCZ80" s="139"/>
      <c r="XDA80" s="139"/>
      <c r="XDB80" s="139"/>
      <c r="XDC80" s="139"/>
      <c r="XDD80" s="139"/>
      <c r="XDE80" s="139"/>
      <c r="XDF80" s="139"/>
      <c r="XDG80" s="139"/>
      <c r="XDH80" s="139"/>
      <c r="XDI80" s="139"/>
      <c r="XDJ80" s="139"/>
      <c r="XDK80" s="139"/>
      <c r="XDL80" s="139"/>
      <c r="XDM80" s="139"/>
      <c r="XDN80" s="139"/>
      <c r="XDO80" s="139"/>
      <c r="XDP80" s="139"/>
      <c r="XDQ80" s="139"/>
      <c r="XDR80" s="139"/>
      <c r="XDS80" s="139"/>
      <c r="XDT80" s="139"/>
      <c r="XDU80" s="139"/>
      <c r="XDV80" s="139"/>
      <c r="XDW80" s="139"/>
      <c r="XDX80" s="139"/>
      <c r="XDY80" s="139"/>
      <c r="XDZ80" s="139"/>
      <c r="XEA80" s="139"/>
      <c r="XEB80" s="139"/>
      <c r="XEC80" s="139"/>
      <c r="XED80" s="139"/>
      <c r="XEE80" s="139"/>
      <c r="XEF80" s="139"/>
      <c r="XEG80" s="139"/>
      <c r="XEH80" s="139"/>
      <c r="XEI80" s="139"/>
      <c r="XEJ80" s="139"/>
      <c r="XEK80" s="139"/>
      <c r="XEL80" s="139"/>
      <c r="XEM80" s="139"/>
      <c r="XEN80" s="139"/>
      <c r="XEO80" s="139"/>
      <c r="XEP80" s="139"/>
      <c r="XEQ80" s="139"/>
      <c r="XER80" s="139"/>
      <c r="XES80" s="139"/>
      <c r="XET80" s="139"/>
      <c r="XEU80" s="139"/>
      <c r="XEV80" s="139"/>
      <c r="XEW80" s="139"/>
      <c r="XEX80" s="139"/>
      <c r="XEY80" s="139"/>
      <c r="XEZ80" s="139"/>
      <c r="XFA80" s="139"/>
      <c r="XFB80" s="139"/>
      <c r="XFC80" s="139"/>
      <c r="XFD80" s="139"/>
    </row>
    <row r="81" s="150" customFormat="true" ht="13.5" hidden="false" customHeight="true" outlineLevel="0" collapsed="false">
      <c r="A81" s="150" t="s">
        <v>300</v>
      </c>
      <c r="B81" s="353" t="n">
        <v>28964.7322940503</v>
      </c>
      <c r="C81" s="151" t="n">
        <v>5.36062690495625</v>
      </c>
      <c r="D81" s="353" t="n">
        <v>4622.7021614267</v>
      </c>
      <c r="E81" s="151" t="n">
        <v>4.3093845987417</v>
      </c>
      <c r="F81" s="353" t="n">
        <v>33587.434455477</v>
      </c>
      <c r="G81" s="151" t="n">
        <v>5.18649411995339</v>
      </c>
      <c r="H81" s="353" t="n">
        <v>6958.05760426572</v>
      </c>
      <c r="I81" s="151" t="n">
        <v>6.94666118126446</v>
      </c>
      <c r="J81" s="353" t="n">
        <v>519.879367132848</v>
      </c>
      <c r="K81" s="151" t="n">
        <v>4.13350139971359</v>
      </c>
      <c r="L81" s="353" t="n">
        <v>7477.93697139857</v>
      </c>
      <c r="M81" s="151" t="n">
        <v>6.63283009174842</v>
      </c>
      <c r="N81" s="353" t="n">
        <v>1205.43528676049</v>
      </c>
      <c r="O81" s="151" t="n">
        <v>4.93111932504023</v>
      </c>
      <c r="P81" s="353" t="n">
        <v>159.497376471496</v>
      </c>
      <c r="Q81" s="151" t="n">
        <v>7.1329964311148</v>
      </c>
      <c r="R81" s="353" t="n">
        <v>1364.93266323199</v>
      </c>
      <c r="S81" s="151" t="n">
        <v>5.11564807794805</v>
      </c>
      <c r="T81" s="353" t="n">
        <v>1470.10166029483</v>
      </c>
      <c r="U81" s="151" t="n">
        <v>7.96612537971252</v>
      </c>
      <c r="V81" s="353" t="n">
        <v>97.8876498013718</v>
      </c>
      <c r="W81" s="151" t="n">
        <v>6.22710504109951</v>
      </c>
      <c r="X81" s="353" t="n">
        <v>1567.98931009621</v>
      </c>
      <c r="Y81" s="151" t="n">
        <v>7.8296217945413</v>
      </c>
      <c r="WVN81" s="139"/>
      <c r="WVO81" s="139"/>
      <c r="WVP81" s="139"/>
      <c r="WVQ81" s="139"/>
      <c r="WVR81" s="139"/>
      <c r="WVS81" s="139"/>
      <c r="WVT81" s="139"/>
      <c r="WVU81" s="139"/>
      <c r="WVV81" s="139"/>
      <c r="WVW81" s="139"/>
      <c r="WVX81" s="139"/>
      <c r="WVY81" s="139"/>
      <c r="WVZ81" s="139"/>
      <c r="WWA81" s="139"/>
      <c r="WWB81" s="139"/>
      <c r="WWC81" s="139"/>
      <c r="WWD81" s="139"/>
      <c r="WWE81" s="139"/>
      <c r="WWF81" s="139"/>
      <c r="WWG81" s="139"/>
      <c r="WWH81" s="139"/>
      <c r="WWI81" s="139"/>
      <c r="WWJ81" s="139"/>
      <c r="WWK81" s="139"/>
      <c r="WWL81" s="139"/>
      <c r="WWM81" s="139"/>
      <c r="WWN81" s="139"/>
      <c r="WWO81" s="139"/>
      <c r="WWP81" s="139"/>
      <c r="WWQ81" s="139"/>
      <c r="WWR81" s="139"/>
      <c r="WWS81" s="139"/>
      <c r="WWT81" s="139"/>
      <c r="WWU81" s="139"/>
      <c r="WWV81" s="139"/>
      <c r="WWW81" s="139"/>
      <c r="WWX81" s="139"/>
      <c r="WWY81" s="139"/>
      <c r="WWZ81" s="139"/>
      <c r="WXA81" s="139"/>
      <c r="WXB81" s="139"/>
      <c r="WXC81" s="139"/>
      <c r="WXD81" s="139"/>
      <c r="WXE81" s="139"/>
      <c r="WXF81" s="139"/>
      <c r="WXG81" s="139"/>
      <c r="WXH81" s="139"/>
      <c r="WXI81" s="139"/>
      <c r="WXJ81" s="139"/>
      <c r="WXK81" s="139"/>
      <c r="WXL81" s="139"/>
      <c r="WXM81" s="139"/>
      <c r="WXN81" s="139"/>
      <c r="WXO81" s="139"/>
      <c r="WXP81" s="139"/>
      <c r="WXQ81" s="139"/>
      <c r="WXR81" s="139"/>
      <c r="WXS81" s="139"/>
      <c r="WXT81" s="139"/>
      <c r="WXU81" s="139"/>
      <c r="WXV81" s="139"/>
      <c r="WXW81" s="139"/>
      <c r="WXX81" s="139"/>
      <c r="WXY81" s="139"/>
      <c r="WXZ81" s="139"/>
      <c r="WYA81" s="139"/>
      <c r="WYB81" s="139"/>
      <c r="WYC81" s="139"/>
      <c r="WYD81" s="139"/>
      <c r="WYE81" s="139"/>
      <c r="WYF81" s="139"/>
      <c r="WYG81" s="139"/>
      <c r="WYH81" s="139"/>
      <c r="WYI81" s="139"/>
      <c r="WYJ81" s="139"/>
      <c r="WYK81" s="139"/>
      <c r="WYL81" s="139"/>
      <c r="WYM81" s="139"/>
      <c r="WYN81" s="139"/>
      <c r="WYO81" s="139"/>
      <c r="WYP81" s="139"/>
      <c r="WYQ81" s="139"/>
      <c r="WYR81" s="139"/>
      <c r="WYS81" s="139"/>
      <c r="WYT81" s="139"/>
      <c r="WYU81" s="139"/>
      <c r="WYV81" s="139"/>
      <c r="WYW81" s="139"/>
      <c r="WYX81" s="139"/>
      <c r="WYY81" s="139"/>
      <c r="WYZ81" s="139"/>
      <c r="WZA81" s="139"/>
      <c r="WZB81" s="139"/>
      <c r="WZC81" s="139"/>
      <c r="WZD81" s="139"/>
      <c r="WZE81" s="139"/>
      <c r="WZF81" s="139"/>
      <c r="WZG81" s="139"/>
      <c r="WZH81" s="139"/>
      <c r="WZI81" s="139"/>
      <c r="WZJ81" s="139"/>
      <c r="WZK81" s="139"/>
      <c r="WZL81" s="139"/>
      <c r="WZM81" s="139"/>
      <c r="WZN81" s="139"/>
      <c r="WZO81" s="139"/>
      <c r="WZP81" s="139"/>
      <c r="WZQ81" s="139"/>
      <c r="WZR81" s="139"/>
      <c r="WZS81" s="139"/>
      <c r="WZT81" s="139"/>
      <c r="WZU81" s="139"/>
      <c r="WZV81" s="139"/>
      <c r="WZW81" s="139"/>
      <c r="WZX81" s="139"/>
      <c r="WZY81" s="139"/>
      <c r="WZZ81" s="139"/>
      <c r="XAA81" s="139"/>
      <c r="XAB81" s="139"/>
      <c r="XAC81" s="139"/>
      <c r="XAD81" s="139"/>
      <c r="XAE81" s="139"/>
      <c r="XAF81" s="139"/>
      <c r="XAG81" s="139"/>
      <c r="XAH81" s="139"/>
      <c r="XAI81" s="139"/>
      <c r="XAJ81" s="139"/>
      <c r="XAK81" s="139"/>
      <c r="XAL81" s="139"/>
      <c r="XAM81" s="139"/>
      <c r="XAN81" s="139"/>
      <c r="XAO81" s="139"/>
      <c r="XAP81" s="139"/>
      <c r="XAQ81" s="139"/>
      <c r="XAR81" s="139"/>
      <c r="XAS81" s="139"/>
      <c r="XAT81" s="139"/>
      <c r="XAU81" s="139"/>
      <c r="XAV81" s="139"/>
      <c r="XAW81" s="139"/>
      <c r="XAX81" s="139"/>
      <c r="XAY81" s="139"/>
      <c r="XAZ81" s="139"/>
      <c r="XBA81" s="139"/>
      <c r="XBB81" s="139"/>
      <c r="XBC81" s="139"/>
      <c r="XBD81" s="139"/>
      <c r="XBE81" s="139"/>
      <c r="XBF81" s="139"/>
      <c r="XBG81" s="139"/>
      <c r="XBH81" s="139"/>
      <c r="XBI81" s="139"/>
      <c r="XBJ81" s="139"/>
      <c r="XBK81" s="139"/>
      <c r="XBL81" s="139"/>
      <c r="XBM81" s="139"/>
      <c r="XBN81" s="139"/>
      <c r="XBO81" s="139"/>
      <c r="XBP81" s="139"/>
      <c r="XBQ81" s="139"/>
      <c r="XBR81" s="139"/>
      <c r="XBS81" s="139"/>
      <c r="XBT81" s="139"/>
      <c r="XBU81" s="139"/>
      <c r="XBV81" s="139"/>
      <c r="XBW81" s="139"/>
      <c r="XBX81" s="139"/>
      <c r="XBY81" s="139"/>
      <c r="XBZ81" s="139"/>
      <c r="XCA81" s="139"/>
      <c r="XCB81" s="139"/>
      <c r="XCC81" s="139"/>
      <c r="XCD81" s="139"/>
      <c r="XCE81" s="139"/>
      <c r="XCF81" s="139"/>
      <c r="XCG81" s="139"/>
      <c r="XCH81" s="139"/>
      <c r="XCI81" s="139"/>
      <c r="XCJ81" s="139"/>
      <c r="XCK81" s="139"/>
      <c r="XCL81" s="139"/>
      <c r="XCM81" s="139"/>
      <c r="XCN81" s="139"/>
      <c r="XCO81" s="139"/>
      <c r="XCP81" s="139"/>
      <c r="XCQ81" s="139"/>
      <c r="XCR81" s="139"/>
      <c r="XCS81" s="139"/>
      <c r="XCT81" s="139"/>
      <c r="XCU81" s="139"/>
      <c r="XCV81" s="139"/>
      <c r="XCW81" s="139"/>
      <c r="XCX81" s="139"/>
      <c r="XCY81" s="139"/>
      <c r="XCZ81" s="139"/>
      <c r="XDA81" s="139"/>
      <c r="XDB81" s="139"/>
      <c r="XDC81" s="139"/>
      <c r="XDD81" s="139"/>
      <c r="XDE81" s="139"/>
      <c r="XDF81" s="139"/>
      <c r="XDG81" s="139"/>
      <c r="XDH81" s="139"/>
      <c r="XDI81" s="139"/>
      <c r="XDJ81" s="139"/>
      <c r="XDK81" s="139"/>
      <c r="XDL81" s="139"/>
      <c r="XDM81" s="139"/>
      <c r="XDN81" s="139"/>
      <c r="XDO81" s="139"/>
      <c r="XDP81" s="139"/>
      <c r="XDQ81" s="139"/>
      <c r="XDR81" s="139"/>
      <c r="XDS81" s="139"/>
      <c r="XDT81" s="139"/>
      <c r="XDU81" s="139"/>
      <c r="XDV81" s="139"/>
      <c r="XDW81" s="139"/>
      <c r="XDX81" s="139"/>
      <c r="XDY81" s="139"/>
      <c r="XDZ81" s="139"/>
      <c r="XEA81" s="139"/>
      <c r="XEB81" s="139"/>
      <c r="XEC81" s="139"/>
      <c r="XED81" s="139"/>
      <c r="XEE81" s="139"/>
      <c r="XEF81" s="139"/>
      <c r="XEG81" s="139"/>
      <c r="XEH81" s="139"/>
      <c r="XEI81" s="139"/>
      <c r="XEJ81" s="139"/>
      <c r="XEK81" s="139"/>
      <c r="XEL81" s="139"/>
      <c r="XEM81" s="139"/>
      <c r="XEN81" s="139"/>
      <c r="XEO81" s="139"/>
      <c r="XEP81" s="139"/>
      <c r="XEQ81" s="139"/>
      <c r="XER81" s="139"/>
      <c r="XES81" s="139"/>
      <c r="XET81" s="139"/>
      <c r="XEU81" s="139"/>
      <c r="XEV81" s="139"/>
      <c r="XEW81" s="139"/>
      <c r="XEX81" s="139"/>
      <c r="XEY81" s="139"/>
      <c r="XEZ81" s="139"/>
      <c r="XFA81" s="139"/>
      <c r="XFB81" s="139"/>
      <c r="XFC81" s="139"/>
      <c r="XFD81" s="139"/>
    </row>
    <row r="82" s="150" customFormat="true" ht="13.5" hidden="false" customHeight="true" outlineLevel="0" collapsed="false">
      <c r="A82" s="150" t="s">
        <v>301</v>
      </c>
      <c r="B82" s="353" t="n">
        <v>160871.513593172</v>
      </c>
      <c r="C82" s="151" t="n">
        <v>29.7731791633281</v>
      </c>
      <c r="D82" s="353" t="n">
        <v>27461.2835917252</v>
      </c>
      <c r="E82" s="151" t="n">
        <v>25.6000123822243</v>
      </c>
      <c r="F82" s="353" t="n">
        <v>188332.797184897</v>
      </c>
      <c r="G82" s="151" t="n">
        <v>29.0819159316458</v>
      </c>
      <c r="H82" s="353" t="n">
        <v>39355.5014705362</v>
      </c>
      <c r="I82" s="151" t="n">
        <v>39.2910421102242</v>
      </c>
      <c r="J82" s="353" t="n">
        <v>4191.06201250322</v>
      </c>
      <c r="K82" s="151" t="n">
        <v>33.3226548122301</v>
      </c>
      <c r="L82" s="353" t="n">
        <v>43546.5634830394</v>
      </c>
      <c r="M82" s="151" t="n">
        <v>38.625219464576</v>
      </c>
      <c r="N82" s="353" t="n">
        <v>9495.7663795886</v>
      </c>
      <c r="O82" s="151" t="n">
        <v>38.8446875703252</v>
      </c>
      <c r="P82" s="353" t="n">
        <v>1002.19992091871</v>
      </c>
      <c r="Q82" s="151" t="n">
        <v>44.8201006018066</v>
      </c>
      <c r="R82" s="353" t="n">
        <v>10497.9663005073</v>
      </c>
      <c r="S82" s="151" t="n">
        <v>39.3454582590101</v>
      </c>
      <c r="T82" s="353" t="n">
        <v>7901.91582288125</v>
      </c>
      <c r="U82" s="151" t="n">
        <v>42.8185709091587</v>
      </c>
      <c r="V82" s="353" t="n">
        <v>576.908545811588</v>
      </c>
      <c r="W82" s="151" t="n">
        <v>36.6999322301267</v>
      </c>
      <c r="X82" s="353" t="n">
        <v>8478.82436869283</v>
      </c>
      <c r="Y82" s="151" t="n">
        <v>42.3382912381795</v>
      </c>
      <c r="WVN82" s="139"/>
      <c r="WVO82" s="139"/>
      <c r="WVP82" s="139"/>
      <c r="WVQ82" s="139"/>
      <c r="WVR82" s="139"/>
      <c r="WVS82" s="139"/>
      <c r="WVT82" s="139"/>
      <c r="WVU82" s="139"/>
      <c r="WVV82" s="139"/>
      <c r="WVW82" s="139"/>
      <c r="WVX82" s="139"/>
      <c r="WVY82" s="139"/>
      <c r="WVZ82" s="139"/>
      <c r="WWA82" s="139"/>
      <c r="WWB82" s="139"/>
      <c r="WWC82" s="139"/>
      <c r="WWD82" s="139"/>
      <c r="WWE82" s="139"/>
      <c r="WWF82" s="139"/>
      <c r="WWG82" s="139"/>
      <c r="WWH82" s="139"/>
      <c r="WWI82" s="139"/>
      <c r="WWJ82" s="139"/>
      <c r="WWK82" s="139"/>
      <c r="WWL82" s="139"/>
      <c r="WWM82" s="139"/>
      <c r="WWN82" s="139"/>
      <c r="WWO82" s="139"/>
      <c r="WWP82" s="139"/>
      <c r="WWQ82" s="139"/>
      <c r="WWR82" s="139"/>
      <c r="WWS82" s="139"/>
      <c r="WWT82" s="139"/>
      <c r="WWU82" s="139"/>
      <c r="WWV82" s="139"/>
      <c r="WWW82" s="139"/>
      <c r="WWX82" s="139"/>
      <c r="WWY82" s="139"/>
      <c r="WWZ82" s="139"/>
      <c r="WXA82" s="139"/>
      <c r="WXB82" s="139"/>
      <c r="WXC82" s="139"/>
      <c r="WXD82" s="139"/>
      <c r="WXE82" s="139"/>
      <c r="WXF82" s="139"/>
      <c r="WXG82" s="139"/>
      <c r="WXH82" s="139"/>
      <c r="WXI82" s="139"/>
      <c r="WXJ82" s="139"/>
      <c r="WXK82" s="139"/>
      <c r="WXL82" s="139"/>
      <c r="WXM82" s="139"/>
      <c r="WXN82" s="139"/>
      <c r="WXO82" s="139"/>
      <c r="WXP82" s="139"/>
      <c r="WXQ82" s="139"/>
      <c r="WXR82" s="139"/>
      <c r="WXS82" s="139"/>
      <c r="WXT82" s="139"/>
      <c r="WXU82" s="139"/>
      <c r="WXV82" s="139"/>
      <c r="WXW82" s="139"/>
      <c r="WXX82" s="139"/>
      <c r="WXY82" s="139"/>
      <c r="WXZ82" s="139"/>
      <c r="WYA82" s="139"/>
      <c r="WYB82" s="139"/>
      <c r="WYC82" s="139"/>
      <c r="WYD82" s="139"/>
      <c r="WYE82" s="139"/>
      <c r="WYF82" s="139"/>
      <c r="WYG82" s="139"/>
      <c r="WYH82" s="139"/>
      <c r="WYI82" s="139"/>
      <c r="WYJ82" s="139"/>
      <c r="WYK82" s="139"/>
      <c r="WYL82" s="139"/>
      <c r="WYM82" s="139"/>
      <c r="WYN82" s="139"/>
      <c r="WYO82" s="139"/>
      <c r="WYP82" s="139"/>
      <c r="WYQ82" s="139"/>
      <c r="WYR82" s="139"/>
      <c r="WYS82" s="139"/>
      <c r="WYT82" s="139"/>
      <c r="WYU82" s="139"/>
      <c r="WYV82" s="139"/>
      <c r="WYW82" s="139"/>
      <c r="WYX82" s="139"/>
      <c r="WYY82" s="139"/>
      <c r="WYZ82" s="139"/>
      <c r="WZA82" s="139"/>
      <c r="WZB82" s="139"/>
      <c r="WZC82" s="139"/>
      <c r="WZD82" s="139"/>
      <c r="WZE82" s="139"/>
      <c r="WZF82" s="139"/>
      <c r="WZG82" s="139"/>
      <c r="WZH82" s="139"/>
      <c r="WZI82" s="139"/>
      <c r="WZJ82" s="139"/>
      <c r="WZK82" s="139"/>
      <c r="WZL82" s="139"/>
      <c r="WZM82" s="139"/>
      <c r="WZN82" s="139"/>
      <c r="WZO82" s="139"/>
      <c r="WZP82" s="139"/>
      <c r="WZQ82" s="139"/>
      <c r="WZR82" s="139"/>
      <c r="WZS82" s="139"/>
      <c r="WZT82" s="139"/>
      <c r="WZU82" s="139"/>
      <c r="WZV82" s="139"/>
      <c r="WZW82" s="139"/>
      <c r="WZX82" s="139"/>
      <c r="WZY82" s="139"/>
      <c r="WZZ82" s="139"/>
      <c r="XAA82" s="139"/>
      <c r="XAB82" s="139"/>
      <c r="XAC82" s="139"/>
      <c r="XAD82" s="139"/>
      <c r="XAE82" s="139"/>
      <c r="XAF82" s="139"/>
      <c r="XAG82" s="139"/>
      <c r="XAH82" s="139"/>
      <c r="XAI82" s="139"/>
      <c r="XAJ82" s="139"/>
      <c r="XAK82" s="139"/>
      <c r="XAL82" s="139"/>
      <c r="XAM82" s="139"/>
      <c r="XAN82" s="139"/>
      <c r="XAO82" s="139"/>
      <c r="XAP82" s="139"/>
      <c r="XAQ82" s="139"/>
      <c r="XAR82" s="139"/>
      <c r="XAS82" s="139"/>
      <c r="XAT82" s="139"/>
      <c r="XAU82" s="139"/>
      <c r="XAV82" s="139"/>
      <c r="XAW82" s="139"/>
      <c r="XAX82" s="139"/>
      <c r="XAY82" s="139"/>
      <c r="XAZ82" s="139"/>
      <c r="XBA82" s="139"/>
      <c r="XBB82" s="139"/>
      <c r="XBC82" s="139"/>
      <c r="XBD82" s="139"/>
      <c r="XBE82" s="139"/>
      <c r="XBF82" s="139"/>
      <c r="XBG82" s="139"/>
      <c r="XBH82" s="139"/>
      <c r="XBI82" s="139"/>
      <c r="XBJ82" s="139"/>
      <c r="XBK82" s="139"/>
      <c r="XBL82" s="139"/>
      <c r="XBM82" s="139"/>
      <c r="XBN82" s="139"/>
      <c r="XBO82" s="139"/>
      <c r="XBP82" s="139"/>
      <c r="XBQ82" s="139"/>
      <c r="XBR82" s="139"/>
      <c r="XBS82" s="139"/>
      <c r="XBT82" s="139"/>
      <c r="XBU82" s="139"/>
      <c r="XBV82" s="139"/>
      <c r="XBW82" s="139"/>
      <c r="XBX82" s="139"/>
      <c r="XBY82" s="139"/>
      <c r="XBZ82" s="139"/>
      <c r="XCA82" s="139"/>
      <c r="XCB82" s="139"/>
      <c r="XCC82" s="139"/>
      <c r="XCD82" s="139"/>
      <c r="XCE82" s="139"/>
      <c r="XCF82" s="139"/>
      <c r="XCG82" s="139"/>
      <c r="XCH82" s="139"/>
      <c r="XCI82" s="139"/>
      <c r="XCJ82" s="139"/>
      <c r="XCK82" s="139"/>
      <c r="XCL82" s="139"/>
      <c r="XCM82" s="139"/>
      <c r="XCN82" s="139"/>
      <c r="XCO82" s="139"/>
      <c r="XCP82" s="139"/>
      <c r="XCQ82" s="139"/>
      <c r="XCR82" s="139"/>
      <c r="XCS82" s="139"/>
      <c r="XCT82" s="139"/>
      <c r="XCU82" s="139"/>
      <c r="XCV82" s="139"/>
      <c r="XCW82" s="139"/>
      <c r="XCX82" s="139"/>
      <c r="XCY82" s="139"/>
      <c r="XCZ82" s="139"/>
      <c r="XDA82" s="139"/>
      <c r="XDB82" s="139"/>
      <c r="XDC82" s="139"/>
      <c r="XDD82" s="139"/>
      <c r="XDE82" s="139"/>
      <c r="XDF82" s="139"/>
      <c r="XDG82" s="139"/>
      <c r="XDH82" s="139"/>
      <c r="XDI82" s="139"/>
      <c r="XDJ82" s="139"/>
      <c r="XDK82" s="139"/>
      <c r="XDL82" s="139"/>
      <c r="XDM82" s="139"/>
      <c r="XDN82" s="139"/>
      <c r="XDO82" s="139"/>
      <c r="XDP82" s="139"/>
      <c r="XDQ82" s="139"/>
      <c r="XDR82" s="139"/>
      <c r="XDS82" s="139"/>
      <c r="XDT82" s="139"/>
      <c r="XDU82" s="139"/>
      <c r="XDV82" s="139"/>
      <c r="XDW82" s="139"/>
      <c r="XDX82" s="139"/>
      <c r="XDY82" s="139"/>
      <c r="XDZ82" s="139"/>
      <c r="XEA82" s="139"/>
      <c r="XEB82" s="139"/>
      <c r="XEC82" s="139"/>
      <c r="XED82" s="139"/>
      <c r="XEE82" s="139"/>
      <c r="XEF82" s="139"/>
      <c r="XEG82" s="139"/>
      <c r="XEH82" s="139"/>
      <c r="XEI82" s="139"/>
      <c r="XEJ82" s="139"/>
      <c r="XEK82" s="139"/>
      <c r="XEL82" s="139"/>
      <c r="XEM82" s="139"/>
      <c r="XEN82" s="139"/>
      <c r="XEO82" s="139"/>
      <c r="XEP82" s="139"/>
      <c r="XEQ82" s="139"/>
      <c r="XER82" s="139"/>
      <c r="XES82" s="139"/>
      <c r="XET82" s="139"/>
      <c r="XEU82" s="139"/>
      <c r="XEV82" s="139"/>
      <c r="XEW82" s="139"/>
      <c r="XEX82" s="139"/>
      <c r="XEY82" s="139"/>
      <c r="XEZ82" s="139"/>
      <c r="XFA82" s="139"/>
      <c r="XFB82" s="139"/>
      <c r="XFC82" s="139"/>
      <c r="XFD82" s="139"/>
    </row>
    <row r="83" s="150" customFormat="true" ht="3" hidden="false" customHeight="true" outlineLevel="0" collapsed="false">
      <c r="B83" s="353"/>
      <c r="C83" s="151"/>
      <c r="D83" s="353"/>
      <c r="E83" s="151"/>
      <c r="F83" s="353"/>
      <c r="G83" s="151"/>
      <c r="H83" s="353"/>
      <c r="I83" s="151"/>
      <c r="J83" s="353"/>
      <c r="K83" s="151"/>
      <c r="L83" s="353"/>
      <c r="M83" s="151"/>
      <c r="N83" s="353"/>
      <c r="O83" s="151"/>
      <c r="P83" s="353"/>
      <c r="Q83" s="151"/>
      <c r="R83" s="353"/>
      <c r="S83" s="151"/>
      <c r="T83" s="353"/>
      <c r="U83" s="151"/>
      <c r="V83" s="353"/>
      <c r="W83" s="151"/>
      <c r="X83" s="353"/>
      <c r="Y83" s="151"/>
      <c r="WVN83" s="139"/>
      <c r="WVO83" s="139"/>
      <c r="WVP83" s="139"/>
      <c r="WVQ83" s="139"/>
      <c r="WVR83" s="139"/>
      <c r="WVS83" s="139"/>
      <c r="WVT83" s="139"/>
      <c r="WVU83" s="139"/>
      <c r="WVV83" s="139"/>
      <c r="WVW83" s="139"/>
      <c r="WVX83" s="139"/>
      <c r="WVY83" s="139"/>
      <c r="WVZ83" s="139"/>
      <c r="WWA83" s="139"/>
      <c r="WWB83" s="139"/>
      <c r="WWC83" s="139"/>
      <c r="WWD83" s="139"/>
      <c r="WWE83" s="139"/>
      <c r="WWF83" s="139"/>
      <c r="WWG83" s="139"/>
      <c r="WWH83" s="139"/>
      <c r="WWI83" s="139"/>
      <c r="WWJ83" s="139"/>
      <c r="WWK83" s="139"/>
      <c r="WWL83" s="139"/>
      <c r="WWM83" s="139"/>
      <c r="WWN83" s="139"/>
      <c r="WWO83" s="139"/>
      <c r="WWP83" s="139"/>
      <c r="WWQ83" s="139"/>
      <c r="WWR83" s="139"/>
      <c r="WWS83" s="139"/>
      <c r="WWT83" s="139"/>
      <c r="WWU83" s="139"/>
      <c r="WWV83" s="139"/>
      <c r="WWW83" s="139"/>
      <c r="WWX83" s="139"/>
      <c r="WWY83" s="139"/>
      <c r="WWZ83" s="139"/>
      <c r="WXA83" s="139"/>
      <c r="WXB83" s="139"/>
      <c r="WXC83" s="139"/>
      <c r="WXD83" s="139"/>
      <c r="WXE83" s="139"/>
      <c r="WXF83" s="139"/>
      <c r="WXG83" s="139"/>
      <c r="WXH83" s="139"/>
      <c r="WXI83" s="139"/>
      <c r="WXJ83" s="139"/>
      <c r="WXK83" s="139"/>
      <c r="WXL83" s="139"/>
      <c r="WXM83" s="139"/>
      <c r="WXN83" s="139"/>
      <c r="WXO83" s="139"/>
      <c r="WXP83" s="139"/>
      <c r="WXQ83" s="139"/>
      <c r="WXR83" s="139"/>
      <c r="WXS83" s="139"/>
      <c r="WXT83" s="139"/>
      <c r="WXU83" s="139"/>
      <c r="WXV83" s="139"/>
      <c r="WXW83" s="139"/>
      <c r="WXX83" s="139"/>
      <c r="WXY83" s="139"/>
      <c r="WXZ83" s="139"/>
      <c r="WYA83" s="139"/>
      <c r="WYB83" s="139"/>
      <c r="WYC83" s="139"/>
      <c r="WYD83" s="139"/>
      <c r="WYE83" s="139"/>
      <c r="WYF83" s="139"/>
      <c r="WYG83" s="139"/>
      <c r="WYH83" s="139"/>
      <c r="WYI83" s="139"/>
      <c r="WYJ83" s="139"/>
      <c r="WYK83" s="139"/>
      <c r="WYL83" s="139"/>
      <c r="WYM83" s="139"/>
      <c r="WYN83" s="139"/>
      <c r="WYO83" s="139"/>
      <c r="WYP83" s="139"/>
      <c r="WYQ83" s="139"/>
      <c r="WYR83" s="139"/>
      <c r="WYS83" s="139"/>
      <c r="WYT83" s="139"/>
      <c r="WYU83" s="139"/>
      <c r="WYV83" s="139"/>
      <c r="WYW83" s="139"/>
      <c r="WYX83" s="139"/>
      <c r="WYY83" s="139"/>
      <c r="WYZ83" s="139"/>
      <c r="WZA83" s="139"/>
      <c r="WZB83" s="139"/>
      <c r="WZC83" s="139"/>
      <c r="WZD83" s="139"/>
      <c r="WZE83" s="139"/>
      <c r="WZF83" s="139"/>
      <c r="WZG83" s="139"/>
      <c r="WZH83" s="139"/>
      <c r="WZI83" s="139"/>
      <c r="WZJ83" s="139"/>
      <c r="WZK83" s="139"/>
      <c r="WZL83" s="139"/>
      <c r="WZM83" s="139"/>
      <c r="WZN83" s="139"/>
      <c r="WZO83" s="139"/>
      <c r="WZP83" s="139"/>
      <c r="WZQ83" s="139"/>
      <c r="WZR83" s="139"/>
      <c r="WZS83" s="139"/>
      <c r="WZT83" s="139"/>
      <c r="WZU83" s="139"/>
      <c r="WZV83" s="139"/>
      <c r="WZW83" s="139"/>
      <c r="WZX83" s="139"/>
      <c r="WZY83" s="139"/>
      <c r="WZZ83" s="139"/>
      <c r="XAA83" s="139"/>
      <c r="XAB83" s="139"/>
      <c r="XAC83" s="139"/>
      <c r="XAD83" s="139"/>
      <c r="XAE83" s="139"/>
      <c r="XAF83" s="139"/>
      <c r="XAG83" s="139"/>
      <c r="XAH83" s="139"/>
      <c r="XAI83" s="139"/>
      <c r="XAJ83" s="139"/>
      <c r="XAK83" s="139"/>
      <c r="XAL83" s="139"/>
      <c r="XAM83" s="139"/>
      <c r="XAN83" s="139"/>
      <c r="XAO83" s="139"/>
      <c r="XAP83" s="139"/>
      <c r="XAQ83" s="139"/>
      <c r="XAR83" s="139"/>
      <c r="XAS83" s="139"/>
      <c r="XAT83" s="139"/>
      <c r="XAU83" s="139"/>
      <c r="XAV83" s="139"/>
      <c r="XAW83" s="139"/>
      <c r="XAX83" s="139"/>
      <c r="XAY83" s="139"/>
      <c r="XAZ83" s="139"/>
      <c r="XBA83" s="139"/>
      <c r="XBB83" s="139"/>
      <c r="XBC83" s="139"/>
      <c r="XBD83" s="139"/>
      <c r="XBE83" s="139"/>
      <c r="XBF83" s="139"/>
      <c r="XBG83" s="139"/>
      <c r="XBH83" s="139"/>
      <c r="XBI83" s="139"/>
      <c r="XBJ83" s="139"/>
      <c r="XBK83" s="139"/>
      <c r="XBL83" s="139"/>
      <c r="XBM83" s="139"/>
      <c r="XBN83" s="139"/>
      <c r="XBO83" s="139"/>
      <c r="XBP83" s="139"/>
      <c r="XBQ83" s="139"/>
      <c r="XBR83" s="139"/>
      <c r="XBS83" s="139"/>
      <c r="XBT83" s="139"/>
      <c r="XBU83" s="139"/>
      <c r="XBV83" s="139"/>
      <c r="XBW83" s="139"/>
      <c r="XBX83" s="139"/>
      <c r="XBY83" s="139"/>
      <c r="XBZ83" s="139"/>
      <c r="XCA83" s="139"/>
      <c r="XCB83" s="139"/>
      <c r="XCC83" s="139"/>
      <c r="XCD83" s="139"/>
      <c r="XCE83" s="139"/>
      <c r="XCF83" s="139"/>
      <c r="XCG83" s="139"/>
      <c r="XCH83" s="139"/>
      <c r="XCI83" s="139"/>
      <c r="XCJ83" s="139"/>
      <c r="XCK83" s="139"/>
      <c r="XCL83" s="139"/>
      <c r="XCM83" s="139"/>
      <c r="XCN83" s="139"/>
      <c r="XCO83" s="139"/>
      <c r="XCP83" s="139"/>
      <c r="XCQ83" s="139"/>
      <c r="XCR83" s="139"/>
      <c r="XCS83" s="139"/>
      <c r="XCT83" s="139"/>
      <c r="XCU83" s="139"/>
      <c r="XCV83" s="139"/>
      <c r="XCW83" s="139"/>
      <c r="XCX83" s="139"/>
      <c r="XCY83" s="139"/>
      <c r="XCZ83" s="139"/>
      <c r="XDA83" s="139"/>
      <c r="XDB83" s="139"/>
      <c r="XDC83" s="139"/>
      <c r="XDD83" s="139"/>
      <c r="XDE83" s="139"/>
      <c r="XDF83" s="139"/>
      <c r="XDG83" s="139"/>
      <c r="XDH83" s="139"/>
      <c r="XDI83" s="139"/>
      <c r="XDJ83" s="139"/>
      <c r="XDK83" s="139"/>
      <c r="XDL83" s="139"/>
      <c r="XDM83" s="139"/>
      <c r="XDN83" s="139"/>
      <c r="XDO83" s="139"/>
      <c r="XDP83" s="139"/>
      <c r="XDQ83" s="139"/>
      <c r="XDR83" s="139"/>
      <c r="XDS83" s="139"/>
      <c r="XDT83" s="139"/>
      <c r="XDU83" s="139"/>
      <c r="XDV83" s="139"/>
      <c r="XDW83" s="139"/>
      <c r="XDX83" s="139"/>
      <c r="XDY83" s="139"/>
      <c r="XDZ83" s="139"/>
      <c r="XEA83" s="139"/>
      <c r="XEB83" s="139"/>
      <c r="XEC83" s="139"/>
      <c r="XED83" s="139"/>
      <c r="XEE83" s="139"/>
      <c r="XEF83" s="139"/>
      <c r="XEG83" s="139"/>
      <c r="XEH83" s="139"/>
      <c r="XEI83" s="139"/>
      <c r="XEJ83" s="139"/>
      <c r="XEK83" s="139"/>
      <c r="XEL83" s="139"/>
      <c r="XEM83" s="139"/>
      <c r="XEN83" s="139"/>
      <c r="XEO83" s="139"/>
      <c r="XEP83" s="139"/>
      <c r="XEQ83" s="139"/>
      <c r="XER83" s="139"/>
      <c r="XES83" s="139"/>
      <c r="XET83" s="139"/>
      <c r="XEU83" s="139"/>
      <c r="XEV83" s="139"/>
      <c r="XEW83" s="139"/>
      <c r="XEX83" s="139"/>
      <c r="XEY83" s="139"/>
      <c r="XEZ83" s="139"/>
      <c r="XFA83" s="139"/>
      <c r="XFB83" s="139"/>
      <c r="XFC83" s="139"/>
      <c r="XFD83" s="139"/>
    </row>
    <row r="84" s="150" customFormat="true" ht="13.5" hidden="false" customHeight="true" outlineLevel="0" collapsed="false">
      <c r="A84" s="150" t="s">
        <v>303</v>
      </c>
      <c r="B84" s="356"/>
      <c r="C84" s="151"/>
      <c r="D84" s="353"/>
      <c r="E84" s="151"/>
      <c r="F84" s="353"/>
      <c r="G84" s="151"/>
      <c r="H84" s="353"/>
      <c r="I84" s="151"/>
      <c r="J84" s="353"/>
      <c r="K84" s="151"/>
      <c r="L84" s="353"/>
      <c r="M84" s="151"/>
      <c r="N84" s="353"/>
      <c r="O84" s="151"/>
      <c r="P84" s="353"/>
      <c r="Q84" s="151"/>
      <c r="R84" s="353"/>
      <c r="S84" s="151"/>
      <c r="T84" s="353"/>
      <c r="U84" s="151"/>
      <c r="V84" s="353"/>
      <c r="W84" s="151"/>
      <c r="X84" s="353"/>
      <c r="Y84" s="151"/>
      <c r="WVN84" s="139"/>
      <c r="WVO84" s="139"/>
      <c r="WVP84" s="139"/>
      <c r="WVQ84" s="139"/>
      <c r="WVR84" s="139"/>
      <c r="WVS84" s="139"/>
      <c r="WVT84" s="139"/>
      <c r="WVU84" s="139"/>
      <c r="WVV84" s="139"/>
      <c r="WVW84" s="139"/>
      <c r="WVX84" s="139"/>
      <c r="WVY84" s="139"/>
      <c r="WVZ84" s="139"/>
      <c r="WWA84" s="139"/>
      <c r="WWB84" s="139"/>
      <c r="WWC84" s="139"/>
      <c r="WWD84" s="139"/>
      <c r="WWE84" s="139"/>
      <c r="WWF84" s="139"/>
      <c r="WWG84" s="139"/>
      <c r="WWH84" s="139"/>
      <c r="WWI84" s="139"/>
      <c r="WWJ84" s="139"/>
      <c r="WWK84" s="139"/>
      <c r="WWL84" s="139"/>
      <c r="WWM84" s="139"/>
      <c r="WWN84" s="139"/>
      <c r="WWO84" s="139"/>
      <c r="WWP84" s="139"/>
      <c r="WWQ84" s="139"/>
      <c r="WWR84" s="139"/>
      <c r="WWS84" s="139"/>
      <c r="WWT84" s="139"/>
      <c r="WWU84" s="139"/>
      <c r="WWV84" s="139"/>
      <c r="WWW84" s="139"/>
      <c r="WWX84" s="139"/>
      <c r="WWY84" s="139"/>
      <c r="WWZ84" s="139"/>
      <c r="WXA84" s="139"/>
      <c r="WXB84" s="139"/>
      <c r="WXC84" s="139"/>
      <c r="WXD84" s="139"/>
      <c r="WXE84" s="139"/>
      <c r="WXF84" s="139"/>
      <c r="WXG84" s="139"/>
      <c r="WXH84" s="139"/>
      <c r="WXI84" s="139"/>
      <c r="WXJ84" s="139"/>
      <c r="WXK84" s="139"/>
      <c r="WXL84" s="139"/>
      <c r="WXM84" s="139"/>
      <c r="WXN84" s="139"/>
      <c r="WXO84" s="139"/>
      <c r="WXP84" s="139"/>
      <c r="WXQ84" s="139"/>
      <c r="WXR84" s="139"/>
      <c r="WXS84" s="139"/>
      <c r="WXT84" s="139"/>
      <c r="WXU84" s="139"/>
      <c r="WXV84" s="139"/>
      <c r="WXW84" s="139"/>
      <c r="WXX84" s="139"/>
      <c r="WXY84" s="139"/>
      <c r="WXZ84" s="139"/>
      <c r="WYA84" s="139"/>
      <c r="WYB84" s="139"/>
      <c r="WYC84" s="139"/>
      <c r="WYD84" s="139"/>
      <c r="WYE84" s="139"/>
      <c r="WYF84" s="139"/>
      <c r="WYG84" s="139"/>
      <c r="WYH84" s="139"/>
      <c r="WYI84" s="139"/>
      <c r="WYJ84" s="139"/>
      <c r="WYK84" s="139"/>
      <c r="WYL84" s="139"/>
      <c r="WYM84" s="139"/>
      <c r="WYN84" s="139"/>
      <c r="WYO84" s="139"/>
      <c r="WYP84" s="139"/>
      <c r="WYQ84" s="139"/>
      <c r="WYR84" s="139"/>
      <c r="WYS84" s="139"/>
      <c r="WYT84" s="139"/>
      <c r="WYU84" s="139"/>
      <c r="WYV84" s="139"/>
      <c r="WYW84" s="139"/>
      <c r="WYX84" s="139"/>
      <c r="WYY84" s="139"/>
      <c r="WYZ84" s="139"/>
      <c r="WZA84" s="139"/>
      <c r="WZB84" s="139"/>
      <c r="WZC84" s="139"/>
      <c r="WZD84" s="139"/>
      <c r="WZE84" s="139"/>
      <c r="WZF84" s="139"/>
      <c r="WZG84" s="139"/>
      <c r="WZH84" s="139"/>
      <c r="WZI84" s="139"/>
      <c r="WZJ84" s="139"/>
      <c r="WZK84" s="139"/>
      <c r="WZL84" s="139"/>
      <c r="WZM84" s="139"/>
      <c r="WZN84" s="139"/>
      <c r="WZO84" s="139"/>
      <c r="WZP84" s="139"/>
      <c r="WZQ84" s="139"/>
      <c r="WZR84" s="139"/>
      <c r="WZS84" s="139"/>
      <c r="WZT84" s="139"/>
      <c r="WZU84" s="139"/>
      <c r="WZV84" s="139"/>
      <c r="WZW84" s="139"/>
      <c r="WZX84" s="139"/>
      <c r="WZY84" s="139"/>
      <c r="WZZ84" s="139"/>
      <c r="XAA84" s="139"/>
      <c r="XAB84" s="139"/>
      <c r="XAC84" s="139"/>
      <c r="XAD84" s="139"/>
      <c r="XAE84" s="139"/>
      <c r="XAF84" s="139"/>
      <c r="XAG84" s="139"/>
      <c r="XAH84" s="139"/>
      <c r="XAI84" s="139"/>
      <c r="XAJ84" s="139"/>
      <c r="XAK84" s="139"/>
      <c r="XAL84" s="139"/>
      <c r="XAM84" s="139"/>
      <c r="XAN84" s="139"/>
      <c r="XAO84" s="139"/>
      <c r="XAP84" s="139"/>
      <c r="XAQ84" s="139"/>
      <c r="XAR84" s="139"/>
      <c r="XAS84" s="139"/>
      <c r="XAT84" s="139"/>
      <c r="XAU84" s="139"/>
      <c r="XAV84" s="139"/>
      <c r="XAW84" s="139"/>
      <c r="XAX84" s="139"/>
      <c r="XAY84" s="139"/>
      <c r="XAZ84" s="139"/>
      <c r="XBA84" s="139"/>
      <c r="XBB84" s="139"/>
      <c r="XBC84" s="139"/>
      <c r="XBD84" s="139"/>
      <c r="XBE84" s="139"/>
      <c r="XBF84" s="139"/>
      <c r="XBG84" s="139"/>
      <c r="XBH84" s="139"/>
      <c r="XBI84" s="139"/>
      <c r="XBJ84" s="139"/>
      <c r="XBK84" s="139"/>
      <c r="XBL84" s="139"/>
      <c r="XBM84" s="139"/>
      <c r="XBN84" s="139"/>
      <c r="XBO84" s="139"/>
      <c r="XBP84" s="139"/>
      <c r="XBQ84" s="139"/>
      <c r="XBR84" s="139"/>
      <c r="XBS84" s="139"/>
      <c r="XBT84" s="139"/>
      <c r="XBU84" s="139"/>
      <c r="XBV84" s="139"/>
      <c r="XBW84" s="139"/>
      <c r="XBX84" s="139"/>
      <c r="XBY84" s="139"/>
      <c r="XBZ84" s="139"/>
      <c r="XCA84" s="139"/>
      <c r="XCB84" s="139"/>
      <c r="XCC84" s="139"/>
      <c r="XCD84" s="139"/>
      <c r="XCE84" s="139"/>
      <c r="XCF84" s="139"/>
      <c r="XCG84" s="139"/>
      <c r="XCH84" s="139"/>
      <c r="XCI84" s="139"/>
      <c r="XCJ84" s="139"/>
      <c r="XCK84" s="139"/>
      <c r="XCL84" s="139"/>
      <c r="XCM84" s="139"/>
      <c r="XCN84" s="139"/>
      <c r="XCO84" s="139"/>
      <c r="XCP84" s="139"/>
      <c r="XCQ84" s="139"/>
      <c r="XCR84" s="139"/>
      <c r="XCS84" s="139"/>
      <c r="XCT84" s="139"/>
      <c r="XCU84" s="139"/>
      <c r="XCV84" s="139"/>
      <c r="XCW84" s="139"/>
      <c r="XCX84" s="139"/>
      <c r="XCY84" s="139"/>
      <c r="XCZ84" s="139"/>
      <c r="XDA84" s="139"/>
      <c r="XDB84" s="139"/>
      <c r="XDC84" s="139"/>
      <c r="XDD84" s="139"/>
      <c r="XDE84" s="139"/>
      <c r="XDF84" s="139"/>
      <c r="XDG84" s="139"/>
      <c r="XDH84" s="139"/>
      <c r="XDI84" s="139"/>
      <c r="XDJ84" s="139"/>
      <c r="XDK84" s="139"/>
      <c r="XDL84" s="139"/>
      <c r="XDM84" s="139"/>
      <c r="XDN84" s="139"/>
      <c r="XDO84" s="139"/>
      <c r="XDP84" s="139"/>
      <c r="XDQ84" s="139"/>
      <c r="XDR84" s="139"/>
      <c r="XDS84" s="139"/>
      <c r="XDT84" s="139"/>
      <c r="XDU84" s="139"/>
      <c r="XDV84" s="139"/>
      <c r="XDW84" s="139"/>
      <c r="XDX84" s="139"/>
      <c r="XDY84" s="139"/>
      <c r="XDZ84" s="139"/>
      <c r="XEA84" s="139"/>
      <c r="XEB84" s="139"/>
      <c r="XEC84" s="139"/>
      <c r="XED84" s="139"/>
      <c r="XEE84" s="139"/>
      <c r="XEF84" s="139"/>
      <c r="XEG84" s="139"/>
      <c r="XEH84" s="139"/>
      <c r="XEI84" s="139"/>
      <c r="XEJ84" s="139"/>
      <c r="XEK84" s="139"/>
      <c r="XEL84" s="139"/>
      <c r="XEM84" s="139"/>
      <c r="XEN84" s="139"/>
      <c r="XEO84" s="139"/>
      <c r="XEP84" s="139"/>
      <c r="XEQ84" s="139"/>
      <c r="XER84" s="139"/>
      <c r="XES84" s="139"/>
      <c r="XET84" s="139"/>
      <c r="XEU84" s="139"/>
      <c r="XEV84" s="139"/>
      <c r="XEW84" s="139"/>
      <c r="XEX84" s="139"/>
      <c r="XEY84" s="139"/>
      <c r="XEZ84" s="139"/>
      <c r="XFA84" s="139"/>
      <c r="XFB84" s="139"/>
      <c r="XFC84" s="139"/>
      <c r="XFD84" s="139"/>
    </row>
    <row r="85" s="150" customFormat="true" ht="13.5" hidden="false" customHeight="true" outlineLevel="0" collapsed="false">
      <c r="A85" s="150" t="s">
        <v>304</v>
      </c>
      <c r="B85" s="353" t="n">
        <v>14687.7597868403</v>
      </c>
      <c r="C85" s="151" t="n">
        <v>2.71832653198883</v>
      </c>
      <c r="D85" s="353" t="n">
        <v>4901.59130736767</v>
      </c>
      <c r="E85" s="151" t="n">
        <v>4.56937119279545</v>
      </c>
      <c r="F85" s="353" t="n">
        <v>19589.351094208</v>
      </c>
      <c r="G85" s="151" t="n">
        <v>3.02494239024097</v>
      </c>
      <c r="H85" s="353" t="n">
        <v>3367.5769785345</v>
      </c>
      <c r="I85" s="151" t="n">
        <v>3.36206131109979</v>
      </c>
      <c r="J85" s="353" t="n">
        <v>519.185588067392</v>
      </c>
      <c r="K85" s="151" t="n">
        <v>4.127985241698</v>
      </c>
      <c r="L85" s="353" t="n">
        <v>3886.76256660189</v>
      </c>
      <c r="M85" s="151" t="n">
        <v>3.44750641919583</v>
      </c>
      <c r="N85" s="353" t="n">
        <v>2035.7796572488</v>
      </c>
      <c r="O85" s="151" t="n">
        <v>8.32784017494745</v>
      </c>
      <c r="P85" s="353" t="n">
        <v>280.95172145876</v>
      </c>
      <c r="Q85" s="151" t="n">
        <v>12.5646431986236</v>
      </c>
      <c r="R85" s="353" t="n">
        <v>2316.73137870756</v>
      </c>
      <c r="S85" s="151" t="n">
        <v>8.68290630289717</v>
      </c>
      <c r="T85" s="353" t="n">
        <v>2418.90642236339</v>
      </c>
      <c r="U85" s="151" t="n">
        <v>13.1074689341376</v>
      </c>
      <c r="V85" s="353" t="n">
        <v>165.674142754786</v>
      </c>
      <c r="W85" s="151" t="n">
        <v>10.5393304632563</v>
      </c>
      <c r="X85" s="353" t="n">
        <v>2584.58056511818</v>
      </c>
      <c r="Y85" s="151" t="n">
        <v>12.9058841103678</v>
      </c>
      <c r="WVN85" s="139"/>
      <c r="WVO85" s="139"/>
      <c r="WVP85" s="139"/>
      <c r="WVQ85" s="139"/>
      <c r="WVR85" s="139"/>
      <c r="WVS85" s="139"/>
      <c r="WVT85" s="139"/>
      <c r="WVU85" s="139"/>
      <c r="WVV85" s="139"/>
      <c r="WVW85" s="139"/>
      <c r="WVX85" s="139"/>
      <c r="WVY85" s="139"/>
      <c r="WVZ85" s="139"/>
      <c r="WWA85" s="139"/>
      <c r="WWB85" s="139"/>
      <c r="WWC85" s="139"/>
      <c r="WWD85" s="139"/>
      <c r="WWE85" s="139"/>
      <c r="WWF85" s="139"/>
      <c r="WWG85" s="139"/>
      <c r="WWH85" s="139"/>
      <c r="WWI85" s="139"/>
      <c r="WWJ85" s="139"/>
      <c r="WWK85" s="139"/>
      <c r="WWL85" s="139"/>
      <c r="WWM85" s="139"/>
      <c r="WWN85" s="139"/>
      <c r="WWO85" s="139"/>
      <c r="WWP85" s="139"/>
      <c r="WWQ85" s="139"/>
      <c r="WWR85" s="139"/>
      <c r="WWS85" s="139"/>
      <c r="WWT85" s="139"/>
      <c r="WWU85" s="139"/>
      <c r="WWV85" s="139"/>
      <c r="WWW85" s="139"/>
      <c r="WWX85" s="139"/>
      <c r="WWY85" s="139"/>
      <c r="WWZ85" s="139"/>
      <c r="WXA85" s="139"/>
      <c r="WXB85" s="139"/>
      <c r="WXC85" s="139"/>
      <c r="WXD85" s="139"/>
      <c r="WXE85" s="139"/>
      <c r="WXF85" s="139"/>
      <c r="WXG85" s="139"/>
      <c r="WXH85" s="139"/>
      <c r="WXI85" s="139"/>
      <c r="WXJ85" s="139"/>
      <c r="WXK85" s="139"/>
      <c r="WXL85" s="139"/>
      <c r="WXM85" s="139"/>
      <c r="WXN85" s="139"/>
      <c r="WXO85" s="139"/>
      <c r="WXP85" s="139"/>
      <c r="WXQ85" s="139"/>
      <c r="WXR85" s="139"/>
      <c r="WXS85" s="139"/>
      <c r="WXT85" s="139"/>
      <c r="WXU85" s="139"/>
      <c r="WXV85" s="139"/>
      <c r="WXW85" s="139"/>
      <c r="WXX85" s="139"/>
      <c r="WXY85" s="139"/>
      <c r="WXZ85" s="139"/>
      <c r="WYA85" s="139"/>
      <c r="WYB85" s="139"/>
      <c r="WYC85" s="139"/>
      <c r="WYD85" s="139"/>
      <c r="WYE85" s="139"/>
      <c r="WYF85" s="139"/>
      <c r="WYG85" s="139"/>
      <c r="WYH85" s="139"/>
      <c r="WYI85" s="139"/>
      <c r="WYJ85" s="139"/>
      <c r="WYK85" s="139"/>
      <c r="WYL85" s="139"/>
      <c r="WYM85" s="139"/>
      <c r="WYN85" s="139"/>
      <c r="WYO85" s="139"/>
      <c r="WYP85" s="139"/>
      <c r="WYQ85" s="139"/>
      <c r="WYR85" s="139"/>
      <c r="WYS85" s="139"/>
      <c r="WYT85" s="139"/>
      <c r="WYU85" s="139"/>
      <c r="WYV85" s="139"/>
      <c r="WYW85" s="139"/>
      <c r="WYX85" s="139"/>
      <c r="WYY85" s="139"/>
      <c r="WYZ85" s="139"/>
      <c r="WZA85" s="139"/>
      <c r="WZB85" s="139"/>
      <c r="WZC85" s="139"/>
      <c r="WZD85" s="139"/>
      <c r="WZE85" s="139"/>
      <c r="WZF85" s="139"/>
      <c r="WZG85" s="139"/>
      <c r="WZH85" s="139"/>
      <c r="WZI85" s="139"/>
      <c r="WZJ85" s="139"/>
      <c r="WZK85" s="139"/>
      <c r="WZL85" s="139"/>
      <c r="WZM85" s="139"/>
      <c r="WZN85" s="139"/>
      <c r="WZO85" s="139"/>
      <c r="WZP85" s="139"/>
      <c r="WZQ85" s="139"/>
      <c r="WZR85" s="139"/>
      <c r="WZS85" s="139"/>
      <c r="WZT85" s="139"/>
      <c r="WZU85" s="139"/>
      <c r="WZV85" s="139"/>
      <c r="WZW85" s="139"/>
      <c r="WZX85" s="139"/>
      <c r="WZY85" s="139"/>
      <c r="WZZ85" s="139"/>
      <c r="XAA85" s="139"/>
      <c r="XAB85" s="139"/>
      <c r="XAC85" s="139"/>
      <c r="XAD85" s="139"/>
      <c r="XAE85" s="139"/>
      <c r="XAF85" s="139"/>
      <c r="XAG85" s="139"/>
      <c r="XAH85" s="139"/>
      <c r="XAI85" s="139"/>
      <c r="XAJ85" s="139"/>
      <c r="XAK85" s="139"/>
      <c r="XAL85" s="139"/>
      <c r="XAM85" s="139"/>
      <c r="XAN85" s="139"/>
      <c r="XAO85" s="139"/>
      <c r="XAP85" s="139"/>
      <c r="XAQ85" s="139"/>
      <c r="XAR85" s="139"/>
      <c r="XAS85" s="139"/>
      <c r="XAT85" s="139"/>
      <c r="XAU85" s="139"/>
      <c r="XAV85" s="139"/>
      <c r="XAW85" s="139"/>
      <c r="XAX85" s="139"/>
      <c r="XAY85" s="139"/>
      <c r="XAZ85" s="139"/>
      <c r="XBA85" s="139"/>
      <c r="XBB85" s="139"/>
      <c r="XBC85" s="139"/>
      <c r="XBD85" s="139"/>
      <c r="XBE85" s="139"/>
      <c r="XBF85" s="139"/>
      <c r="XBG85" s="139"/>
      <c r="XBH85" s="139"/>
      <c r="XBI85" s="139"/>
      <c r="XBJ85" s="139"/>
      <c r="XBK85" s="139"/>
      <c r="XBL85" s="139"/>
      <c r="XBM85" s="139"/>
      <c r="XBN85" s="139"/>
      <c r="XBO85" s="139"/>
      <c r="XBP85" s="139"/>
      <c r="XBQ85" s="139"/>
      <c r="XBR85" s="139"/>
      <c r="XBS85" s="139"/>
      <c r="XBT85" s="139"/>
      <c r="XBU85" s="139"/>
      <c r="XBV85" s="139"/>
      <c r="XBW85" s="139"/>
      <c r="XBX85" s="139"/>
      <c r="XBY85" s="139"/>
      <c r="XBZ85" s="139"/>
      <c r="XCA85" s="139"/>
      <c r="XCB85" s="139"/>
      <c r="XCC85" s="139"/>
      <c r="XCD85" s="139"/>
      <c r="XCE85" s="139"/>
      <c r="XCF85" s="139"/>
      <c r="XCG85" s="139"/>
      <c r="XCH85" s="139"/>
      <c r="XCI85" s="139"/>
      <c r="XCJ85" s="139"/>
      <c r="XCK85" s="139"/>
      <c r="XCL85" s="139"/>
      <c r="XCM85" s="139"/>
      <c r="XCN85" s="139"/>
      <c r="XCO85" s="139"/>
      <c r="XCP85" s="139"/>
      <c r="XCQ85" s="139"/>
      <c r="XCR85" s="139"/>
      <c r="XCS85" s="139"/>
      <c r="XCT85" s="139"/>
      <c r="XCU85" s="139"/>
      <c r="XCV85" s="139"/>
      <c r="XCW85" s="139"/>
      <c r="XCX85" s="139"/>
      <c r="XCY85" s="139"/>
      <c r="XCZ85" s="139"/>
      <c r="XDA85" s="139"/>
      <c r="XDB85" s="139"/>
      <c r="XDC85" s="139"/>
      <c r="XDD85" s="139"/>
      <c r="XDE85" s="139"/>
      <c r="XDF85" s="139"/>
      <c r="XDG85" s="139"/>
      <c r="XDH85" s="139"/>
      <c r="XDI85" s="139"/>
      <c r="XDJ85" s="139"/>
      <c r="XDK85" s="139"/>
      <c r="XDL85" s="139"/>
      <c r="XDM85" s="139"/>
      <c r="XDN85" s="139"/>
      <c r="XDO85" s="139"/>
      <c r="XDP85" s="139"/>
      <c r="XDQ85" s="139"/>
      <c r="XDR85" s="139"/>
      <c r="XDS85" s="139"/>
      <c r="XDT85" s="139"/>
      <c r="XDU85" s="139"/>
      <c r="XDV85" s="139"/>
      <c r="XDW85" s="139"/>
      <c r="XDX85" s="139"/>
      <c r="XDY85" s="139"/>
      <c r="XDZ85" s="139"/>
      <c r="XEA85" s="139"/>
      <c r="XEB85" s="139"/>
      <c r="XEC85" s="139"/>
      <c r="XED85" s="139"/>
      <c r="XEE85" s="139"/>
      <c r="XEF85" s="139"/>
      <c r="XEG85" s="139"/>
      <c r="XEH85" s="139"/>
      <c r="XEI85" s="139"/>
      <c r="XEJ85" s="139"/>
      <c r="XEK85" s="139"/>
      <c r="XEL85" s="139"/>
      <c r="XEM85" s="139"/>
      <c r="XEN85" s="139"/>
      <c r="XEO85" s="139"/>
      <c r="XEP85" s="139"/>
      <c r="XEQ85" s="139"/>
      <c r="XER85" s="139"/>
      <c r="XES85" s="139"/>
      <c r="XET85" s="139"/>
      <c r="XEU85" s="139"/>
      <c r="XEV85" s="139"/>
      <c r="XEW85" s="139"/>
      <c r="XEX85" s="139"/>
      <c r="XEY85" s="139"/>
      <c r="XEZ85" s="139"/>
      <c r="XFA85" s="139"/>
      <c r="XFB85" s="139"/>
      <c r="XFC85" s="139"/>
      <c r="XFD85" s="139"/>
    </row>
    <row r="86" s="150" customFormat="true" ht="13.5" hidden="false" customHeight="true" outlineLevel="0" collapsed="false">
      <c r="A86" s="150" t="s">
        <v>305</v>
      </c>
      <c r="B86" s="353" t="n">
        <v>122661.520876072</v>
      </c>
      <c r="C86" s="151" t="n">
        <v>22.7014923644295</v>
      </c>
      <c r="D86" s="353" t="n">
        <v>44263.8845360855</v>
      </c>
      <c r="E86" s="151" t="n">
        <v>41.2637664377272</v>
      </c>
      <c r="F86" s="353" t="n">
        <v>166925.405412158</v>
      </c>
      <c r="G86" s="151" t="n">
        <v>25.776235895261</v>
      </c>
      <c r="H86" s="353" t="n">
        <v>30501.8146630567</v>
      </c>
      <c r="I86" s="151" t="n">
        <v>30.4518565279023</v>
      </c>
      <c r="J86" s="353" t="n">
        <v>4692.28814149972</v>
      </c>
      <c r="K86" s="151" t="n">
        <v>37.3078464485249</v>
      </c>
      <c r="L86" s="353" t="n">
        <v>35194.1028045564</v>
      </c>
      <c r="M86" s="151" t="n">
        <v>31.2166985395827</v>
      </c>
      <c r="N86" s="353" t="n">
        <v>10672.0188083038</v>
      </c>
      <c r="O86" s="151" t="n">
        <v>43.6564274837557</v>
      </c>
      <c r="P86" s="353" t="n">
        <v>1069.73524114027</v>
      </c>
      <c r="Q86" s="151" t="n">
        <v>47.8403960372031</v>
      </c>
      <c r="R86" s="353" t="n">
        <v>11741.7540494441</v>
      </c>
      <c r="S86" s="151" t="n">
        <v>44.0070658083212</v>
      </c>
      <c r="T86" s="353" t="n">
        <v>9280.08560350656</v>
      </c>
      <c r="U86" s="151" t="n">
        <v>50.2865396649999</v>
      </c>
      <c r="V86" s="353" t="n">
        <v>999.50038811787</v>
      </c>
      <c r="W86" s="151" t="n">
        <v>63.5830354294856</v>
      </c>
      <c r="X86" s="353" t="n">
        <v>10279.5859916244</v>
      </c>
      <c r="Y86" s="151" t="n">
        <v>51.3302418585659</v>
      </c>
    </row>
    <row r="87" s="150" customFormat="true" ht="13.5" hidden="false" customHeight="true" outlineLevel="0" collapsed="false">
      <c r="A87" s="150" t="s">
        <v>306</v>
      </c>
      <c r="B87" s="353" t="n">
        <v>52449.3464241636</v>
      </c>
      <c r="C87" s="151" t="n">
        <v>9.70702489960512</v>
      </c>
      <c r="D87" s="353" t="n">
        <v>16805.2188256565</v>
      </c>
      <c r="E87" s="151" t="n">
        <v>15.666194502009</v>
      </c>
      <c r="F87" s="353" t="n">
        <v>69254.5652498201</v>
      </c>
      <c r="G87" s="151" t="n">
        <v>10.694130149305</v>
      </c>
      <c r="H87" s="353" t="n">
        <v>13490.5829896961</v>
      </c>
      <c r="I87" s="151" t="n">
        <v>13.4684871119342</v>
      </c>
      <c r="J87" s="353" t="n">
        <v>2786.02296351385</v>
      </c>
      <c r="K87" s="151" t="n">
        <v>22.1513500003472</v>
      </c>
      <c r="L87" s="353" t="n">
        <v>16276.6059532099</v>
      </c>
      <c r="M87" s="151" t="n">
        <v>14.4371318146843</v>
      </c>
      <c r="N87" s="353" t="n">
        <v>3988.21588035396</v>
      </c>
      <c r="O87" s="151" t="n">
        <v>16.3147442389027</v>
      </c>
      <c r="P87" s="353" t="n">
        <v>392.961080747102</v>
      </c>
      <c r="Q87" s="151" t="n">
        <v>17.5738939946578</v>
      </c>
      <c r="R87" s="353" t="n">
        <v>4381.17696110106</v>
      </c>
      <c r="S87" s="151" t="n">
        <v>16.4202675369617</v>
      </c>
      <c r="T87" s="353" t="n">
        <v>2036.39456652045</v>
      </c>
      <c r="U87" s="151" t="n">
        <v>11.0347296908799</v>
      </c>
      <c r="V87" s="353" t="n">
        <v>312.291440826029</v>
      </c>
      <c r="W87" s="151" t="n">
        <v>19.8663632174847</v>
      </c>
      <c r="X87" s="353" t="n">
        <v>2348.68600734647</v>
      </c>
      <c r="Y87" s="151" t="n">
        <v>11.7279646189207</v>
      </c>
    </row>
    <row r="88" s="150" customFormat="true" ht="13.5" hidden="false" customHeight="true" outlineLevel="0" collapsed="false">
      <c r="A88" s="150" t="s">
        <v>307</v>
      </c>
      <c r="B88" s="353" t="n">
        <v>31967.6576431349</v>
      </c>
      <c r="C88" s="151" t="n">
        <v>5.91639114459967</v>
      </c>
      <c r="D88" s="353" t="n">
        <v>6634.15494784308</v>
      </c>
      <c r="E88" s="151" t="n">
        <v>6.18450511401272</v>
      </c>
      <c r="F88" s="353" t="n">
        <v>38601.8125909779</v>
      </c>
      <c r="G88" s="151" t="n">
        <v>5.96080282011546</v>
      </c>
      <c r="H88" s="353" t="n">
        <v>8615.46161043694</v>
      </c>
      <c r="I88" s="151" t="n">
        <v>8.60135056818234</v>
      </c>
      <c r="J88" s="353" t="n">
        <v>946.324071899678</v>
      </c>
      <c r="K88" s="151" t="n">
        <v>7.52411448323631</v>
      </c>
      <c r="L88" s="353" t="n">
        <v>9561.78568233662</v>
      </c>
      <c r="M88" s="151" t="n">
        <v>8.48117603120022</v>
      </c>
      <c r="N88" s="353" t="n">
        <v>1930.20712691976</v>
      </c>
      <c r="O88" s="151" t="n">
        <v>7.89597066671532</v>
      </c>
      <c r="P88" s="353" t="n">
        <v>141.752757418097</v>
      </c>
      <c r="Q88" s="151" t="n">
        <v>6.33942661084877</v>
      </c>
      <c r="R88" s="353" t="n">
        <v>2071.95988433786</v>
      </c>
      <c r="S88" s="151" t="n">
        <v>7.76552417963267</v>
      </c>
      <c r="T88" s="353" t="n">
        <v>1460.20048027734</v>
      </c>
      <c r="U88" s="151" t="n">
        <v>7.91247327961857</v>
      </c>
      <c r="V88" s="353" t="n">
        <v>31.6247582126462</v>
      </c>
      <c r="W88" s="151" t="n">
        <v>2.01180324268815</v>
      </c>
      <c r="X88" s="353" t="n">
        <v>1491.82523848999</v>
      </c>
      <c r="Y88" s="151" t="n">
        <v>7.44930295488516</v>
      </c>
    </row>
    <row r="89" s="150" customFormat="true" ht="13.5" hidden="false" customHeight="true" outlineLevel="0" collapsed="false">
      <c r="A89" s="150" t="s">
        <v>308</v>
      </c>
      <c r="B89" s="353" t="n">
        <v>138929.840459285</v>
      </c>
      <c r="C89" s="151" t="n">
        <v>25.7123398589223</v>
      </c>
      <c r="D89" s="353" t="n">
        <v>24126.5604157963</v>
      </c>
      <c r="E89" s="151" t="n">
        <v>22.4913101138135</v>
      </c>
      <c r="F89" s="353" t="n">
        <v>163056.400875081</v>
      </c>
      <c r="G89" s="151" t="n">
        <v>25.1787931430253</v>
      </c>
      <c r="H89" s="353" t="n">
        <v>24291.8742891705</v>
      </c>
      <c r="I89" s="151" t="n">
        <v>24.2520872551104</v>
      </c>
      <c r="J89" s="353" t="n">
        <v>2372.60747976943</v>
      </c>
      <c r="K89" s="151" t="n">
        <v>18.8643307632784</v>
      </c>
      <c r="L89" s="353" t="n">
        <v>26664.4817689399</v>
      </c>
      <c r="M89" s="151" t="n">
        <v>23.651038746964</v>
      </c>
      <c r="N89" s="353" t="n">
        <v>3934.79687357196</v>
      </c>
      <c r="O89" s="151" t="n">
        <v>16.0962211049275</v>
      </c>
      <c r="P89" s="353" t="n">
        <v>229.481089327402</v>
      </c>
      <c r="Q89" s="151" t="n">
        <v>10.2627881874485</v>
      </c>
      <c r="R89" s="353" t="n">
        <v>4164.27796289936</v>
      </c>
      <c r="S89" s="151" t="n">
        <v>15.6073490881996</v>
      </c>
      <c r="T89" s="353" t="n">
        <v>2145.39801179178</v>
      </c>
      <c r="U89" s="151" t="n">
        <v>11.6253930002988</v>
      </c>
      <c r="V89" s="353" t="n">
        <v>62.8700633514081</v>
      </c>
      <c r="W89" s="151" t="n">
        <v>3.99946764708526</v>
      </c>
      <c r="X89" s="353" t="n">
        <v>2208.26807514319</v>
      </c>
      <c r="Y89" s="151" t="n">
        <v>11.0267995693606</v>
      </c>
    </row>
    <row r="90" s="150" customFormat="true" ht="13.5" hidden="false" customHeight="true" outlineLevel="0" collapsed="false">
      <c r="A90" s="150" t="s">
        <v>309</v>
      </c>
      <c r="B90" s="353" t="n">
        <v>45932.0136224635</v>
      </c>
      <c r="C90" s="151" t="n">
        <v>8.50083423950625</v>
      </c>
      <c r="D90" s="353" t="n">
        <v>2586.59898972148</v>
      </c>
      <c r="E90" s="151" t="n">
        <v>2.41128445229239</v>
      </c>
      <c r="F90" s="353" t="n">
        <v>48518.612612185</v>
      </c>
      <c r="G90" s="151" t="n">
        <v>7.49213219470414</v>
      </c>
      <c r="H90" s="353" t="n">
        <v>8712.65208059066</v>
      </c>
      <c r="I90" s="151" t="n">
        <v>8.69838185257294</v>
      </c>
      <c r="J90" s="353" t="n">
        <v>312.190667392059</v>
      </c>
      <c r="K90" s="151" t="n">
        <v>2.48219229733894</v>
      </c>
      <c r="L90" s="353" t="n">
        <v>9024.84274798272</v>
      </c>
      <c r="M90" s="151" t="n">
        <v>8.00491482892532</v>
      </c>
      <c r="N90" s="353" t="n">
        <v>547.820264909212</v>
      </c>
      <c r="O90" s="151" t="n">
        <v>2.24098889804543</v>
      </c>
      <c r="P90" s="353" t="n">
        <v>41.1925060821743</v>
      </c>
      <c r="Q90" s="151" t="n">
        <v>1.84219957326592</v>
      </c>
      <c r="R90" s="353" t="n">
        <v>589.012770991386</v>
      </c>
      <c r="S90" s="151" t="n">
        <v>2.20756827862417</v>
      </c>
      <c r="T90" s="353" t="n">
        <v>477.219277526321</v>
      </c>
      <c r="U90" s="151" t="n">
        <v>2.58593585808758</v>
      </c>
      <c r="V90" s="353" t="n">
        <v>0</v>
      </c>
      <c r="W90" s="151" t="n">
        <v>0</v>
      </c>
      <c r="X90" s="353" t="n">
        <v>477.219277526321</v>
      </c>
      <c r="Y90" s="151" t="n">
        <v>2.38295403676323</v>
      </c>
    </row>
    <row r="91" s="150" customFormat="true" ht="13.5" hidden="false" customHeight="true" outlineLevel="0" collapsed="false">
      <c r="A91" s="150" t="s">
        <v>310</v>
      </c>
      <c r="B91" s="353" t="n">
        <v>74893.2947351659</v>
      </c>
      <c r="C91" s="151" t="n">
        <v>13.8608224195677</v>
      </c>
      <c r="D91" s="353" t="n">
        <v>4703.16625189327</v>
      </c>
      <c r="E91" s="151" t="n">
        <v>4.38439499311705</v>
      </c>
      <c r="F91" s="353" t="n">
        <v>79596.4609870591</v>
      </c>
      <c r="G91" s="151" t="n">
        <v>12.2911018233834</v>
      </c>
      <c r="H91" s="353" t="n">
        <v>7292.15758544859</v>
      </c>
      <c r="I91" s="151" t="n">
        <v>7.28021394870941</v>
      </c>
      <c r="J91" s="353" t="n">
        <v>728.178018837091</v>
      </c>
      <c r="K91" s="151" t="n">
        <v>5.78966016040149</v>
      </c>
      <c r="L91" s="353" t="n">
        <v>8020.33560428569</v>
      </c>
      <c r="M91" s="151" t="n">
        <v>7.11393042566365</v>
      </c>
      <c r="N91" s="353" t="n">
        <v>866.643070886149</v>
      </c>
      <c r="O91" s="151" t="n">
        <v>3.54520930463521</v>
      </c>
      <c r="P91" s="353" t="n">
        <v>47.9600950907622</v>
      </c>
      <c r="Q91" s="151" t="n">
        <v>2.1448577693657</v>
      </c>
      <c r="R91" s="353" t="n">
        <v>914.603165976911</v>
      </c>
      <c r="S91" s="151" t="n">
        <v>3.4278525630973</v>
      </c>
      <c r="T91" s="353" t="n">
        <v>205.391477246589</v>
      </c>
      <c r="U91" s="151" t="n">
        <v>1.11296674499542</v>
      </c>
      <c r="V91" s="353" t="n">
        <v>0</v>
      </c>
      <c r="W91" s="151" t="n">
        <v>0</v>
      </c>
      <c r="X91" s="353" t="n">
        <v>205.391477246589</v>
      </c>
      <c r="Y91" s="151" t="n">
        <v>1.02560494278131</v>
      </c>
    </row>
    <row r="92" s="150" customFormat="true" ht="13.5" hidden="false" customHeight="true" outlineLevel="0" collapsed="false">
      <c r="A92" s="150" t="s">
        <v>311</v>
      </c>
      <c r="B92" s="353" t="n">
        <v>8112.44907551046</v>
      </c>
      <c r="C92" s="151" t="n">
        <v>1.50140565214897</v>
      </c>
      <c r="D92" s="353" t="n">
        <v>362.866966494942</v>
      </c>
      <c r="E92" s="151" t="n">
        <v>0.338272564876387</v>
      </c>
      <c r="F92" s="353" t="n">
        <v>8475.3160420054</v>
      </c>
      <c r="G92" s="151" t="n">
        <v>1.30873874498741</v>
      </c>
      <c r="H92" s="353" t="n">
        <v>626.452634685352</v>
      </c>
      <c r="I92" s="151" t="n">
        <v>0.625426584080258</v>
      </c>
      <c r="J92" s="353" t="n">
        <v>0</v>
      </c>
      <c r="K92" s="151" t="n">
        <v>0</v>
      </c>
      <c r="L92" s="353" t="n">
        <v>626.452634685352</v>
      </c>
      <c r="M92" s="151" t="n">
        <v>0.555655109462491</v>
      </c>
      <c r="N92" s="353" t="n">
        <v>62.7006048560719</v>
      </c>
      <c r="O92" s="151" t="n">
        <v>0.256491715227945</v>
      </c>
      <c r="P92" s="353" t="n">
        <v>0</v>
      </c>
      <c r="Q92" s="151" t="n">
        <v>0</v>
      </c>
      <c r="R92" s="353" t="n">
        <v>62.7006048560719</v>
      </c>
      <c r="S92" s="151" t="n">
        <v>0.234996375541808</v>
      </c>
      <c r="T92" s="353" t="n">
        <v>83.928947182487</v>
      </c>
      <c r="U92" s="151" t="n">
        <v>0.454790668088134</v>
      </c>
      <c r="V92" s="353" t="n">
        <v>0</v>
      </c>
      <c r="W92" s="151" t="n">
        <v>0</v>
      </c>
      <c r="X92" s="353" t="n">
        <v>83.928947182487</v>
      </c>
      <c r="Y92" s="151" t="n">
        <v>0.419092088078449</v>
      </c>
    </row>
    <row r="93" s="150" customFormat="true" ht="13.5" hidden="false" customHeight="true" outlineLevel="0" collapsed="false">
      <c r="A93" s="150" t="s">
        <v>312</v>
      </c>
      <c r="B93" s="353" t="n">
        <v>43107.6519762713</v>
      </c>
      <c r="C93" s="151" t="n">
        <v>7.97811754817973</v>
      </c>
      <c r="D93" s="353" t="n">
        <v>1634.07200907986</v>
      </c>
      <c r="E93" s="151" t="n">
        <v>1.52331785679879</v>
      </c>
      <c r="F93" s="353" t="n">
        <v>44741.7239853512</v>
      </c>
      <c r="G93" s="151" t="n">
        <v>6.90891376875503</v>
      </c>
      <c r="H93" s="353" t="n">
        <v>1976.2720110681</v>
      </c>
      <c r="I93" s="151" t="n">
        <v>1.97303512613776</v>
      </c>
      <c r="J93" s="353" t="n">
        <v>94.8444290876607</v>
      </c>
      <c r="K93" s="151" t="n">
        <v>0.75409721018742</v>
      </c>
      <c r="L93" s="353" t="n">
        <v>2071.11644015576</v>
      </c>
      <c r="M93" s="151" t="n">
        <v>1.8370525855356</v>
      </c>
      <c r="N93" s="353" t="n">
        <v>86.8655332599121</v>
      </c>
      <c r="O93" s="151" t="n">
        <v>0.35534409390737</v>
      </c>
      <c r="P93" s="353" t="n">
        <v>0</v>
      </c>
      <c r="Q93" s="151" t="n">
        <v>0</v>
      </c>
      <c r="R93" s="353" t="n">
        <v>86.8655332599121</v>
      </c>
      <c r="S93" s="151" t="n">
        <v>0.325564410781102</v>
      </c>
      <c r="T93" s="363" t="s">
        <v>186</v>
      </c>
      <c r="U93" s="364" t="s">
        <v>186</v>
      </c>
      <c r="V93" s="363" t="s">
        <v>186</v>
      </c>
      <c r="W93" s="364" t="s">
        <v>186</v>
      </c>
      <c r="X93" s="363" t="s">
        <v>186</v>
      </c>
      <c r="Y93" s="364" t="s">
        <v>186</v>
      </c>
    </row>
    <row r="94" s="150" customFormat="true" ht="3" hidden="false" customHeight="true" outlineLevel="0" collapsed="false">
      <c r="B94" s="353"/>
      <c r="C94" s="151"/>
      <c r="D94" s="353"/>
      <c r="E94" s="151"/>
      <c r="F94" s="353"/>
      <c r="G94" s="151"/>
      <c r="H94" s="353"/>
      <c r="I94" s="151"/>
      <c r="J94" s="353"/>
      <c r="K94" s="151"/>
      <c r="L94" s="353"/>
      <c r="M94" s="151"/>
      <c r="N94" s="353"/>
      <c r="O94" s="151"/>
      <c r="P94" s="353"/>
      <c r="Q94" s="151"/>
      <c r="R94" s="353"/>
      <c r="S94" s="151"/>
      <c r="T94" s="363"/>
      <c r="U94" s="364"/>
      <c r="V94" s="363"/>
      <c r="W94" s="364"/>
      <c r="X94" s="363"/>
      <c r="Y94" s="364"/>
    </row>
    <row r="95" s="150" customFormat="true" ht="13.5" hidden="false" customHeight="true" outlineLevel="0" collapsed="false">
      <c r="A95" s="150" t="s">
        <v>313</v>
      </c>
      <c r="B95" s="356"/>
      <c r="C95" s="151"/>
      <c r="D95" s="353"/>
      <c r="E95" s="151"/>
      <c r="F95" s="353"/>
      <c r="G95" s="151"/>
      <c r="H95" s="353"/>
      <c r="I95" s="151"/>
      <c r="J95" s="353"/>
      <c r="K95" s="151"/>
      <c r="L95" s="353"/>
      <c r="M95" s="151"/>
      <c r="N95" s="353"/>
      <c r="O95" s="151"/>
      <c r="P95" s="353"/>
      <c r="Q95" s="151"/>
      <c r="R95" s="353"/>
      <c r="S95" s="151"/>
      <c r="T95" s="353"/>
      <c r="U95" s="151"/>
      <c r="V95" s="353"/>
      <c r="W95" s="151"/>
      <c r="X95" s="353"/>
      <c r="Y95" s="151"/>
    </row>
    <row r="96" s="150" customFormat="true" ht="13.5" hidden="false" customHeight="true" outlineLevel="0" collapsed="false">
      <c r="A96" s="150" t="s">
        <v>314</v>
      </c>
      <c r="B96" s="353" t="n">
        <v>6811.83409924444</v>
      </c>
      <c r="C96" s="151" t="n">
        <v>1.26069527499168</v>
      </c>
      <c r="D96" s="353" t="n">
        <v>483.355513031844</v>
      </c>
      <c r="E96" s="151" t="n">
        <v>0.45059463725724</v>
      </c>
      <c r="F96" s="353" t="n">
        <v>7295.18961227629</v>
      </c>
      <c r="G96" s="151" t="n">
        <v>1.12650634504912</v>
      </c>
      <c r="H96" s="353" t="n">
        <v>2799.69073074464</v>
      </c>
      <c r="I96" s="151" t="n">
        <v>2.7951051895412</v>
      </c>
      <c r="J96" s="353" t="n">
        <v>244.642504025869</v>
      </c>
      <c r="K96" s="151" t="n">
        <v>1.94512457456686</v>
      </c>
      <c r="L96" s="353" t="n">
        <v>3044.33323477051</v>
      </c>
      <c r="M96" s="151" t="n">
        <v>2.70028286760474</v>
      </c>
      <c r="N96" s="353" t="n">
        <v>718.663029375335</v>
      </c>
      <c r="O96" s="151" t="n">
        <v>2.93986180035295</v>
      </c>
      <c r="P96" s="353" t="n">
        <v>0</v>
      </c>
      <c r="Q96" s="151" t="n">
        <v>0</v>
      </c>
      <c r="R96" s="353" t="n">
        <v>718.663029375335</v>
      </c>
      <c r="S96" s="151" t="n">
        <v>2.69348609198856</v>
      </c>
      <c r="T96" s="353" t="n">
        <v>751.753988093016</v>
      </c>
      <c r="U96" s="151" t="n">
        <v>4.07357306340764</v>
      </c>
      <c r="V96" s="353" t="n">
        <v>0</v>
      </c>
      <c r="W96" s="151" t="n">
        <v>0</v>
      </c>
      <c r="X96" s="353" t="n">
        <v>751.753988093016</v>
      </c>
      <c r="Y96" s="151" t="n">
        <v>3.7538198579589</v>
      </c>
    </row>
    <row r="97" s="150" customFormat="true" ht="13.5" hidden="false" customHeight="true" outlineLevel="0" collapsed="false">
      <c r="A97" s="150" t="s">
        <v>315</v>
      </c>
      <c r="B97" s="353" t="n">
        <v>3503.96577189439</v>
      </c>
      <c r="C97" s="151" t="n">
        <v>0.648493933939145</v>
      </c>
      <c r="D97" s="353" t="n">
        <v>509.309352752719</v>
      </c>
      <c r="E97" s="151" t="n">
        <v>0.474789377317419</v>
      </c>
      <c r="F97" s="353" t="n">
        <v>4013.27512464711</v>
      </c>
      <c r="G97" s="151" t="n">
        <v>0.619720683439794</v>
      </c>
      <c r="H97" s="353" t="n">
        <v>771.966346401067</v>
      </c>
      <c r="I97" s="151" t="n">
        <v>0.770701962642454</v>
      </c>
      <c r="J97" s="353" t="n">
        <v>67.4451298616034</v>
      </c>
      <c r="K97" s="151" t="n">
        <v>0.536248515159024</v>
      </c>
      <c r="L97" s="353" t="n">
        <v>839.411476262671</v>
      </c>
      <c r="M97" s="151" t="n">
        <v>0.744546754059189</v>
      </c>
      <c r="N97" s="353" t="n">
        <v>201</v>
      </c>
      <c r="O97" s="151" t="n">
        <v>0.820930857782985</v>
      </c>
      <c r="P97" s="353" t="n">
        <v>0</v>
      </c>
      <c r="Q97" s="151" t="n">
        <v>0</v>
      </c>
      <c r="R97" s="353" t="n">
        <v>201</v>
      </c>
      <c r="S97" s="151" t="n">
        <v>0.75</v>
      </c>
      <c r="T97" s="353" t="n">
        <v>35.9853678182624</v>
      </c>
      <c r="U97" s="151" t="n">
        <v>0.194996005798578</v>
      </c>
      <c r="V97" s="353" t="n">
        <v>0</v>
      </c>
      <c r="W97" s="151" t="n">
        <v>0</v>
      </c>
      <c r="X97" s="353" t="n">
        <v>35.9853678182624</v>
      </c>
      <c r="Y97" s="151" t="n">
        <v>0.179689885855896</v>
      </c>
    </row>
    <row r="98" s="150" customFormat="true" ht="13.5" hidden="false" customHeight="true" outlineLevel="0" collapsed="false">
      <c r="A98" s="150" t="s">
        <v>316</v>
      </c>
      <c r="B98" s="353" t="n">
        <v>17159.5324341909</v>
      </c>
      <c r="C98" s="151" t="n">
        <v>3.17578806906799</v>
      </c>
      <c r="D98" s="353" t="n">
        <v>2264.79111229599</v>
      </c>
      <c r="E98" s="151" t="n">
        <v>2.11128807305276</v>
      </c>
      <c r="F98" s="353" t="n">
        <v>19424.3235464869</v>
      </c>
      <c r="G98" s="151" t="n">
        <v>2.99945921715073</v>
      </c>
      <c r="H98" s="353" t="n">
        <v>3600.60963136004</v>
      </c>
      <c r="I98" s="151" t="n">
        <v>3.59471228575654</v>
      </c>
      <c r="J98" s="353" t="n">
        <v>651.525793260442</v>
      </c>
      <c r="K98" s="151" t="n">
        <v>5.18020708004626</v>
      </c>
      <c r="L98" s="353" t="n">
        <v>4252.13542462048</v>
      </c>
      <c r="M98" s="151" t="n">
        <v>3.77158725815488</v>
      </c>
      <c r="N98" s="353" t="n">
        <v>759.117823655722</v>
      </c>
      <c r="O98" s="151" t="n">
        <v>3.10535174415794</v>
      </c>
      <c r="P98" s="353" t="n">
        <v>144.166507225845</v>
      </c>
      <c r="Q98" s="151" t="n">
        <v>6.44737364512083</v>
      </c>
      <c r="R98" s="353" t="n">
        <v>903.284330881566</v>
      </c>
      <c r="S98" s="151" t="n">
        <v>3.38543056048876</v>
      </c>
      <c r="T98" s="353" t="n">
        <v>392.23115120317</v>
      </c>
      <c r="U98" s="151" t="n">
        <v>2.12540575437946</v>
      </c>
      <c r="V98" s="353" t="n">
        <v>70.8952714570811</v>
      </c>
      <c r="W98" s="151" t="n">
        <v>4.50998980133161</v>
      </c>
      <c r="X98" s="353" t="n">
        <v>463.126422660251</v>
      </c>
      <c r="Y98" s="151" t="n">
        <v>2.31258255980468</v>
      </c>
    </row>
    <row r="99" s="150" customFormat="true" ht="13.5" hidden="false" customHeight="true" outlineLevel="0" collapsed="false">
      <c r="A99" s="150" t="s">
        <v>317</v>
      </c>
      <c r="B99" s="353" t="n">
        <v>152351.129672197</v>
      </c>
      <c r="C99" s="151" t="n">
        <v>28.1962752643503</v>
      </c>
      <c r="D99" s="353" t="n">
        <v>13378.2482471913</v>
      </c>
      <c r="E99" s="151" t="n">
        <v>12.4714971766203</v>
      </c>
      <c r="F99" s="353" t="n">
        <v>165729.377919388</v>
      </c>
      <c r="G99" s="151" t="n">
        <v>25.5915480898625</v>
      </c>
      <c r="H99" s="353" t="n">
        <v>27841.5773589327</v>
      </c>
      <c r="I99" s="151" t="n">
        <v>27.7959763578127</v>
      </c>
      <c r="J99" s="353" t="n">
        <v>1828.22430376312</v>
      </c>
      <c r="K99" s="151" t="n">
        <v>14.5360023812297</v>
      </c>
      <c r="L99" s="353" t="n">
        <v>29669.8016626958</v>
      </c>
      <c r="M99" s="151" t="n">
        <v>26.3167173028112</v>
      </c>
      <c r="N99" s="353" t="n">
        <v>4086.82885717849</v>
      </c>
      <c r="O99" s="151" t="n">
        <v>16.7181440406673</v>
      </c>
      <c r="P99" s="353" t="n">
        <v>177.610490871438</v>
      </c>
      <c r="Q99" s="151" t="n">
        <v>7.9430459957498</v>
      </c>
      <c r="R99" s="353" t="n">
        <v>4264.43934804992</v>
      </c>
      <c r="S99" s="151" t="n">
        <v>15.9827451873865</v>
      </c>
      <c r="T99" s="353" t="n">
        <v>1855.3554379107</v>
      </c>
      <c r="U99" s="151" t="n">
        <v>10.0537224339736</v>
      </c>
      <c r="V99" s="353" t="n">
        <v>105.91189474305</v>
      </c>
      <c r="W99" s="151" t="n">
        <v>6.73756592384345</v>
      </c>
      <c r="X99" s="353" t="n">
        <v>1961.26733265375</v>
      </c>
      <c r="Y99" s="151" t="n">
        <v>9.79342228533784</v>
      </c>
    </row>
    <row r="100" s="150" customFormat="true" ht="13.5" hidden="false" customHeight="true" outlineLevel="0" collapsed="false">
      <c r="A100" s="150" t="s">
        <v>318</v>
      </c>
      <c r="B100" s="353" t="n">
        <v>50879.6227050476</v>
      </c>
      <c r="C100" s="151" t="n">
        <v>9.41650941627128</v>
      </c>
      <c r="D100" s="353" t="n">
        <v>3824.95748726461</v>
      </c>
      <c r="E100" s="151" t="n">
        <v>3.56570947269782</v>
      </c>
      <c r="F100" s="353" t="n">
        <v>54704.5801923122</v>
      </c>
      <c r="G100" s="151" t="n">
        <v>8.44735503326543</v>
      </c>
      <c r="H100" s="353" t="n">
        <v>4357.70471924502</v>
      </c>
      <c r="I100" s="151" t="n">
        <v>4.35056734713348</v>
      </c>
      <c r="J100" s="353" t="n">
        <v>240.17292492275</v>
      </c>
      <c r="K100" s="151" t="n">
        <v>1.90958746221566</v>
      </c>
      <c r="L100" s="353" t="n">
        <v>4597.87764416777</v>
      </c>
      <c r="M100" s="151" t="n">
        <v>4.07825598330893</v>
      </c>
      <c r="N100" s="353" t="n">
        <v>399.588452074692</v>
      </c>
      <c r="O100" s="151" t="n">
        <v>1.63461146336919</v>
      </c>
      <c r="P100" s="353" t="n">
        <v>0</v>
      </c>
      <c r="Q100" s="151" t="n">
        <v>0</v>
      </c>
      <c r="R100" s="353" t="n">
        <v>399.588452074692</v>
      </c>
      <c r="S100" s="151" t="n">
        <v>1.49762252152853</v>
      </c>
      <c r="T100" s="353" t="n">
        <v>458.477973339425</v>
      </c>
      <c r="U100" s="151" t="n">
        <v>2.48438126294332</v>
      </c>
      <c r="V100" s="353" t="n">
        <v>0</v>
      </c>
      <c r="W100" s="151" t="n">
        <v>0</v>
      </c>
      <c r="X100" s="353" t="n">
        <v>458.477973339425</v>
      </c>
      <c r="Y100" s="151" t="n">
        <v>2.28937092189438</v>
      </c>
    </row>
    <row r="101" s="150" customFormat="true" ht="13.5" hidden="false" customHeight="true" outlineLevel="0" collapsed="false">
      <c r="A101" s="150" t="s">
        <v>319</v>
      </c>
      <c r="B101" s="353" t="n">
        <v>18260.6165535304</v>
      </c>
      <c r="C101" s="151" t="n">
        <v>3.37957041702236</v>
      </c>
      <c r="D101" s="353" t="n">
        <v>1373.27569920493</v>
      </c>
      <c r="E101" s="151" t="n">
        <v>1.28019780235063</v>
      </c>
      <c r="F101" s="353" t="n">
        <v>19633.8922527353</v>
      </c>
      <c r="G101" s="151" t="n">
        <v>3.03182033315454</v>
      </c>
      <c r="H101" s="353" t="n">
        <v>988.864674042966</v>
      </c>
      <c r="I101" s="151" t="n">
        <v>0.987245038110447</v>
      </c>
      <c r="J101" s="353" t="n">
        <v>36.7343078132117</v>
      </c>
      <c r="K101" s="151" t="n">
        <v>0.292070280843863</v>
      </c>
      <c r="L101" s="353" t="n">
        <v>1025.59898185618</v>
      </c>
      <c r="M101" s="151" t="n">
        <v>0.909692581649284</v>
      </c>
      <c r="N101" s="353" t="n">
        <v>205.677544586328</v>
      </c>
      <c r="O101" s="151" t="n">
        <v>0.841372843466448</v>
      </c>
      <c r="P101" s="353" t="n">
        <v>0</v>
      </c>
      <c r="Q101" s="151" t="n">
        <v>0</v>
      </c>
      <c r="R101" s="353" t="n">
        <v>205.677544586328</v>
      </c>
      <c r="S101" s="151" t="n">
        <v>0.770861423411695</v>
      </c>
      <c r="T101" s="363" t="s">
        <v>186</v>
      </c>
      <c r="U101" s="364" t="s">
        <v>186</v>
      </c>
      <c r="V101" s="363" t="s">
        <v>186</v>
      </c>
      <c r="W101" s="364" t="s">
        <v>186</v>
      </c>
      <c r="X101" s="363" t="s">
        <v>186</v>
      </c>
      <c r="Y101" s="364" t="s">
        <v>186</v>
      </c>
    </row>
    <row r="102" s="150" customFormat="true" ht="13.5" hidden="false" customHeight="true" outlineLevel="0" collapsed="false">
      <c r="A102" s="150" t="s">
        <v>320</v>
      </c>
      <c r="B102" s="353" t="n">
        <v>107920.339995232</v>
      </c>
      <c r="C102" s="151" t="n">
        <v>19.9732789620604</v>
      </c>
      <c r="D102" s="353" t="n">
        <v>41176.7892461089</v>
      </c>
      <c r="E102" s="151" t="n">
        <v>38.3859083294368</v>
      </c>
      <c r="F102" s="353" t="n">
        <v>149097.129241341</v>
      </c>
      <c r="G102" s="151" t="n">
        <v>23.0232346307131</v>
      </c>
      <c r="H102" s="353" t="n">
        <v>20030.7857546043</v>
      </c>
      <c r="I102" s="151" t="n">
        <v>19.9979778475</v>
      </c>
      <c r="J102" s="353" t="n">
        <v>4095.80049481958</v>
      </c>
      <c r="K102" s="151" t="n">
        <v>32.5652413783103</v>
      </c>
      <c r="L102" s="353" t="n">
        <v>24126.5862494239</v>
      </c>
      <c r="M102" s="151" t="n">
        <v>21.3999593602369</v>
      </c>
      <c r="N102" s="353" t="n">
        <v>3046.77632017796</v>
      </c>
      <c r="O102" s="151" t="n">
        <v>12.4635621310542</v>
      </c>
      <c r="P102" s="353" t="n">
        <v>522.092244327241</v>
      </c>
      <c r="Q102" s="151" t="n">
        <v>23.3488612658432</v>
      </c>
      <c r="R102" s="353" t="n">
        <v>3568.86856450521</v>
      </c>
      <c r="S102" s="151" t="n">
        <v>13.3758068103007</v>
      </c>
      <c r="T102" s="353" t="n">
        <v>3270.51215100301</v>
      </c>
      <c r="U102" s="151" t="n">
        <v>17.7221144322347</v>
      </c>
      <c r="V102" s="353" t="n">
        <v>275.517438406651</v>
      </c>
      <c r="W102" s="151" t="n">
        <v>17.526991740983</v>
      </c>
      <c r="X102" s="353" t="n">
        <v>3546.02958940966</v>
      </c>
      <c r="Y102" s="151" t="n">
        <v>17.7067983681768</v>
      </c>
    </row>
    <row r="103" s="150" customFormat="true" ht="13.5" hidden="false" customHeight="true" outlineLevel="0" collapsed="false">
      <c r="A103" s="150" t="s">
        <v>321</v>
      </c>
      <c r="B103" s="353" t="n">
        <v>1134.69818277068</v>
      </c>
      <c r="C103" s="151" t="n">
        <v>0.210003446460817</v>
      </c>
      <c r="D103" s="353" t="n">
        <v>244.665662267155</v>
      </c>
      <c r="E103" s="151" t="n">
        <v>0.228082710067917</v>
      </c>
      <c r="F103" s="353" t="n">
        <v>1379.36384503784</v>
      </c>
      <c r="G103" s="151" t="n">
        <v>0.212998181836376</v>
      </c>
      <c r="H103" s="353" t="n">
        <v>0</v>
      </c>
      <c r="I103" s="151" t="n">
        <v>0</v>
      </c>
      <c r="J103" s="353" t="n">
        <v>0</v>
      </c>
      <c r="K103" s="151" t="n">
        <v>0</v>
      </c>
      <c r="L103" s="353" t="n">
        <v>0</v>
      </c>
      <c r="M103" s="151" t="n">
        <v>0</v>
      </c>
      <c r="N103" s="353" t="n">
        <v>62.3439206874901</v>
      </c>
      <c r="O103" s="151" t="n">
        <v>0.255032613925745</v>
      </c>
      <c r="P103" s="353" t="n">
        <v>34.6482523035819</v>
      </c>
      <c r="Q103" s="151" t="n">
        <v>1.54952931197576</v>
      </c>
      <c r="R103" s="353" t="n">
        <v>96.992172991072</v>
      </c>
      <c r="S103" s="151" t="n">
        <v>0.363518169579806</v>
      </c>
      <c r="T103" s="353" t="n">
        <v>0</v>
      </c>
      <c r="U103" s="151" t="n">
        <v>0</v>
      </c>
      <c r="V103" s="353" t="n">
        <v>0</v>
      </c>
      <c r="W103" s="151" t="n">
        <v>0</v>
      </c>
      <c r="X103" s="353" t="n">
        <v>0</v>
      </c>
      <c r="Y103" s="151" t="n">
        <v>0</v>
      </c>
    </row>
    <row r="104" s="150" customFormat="true" ht="13.5" hidden="false" customHeight="true" outlineLevel="0" collapsed="false">
      <c r="A104" s="150" t="s">
        <v>322</v>
      </c>
      <c r="B104" s="353" t="n">
        <v>2412.37484446665</v>
      </c>
      <c r="C104" s="151" t="n">
        <v>0.446468531619881</v>
      </c>
      <c r="D104" s="353" t="n">
        <v>145.933364565137</v>
      </c>
      <c r="E104" s="151" t="n">
        <v>0.136042291226798</v>
      </c>
      <c r="F104" s="353" t="n">
        <v>2558.30820903178</v>
      </c>
      <c r="G104" s="151" t="n">
        <v>0.395048049911659</v>
      </c>
      <c r="H104" s="353" t="n">
        <v>0</v>
      </c>
      <c r="I104" s="151" t="n">
        <v>0</v>
      </c>
      <c r="J104" s="353" t="n">
        <v>60.7542449964373</v>
      </c>
      <c r="K104" s="151" t="n">
        <v>0.483050054700755</v>
      </c>
      <c r="L104" s="353" t="n">
        <v>60.7542449964373</v>
      </c>
      <c r="M104" s="151" t="n">
        <v>0.0538882028499444</v>
      </c>
      <c r="N104" s="353" t="n">
        <v>0</v>
      </c>
      <c r="O104" s="151" t="n">
        <v>0</v>
      </c>
      <c r="P104" s="353" t="n">
        <v>0</v>
      </c>
      <c r="Q104" s="151" t="n">
        <v>0</v>
      </c>
      <c r="R104" s="353" t="n">
        <v>0</v>
      </c>
      <c r="S104" s="151" t="n">
        <v>0</v>
      </c>
      <c r="T104" s="353" t="n">
        <v>0</v>
      </c>
      <c r="U104" s="151" t="n">
        <v>0</v>
      </c>
      <c r="V104" s="353" t="n">
        <v>0</v>
      </c>
      <c r="W104" s="151" t="n">
        <v>0</v>
      </c>
      <c r="X104" s="353" t="n">
        <v>0</v>
      </c>
      <c r="Y104" s="151" t="n">
        <v>0</v>
      </c>
    </row>
    <row r="105" s="150" customFormat="true" ht="13.5" hidden="false" customHeight="true" outlineLevel="0" collapsed="false">
      <c r="A105" s="359" t="s">
        <v>323</v>
      </c>
      <c r="B105" s="359" t="n">
        <v>179889.486088812</v>
      </c>
      <c r="C105" s="155" t="n">
        <v>33.2929166842161</v>
      </c>
      <c r="D105" s="359" t="n">
        <v>43869.2614607879</v>
      </c>
      <c r="E105" s="155" t="n">
        <v>40.8958901299724</v>
      </c>
      <c r="F105" s="359" t="n">
        <v>223758.7475496</v>
      </c>
      <c r="G105" s="155" t="n">
        <v>34.5523094356168</v>
      </c>
      <c r="H105" s="359" t="n">
        <v>39772.8569075158</v>
      </c>
      <c r="I105" s="155" t="n">
        <v>39.7077139715032</v>
      </c>
      <c r="J105" s="359" t="n">
        <v>5351.91551579081</v>
      </c>
      <c r="K105" s="155" t="n">
        <v>42.5524682729276</v>
      </c>
      <c r="L105" s="359" t="n">
        <v>45124.7724233067</v>
      </c>
      <c r="M105" s="155" t="n">
        <v>40.025069689325</v>
      </c>
      <c r="N105" s="359" t="n">
        <v>14965.7934746152</v>
      </c>
      <c r="O105" s="155" t="n">
        <v>61.2211325052233</v>
      </c>
      <c r="P105" s="359" t="n">
        <v>1357.5326422908</v>
      </c>
      <c r="Q105" s="155" t="n">
        <v>60.7111897813104</v>
      </c>
      <c r="R105" s="359" t="n">
        <v>16323.326116906</v>
      </c>
      <c r="S105" s="155" t="n">
        <v>61.1783966528733</v>
      </c>
      <c r="T105" s="359" t="n">
        <v>11690.0967125197</v>
      </c>
      <c r="U105" s="155" t="n">
        <v>63.3458070472627</v>
      </c>
      <c r="V105" s="359" t="n">
        <v>1119.63618865596</v>
      </c>
      <c r="W105" s="155" t="n">
        <v>71.2254525338419</v>
      </c>
      <c r="X105" s="359" t="n">
        <v>12809.7329011757</v>
      </c>
      <c r="Y105" s="155" t="n">
        <v>63.9643161209715</v>
      </c>
    </row>
    <row r="106" customFormat="false" ht="15" hidden="false" customHeight="true" outlineLevel="0" collapsed="false">
      <c r="A106" s="158" t="s">
        <v>324</v>
      </c>
      <c r="WVN106" s="150"/>
      <c r="WVO106" s="150"/>
      <c r="WVP106" s="150"/>
      <c r="WVQ106" s="150"/>
      <c r="WVR106" s="150"/>
      <c r="WVS106" s="150"/>
      <c r="WVT106" s="150"/>
      <c r="WVU106" s="150"/>
      <c r="WVV106" s="150"/>
      <c r="WVW106" s="150"/>
      <c r="WVX106" s="150"/>
      <c r="WVY106" s="150"/>
      <c r="WVZ106" s="150"/>
      <c r="WWA106" s="150"/>
      <c r="WWB106" s="150"/>
      <c r="WWC106" s="150"/>
      <c r="WWD106" s="150"/>
      <c r="WWE106" s="150"/>
      <c r="WWF106" s="150"/>
      <c r="WWG106" s="150"/>
      <c r="WWH106" s="150"/>
      <c r="WWI106" s="150"/>
      <c r="WWJ106" s="150"/>
      <c r="WWK106" s="150"/>
      <c r="WWL106" s="150"/>
      <c r="WWM106" s="150"/>
      <c r="WWN106" s="150"/>
      <c r="WWO106" s="150"/>
      <c r="WWP106" s="150"/>
      <c r="WWQ106" s="150"/>
      <c r="WWR106" s="150"/>
      <c r="WWS106" s="150"/>
      <c r="WWT106" s="150"/>
      <c r="WWU106" s="150"/>
      <c r="WWV106" s="150"/>
      <c r="WWW106" s="150"/>
      <c r="WWX106" s="150"/>
      <c r="WWY106" s="150"/>
      <c r="WWZ106" s="150"/>
      <c r="WXA106" s="150"/>
      <c r="WXB106" s="150"/>
      <c r="WXC106" s="150"/>
      <c r="WXD106" s="150"/>
      <c r="WXE106" s="150"/>
      <c r="WXF106" s="150"/>
      <c r="WXG106" s="150"/>
      <c r="WXH106" s="150"/>
      <c r="WXI106" s="150"/>
      <c r="WXJ106" s="150"/>
      <c r="WXK106" s="150"/>
      <c r="WXL106" s="150"/>
      <c r="WXM106" s="150"/>
      <c r="WXN106" s="150"/>
      <c r="WXO106" s="150"/>
      <c r="WXP106" s="150"/>
      <c r="WXQ106" s="150"/>
      <c r="WXR106" s="150"/>
      <c r="WXS106" s="150"/>
      <c r="WXT106" s="150"/>
      <c r="WXU106" s="150"/>
      <c r="WXV106" s="150"/>
      <c r="WXW106" s="150"/>
      <c r="WXX106" s="150"/>
      <c r="WXY106" s="150"/>
      <c r="WXZ106" s="150"/>
      <c r="WYA106" s="150"/>
      <c r="WYB106" s="150"/>
      <c r="WYC106" s="150"/>
      <c r="WYD106" s="150"/>
      <c r="WYE106" s="150"/>
      <c r="WYF106" s="150"/>
      <c r="WYG106" s="150"/>
      <c r="WYH106" s="150"/>
      <c r="WYI106" s="150"/>
      <c r="WYJ106" s="150"/>
      <c r="WYK106" s="150"/>
      <c r="WYL106" s="150"/>
      <c r="WYM106" s="150"/>
      <c r="WYN106" s="150"/>
      <c r="WYO106" s="150"/>
      <c r="WYP106" s="150"/>
      <c r="WYQ106" s="150"/>
      <c r="WYR106" s="150"/>
      <c r="WYS106" s="150"/>
      <c r="WYT106" s="150"/>
      <c r="WYU106" s="150"/>
      <c r="WYV106" s="150"/>
      <c r="WYW106" s="150"/>
      <c r="WYX106" s="150"/>
      <c r="WYY106" s="150"/>
      <c r="WYZ106" s="150"/>
      <c r="WZA106" s="150"/>
      <c r="WZB106" s="150"/>
      <c r="WZC106" s="150"/>
      <c r="WZD106" s="150"/>
      <c r="WZE106" s="150"/>
      <c r="WZF106" s="150"/>
      <c r="WZG106" s="150"/>
      <c r="WZH106" s="150"/>
      <c r="WZI106" s="150"/>
      <c r="WZJ106" s="150"/>
      <c r="WZK106" s="150"/>
      <c r="WZL106" s="150"/>
      <c r="WZM106" s="150"/>
      <c r="WZN106" s="150"/>
      <c r="WZO106" s="150"/>
      <c r="WZP106" s="150"/>
      <c r="WZQ106" s="150"/>
      <c r="WZR106" s="150"/>
      <c r="WZS106" s="150"/>
      <c r="WZT106" s="150"/>
      <c r="WZU106" s="150"/>
      <c r="WZV106" s="150"/>
      <c r="WZW106" s="150"/>
      <c r="WZX106" s="150"/>
      <c r="WZY106" s="150"/>
      <c r="WZZ106" s="150"/>
      <c r="XAA106" s="150"/>
      <c r="XAB106" s="150"/>
      <c r="XAC106" s="150"/>
      <c r="XAD106" s="150"/>
      <c r="XAE106" s="150"/>
      <c r="XAF106" s="150"/>
      <c r="XAG106" s="150"/>
      <c r="XAH106" s="150"/>
      <c r="XAI106" s="150"/>
      <c r="XAJ106" s="150"/>
      <c r="XAK106" s="150"/>
      <c r="XAL106" s="150"/>
      <c r="XAM106" s="150"/>
      <c r="XAN106" s="150"/>
      <c r="XAO106" s="150"/>
      <c r="XAP106" s="150"/>
      <c r="XAQ106" s="150"/>
      <c r="XAR106" s="150"/>
      <c r="XAS106" s="150"/>
      <c r="XAT106" s="150"/>
      <c r="XAU106" s="150"/>
      <c r="XAV106" s="150"/>
      <c r="XAW106" s="150"/>
      <c r="XAX106" s="150"/>
      <c r="XAY106" s="150"/>
      <c r="XAZ106" s="150"/>
      <c r="XBA106" s="150"/>
      <c r="XBB106" s="150"/>
      <c r="XBC106" s="150"/>
      <c r="XBD106" s="150"/>
      <c r="XBE106" s="150"/>
      <c r="XBF106" s="150"/>
      <c r="XBG106" s="150"/>
      <c r="XBH106" s="150"/>
      <c r="XBI106" s="150"/>
      <c r="XBJ106" s="150"/>
      <c r="XBK106" s="150"/>
      <c r="XBL106" s="150"/>
      <c r="XBM106" s="150"/>
      <c r="XBN106" s="150"/>
      <c r="XBO106" s="150"/>
      <c r="XBP106" s="150"/>
      <c r="XBQ106" s="150"/>
      <c r="XBR106" s="150"/>
      <c r="XBS106" s="150"/>
      <c r="XBT106" s="150"/>
      <c r="XBU106" s="150"/>
      <c r="XBV106" s="150"/>
      <c r="XBW106" s="150"/>
      <c r="XBX106" s="150"/>
      <c r="XBY106" s="150"/>
      <c r="XBZ106" s="150"/>
      <c r="XCA106" s="150"/>
      <c r="XCB106" s="150"/>
      <c r="XCC106" s="150"/>
      <c r="XCD106" s="150"/>
      <c r="XCE106" s="150"/>
      <c r="XCF106" s="150"/>
      <c r="XCG106" s="150"/>
      <c r="XCH106" s="150"/>
      <c r="XCI106" s="150"/>
      <c r="XCJ106" s="150"/>
      <c r="XCK106" s="150"/>
      <c r="XCL106" s="150"/>
      <c r="XCM106" s="150"/>
      <c r="XCN106" s="150"/>
      <c r="XCO106" s="150"/>
      <c r="XCP106" s="150"/>
      <c r="XCQ106" s="150"/>
      <c r="XCR106" s="150"/>
      <c r="XCS106" s="150"/>
      <c r="XCT106" s="150"/>
      <c r="XCU106" s="150"/>
      <c r="XCV106" s="150"/>
      <c r="XCW106" s="150"/>
      <c r="XCX106" s="150"/>
      <c r="XCY106" s="150"/>
      <c r="XCZ106" s="150"/>
      <c r="XDA106" s="150"/>
      <c r="XDB106" s="150"/>
      <c r="XDC106" s="150"/>
      <c r="XDD106" s="150"/>
      <c r="XDE106" s="150"/>
      <c r="XDF106" s="150"/>
      <c r="XDG106" s="150"/>
      <c r="XDH106" s="150"/>
      <c r="XDI106" s="150"/>
      <c r="XDJ106" s="150"/>
      <c r="XDK106" s="150"/>
      <c r="XDL106" s="150"/>
      <c r="XDM106" s="150"/>
      <c r="XDN106" s="150"/>
      <c r="XDO106" s="150"/>
      <c r="XDP106" s="150"/>
      <c r="XDQ106" s="150"/>
      <c r="XDR106" s="150"/>
      <c r="XDS106" s="150"/>
      <c r="XDT106" s="150"/>
      <c r="XDU106" s="150"/>
      <c r="XDV106" s="150"/>
      <c r="XDW106" s="150"/>
      <c r="XDX106" s="150"/>
      <c r="XDY106" s="150"/>
      <c r="XDZ106" s="150"/>
      <c r="XEA106" s="150"/>
      <c r="XEB106" s="150"/>
      <c r="XEC106" s="150"/>
      <c r="XED106" s="150"/>
      <c r="XEE106" s="150"/>
      <c r="XEF106" s="150"/>
      <c r="XEG106" s="150"/>
      <c r="XEH106" s="150"/>
      <c r="XEI106" s="150"/>
      <c r="XEJ106" s="150"/>
      <c r="XEK106" s="150"/>
      <c r="XEL106" s="150"/>
      <c r="XEM106" s="150"/>
      <c r="XEN106" s="150"/>
      <c r="XEO106" s="150"/>
      <c r="XEP106" s="150"/>
      <c r="XEQ106" s="150"/>
      <c r="XER106" s="150"/>
      <c r="XES106" s="150"/>
      <c r="XET106" s="150"/>
      <c r="XEU106" s="150"/>
      <c r="XEV106" s="150"/>
      <c r="XEW106" s="150"/>
      <c r="XEX106" s="150"/>
      <c r="XEY106" s="150"/>
      <c r="XEZ106" s="150"/>
      <c r="XFA106" s="150"/>
      <c r="XFB106" s="150"/>
      <c r="XFC106" s="150"/>
      <c r="XFD106" s="150"/>
    </row>
    <row r="107" customFormat="false" ht="12.8" hidden="false" customHeight="false" outlineLevel="0" collapsed="false">
      <c r="A107" s="158" t="s">
        <v>325</v>
      </c>
      <c r="WVN107" s="150"/>
      <c r="WVO107" s="150"/>
      <c r="WVP107" s="150"/>
      <c r="WVQ107" s="150"/>
      <c r="WVR107" s="150"/>
      <c r="WVS107" s="150"/>
      <c r="WVT107" s="150"/>
      <c r="WVU107" s="150"/>
      <c r="WVV107" s="150"/>
      <c r="WVW107" s="150"/>
      <c r="WVX107" s="150"/>
      <c r="WVY107" s="150"/>
      <c r="WVZ107" s="150"/>
      <c r="WWA107" s="150"/>
      <c r="WWB107" s="150"/>
      <c r="WWC107" s="150"/>
      <c r="WWD107" s="150"/>
      <c r="WWE107" s="150"/>
      <c r="WWF107" s="150"/>
      <c r="WWG107" s="150"/>
      <c r="WWH107" s="150"/>
      <c r="WWI107" s="150"/>
      <c r="WWJ107" s="150"/>
      <c r="WWK107" s="150"/>
      <c r="WWL107" s="150"/>
      <c r="WWM107" s="150"/>
      <c r="WWN107" s="150"/>
      <c r="WWO107" s="150"/>
      <c r="WWP107" s="150"/>
      <c r="WWQ107" s="150"/>
      <c r="WWR107" s="150"/>
      <c r="WWS107" s="150"/>
      <c r="WWT107" s="150"/>
      <c r="WWU107" s="150"/>
      <c r="WWV107" s="150"/>
      <c r="WWW107" s="150"/>
      <c r="WWX107" s="150"/>
      <c r="WWY107" s="150"/>
      <c r="WWZ107" s="150"/>
      <c r="WXA107" s="150"/>
      <c r="WXB107" s="150"/>
      <c r="WXC107" s="150"/>
      <c r="WXD107" s="150"/>
      <c r="WXE107" s="150"/>
      <c r="WXF107" s="150"/>
      <c r="WXG107" s="150"/>
      <c r="WXH107" s="150"/>
      <c r="WXI107" s="150"/>
      <c r="WXJ107" s="150"/>
      <c r="WXK107" s="150"/>
      <c r="WXL107" s="150"/>
      <c r="WXM107" s="150"/>
      <c r="WXN107" s="150"/>
      <c r="WXO107" s="150"/>
      <c r="WXP107" s="150"/>
      <c r="WXQ107" s="150"/>
      <c r="WXR107" s="150"/>
      <c r="WXS107" s="150"/>
      <c r="WXT107" s="150"/>
      <c r="WXU107" s="150"/>
      <c r="WXV107" s="150"/>
      <c r="WXW107" s="150"/>
      <c r="WXX107" s="150"/>
      <c r="WXY107" s="150"/>
      <c r="WXZ107" s="150"/>
      <c r="WYA107" s="150"/>
      <c r="WYB107" s="150"/>
      <c r="WYC107" s="150"/>
      <c r="WYD107" s="150"/>
      <c r="WYE107" s="150"/>
      <c r="WYF107" s="150"/>
      <c r="WYG107" s="150"/>
      <c r="WYH107" s="150"/>
      <c r="WYI107" s="150"/>
      <c r="WYJ107" s="150"/>
      <c r="WYK107" s="150"/>
      <c r="WYL107" s="150"/>
      <c r="WYM107" s="150"/>
      <c r="WYN107" s="150"/>
      <c r="WYO107" s="150"/>
      <c r="WYP107" s="150"/>
      <c r="WYQ107" s="150"/>
      <c r="WYR107" s="150"/>
      <c r="WYS107" s="150"/>
      <c r="WYT107" s="150"/>
      <c r="WYU107" s="150"/>
      <c r="WYV107" s="150"/>
      <c r="WYW107" s="150"/>
      <c r="WYX107" s="150"/>
      <c r="WYY107" s="150"/>
      <c r="WYZ107" s="150"/>
      <c r="WZA107" s="150"/>
      <c r="WZB107" s="150"/>
      <c r="WZC107" s="150"/>
      <c r="WZD107" s="150"/>
      <c r="WZE107" s="150"/>
      <c r="WZF107" s="150"/>
      <c r="WZG107" s="150"/>
      <c r="WZH107" s="150"/>
      <c r="WZI107" s="150"/>
      <c r="WZJ107" s="150"/>
      <c r="WZK107" s="150"/>
      <c r="WZL107" s="150"/>
      <c r="WZM107" s="150"/>
      <c r="WZN107" s="150"/>
      <c r="WZO107" s="150"/>
      <c r="WZP107" s="150"/>
      <c r="WZQ107" s="150"/>
      <c r="WZR107" s="150"/>
      <c r="WZS107" s="150"/>
      <c r="WZT107" s="150"/>
      <c r="WZU107" s="150"/>
      <c r="WZV107" s="150"/>
      <c r="WZW107" s="150"/>
      <c r="WZX107" s="150"/>
      <c r="WZY107" s="150"/>
      <c r="WZZ107" s="150"/>
      <c r="XAA107" s="150"/>
      <c r="XAB107" s="150"/>
      <c r="XAC107" s="150"/>
      <c r="XAD107" s="150"/>
      <c r="XAE107" s="150"/>
      <c r="XAF107" s="150"/>
      <c r="XAG107" s="150"/>
      <c r="XAH107" s="150"/>
      <c r="XAI107" s="150"/>
      <c r="XAJ107" s="150"/>
      <c r="XAK107" s="150"/>
      <c r="XAL107" s="150"/>
      <c r="XAM107" s="150"/>
      <c r="XAN107" s="150"/>
      <c r="XAO107" s="150"/>
      <c r="XAP107" s="150"/>
      <c r="XAQ107" s="150"/>
      <c r="XAR107" s="150"/>
      <c r="XAS107" s="150"/>
      <c r="XAT107" s="150"/>
      <c r="XAU107" s="150"/>
      <c r="XAV107" s="150"/>
      <c r="XAW107" s="150"/>
      <c r="XAX107" s="150"/>
      <c r="XAY107" s="150"/>
      <c r="XAZ107" s="150"/>
      <c r="XBA107" s="150"/>
      <c r="XBB107" s="150"/>
      <c r="XBC107" s="150"/>
      <c r="XBD107" s="150"/>
      <c r="XBE107" s="150"/>
      <c r="XBF107" s="150"/>
      <c r="XBG107" s="150"/>
      <c r="XBH107" s="150"/>
      <c r="XBI107" s="150"/>
      <c r="XBJ107" s="150"/>
      <c r="XBK107" s="150"/>
      <c r="XBL107" s="150"/>
      <c r="XBM107" s="150"/>
      <c r="XBN107" s="150"/>
      <c r="XBO107" s="150"/>
      <c r="XBP107" s="150"/>
      <c r="XBQ107" s="150"/>
      <c r="XBR107" s="150"/>
      <c r="XBS107" s="150"/>
      <c r="XBT107" s="150"/>
      <c r="XBU107" s="150"/>
      <c r="XBV107" s="150"/>
      <c r="XBW107" s="150"/>
      <c r="XBX107" s="150"/>
      <c r="XBY107" s="150"/>
      <c r="XBZ107" s="150"/>
      <c r="XCA107" s="150"/>
      <c r="XCB107" s="150"/>
      <c r="XCC107" s="150"/>
      <c r="XCD107" s="150"/>
      <c r="XCE107" s="150"/>
      <c r="XCF107" s="150"/>
      <c r="XCG107" s="150"/>
      <c r="XCH107" s="150"/>
      <c r="XCI107" s="150"/>
      <c r="XCJ107" s="150"/>
      <c r="XCK107" s="150"/>
      <c r="XCL107" s="150"/>
      <c r="XCM107" s="150"/>
      <c r="XCN107" s="150"/>
      <c r="XCO107" s="150"/>
      <c r="XCP107" s="150"/>
      <c r="XCQ107" s="150"/>
      <c r="XCR107" s="150"/>
      <c r="XCS107" s="150"/>
      <c r="XCT107" s="150"/>
      <c r="XCU107" s="150"/>
      <c r="XCV107" s="150"/>
      <c r="XCW107" s="150"/>
      <c r="XCX107" s="150"/>
      <c r="XCY107" s="150"/>
      <c r="XCZ107" s="150"/>
      <c r="XDA107" s="150"/>
      <c r="XDB107" s="150"/>
      <c r="XDC107" s="150"/>
      <c r="XDD107" s="150"/>
      <c r="XDE107" s="150"/>
      <c r="XDF107" s="150"/>
      <c r="XDG107" s="150"/>
      <c r="XDH107" s="150"/>
      <c r="XDI107" s="150"/>
      <c r="XDJ107" s="150"/>
      <c r="XDK107" s="150"/>
      <c r="XDL107" s="150"/>
      <c r="XDM107" s="150"/>
      <c r="XDN107" s="150"/>
      <c r="XDO107" s="150"/>
      <c r="XDP107" s="150"/>
      <c r="XDQ107" s="150"/>
      <c r="XDR107" s="150"/>
      <c r="XDS107" s="150"/>
      <c r="XDT107" s="150"/>
      <c r="XDU107" s="150"/>
      <c r="XDV107" s="150"/>
      <c r="XDW107" s="150"/>
      <c r="XDX107" s="150"/>
      <c r="XDY107" s="150"/>
      <c r="XDZ107" s="150"/>
      <c r="XEA107" s="150"/>
      <c r="XEB107" s="150"/>
      <c r="XEC107" s="150"/>
      <c r="XED107" s="150"/>
      <c r="XEE107" s="150"/>
      <c r="XEF107" s="150"/>
      <c r="XEG107" s="150"/>
      <c r="XEH107" s="150"/>
      <c r="XEI107" s="150"/>
      <c r="XEJ107" s="150"/>
      <c r="XEK107" s="150"/>
      <c r="XEL107" s="150"/>
      <c r="XEM107" s="150"/>
      <c r="XEN107" s="150"/>
      <c r="XEO107" s="150"/>
      <c r="XEP107" s="150"/>
      <c r="XEQ107" s="150"/>
      <c r="XER107" s="150"/>
      <c r="XES107" s="150"/>
      <c r="XET107" s="150"/>
      <c r="XEU107" s="150"/>
      <c r="XEV107" s="150"/>
      <c r="XEW107" s="150"/>
      <c r="XEX107" s="150"/>
      <c r="XEY107" s="150"/>
      <c r="XEZ107" s="150"/>
      <c r="XFA107" s="150"/>
      <c r="XFB107" s="150"/>
      <c r="XFC107" s="150"/>
      <c r="XFD107" s="150"/>
    </row>
    <row r="108" customFormat="false" ht="12.75" hidden="false" customHeight="false" outlineLevel="0" collapsed="false">
      <c r="WVN108" s="150"/>
      <c r="WVO108" s="150"/>
      <c r="WVP108" s="150"/>
      <c r="WVQ108" s="150"/>
      <c r="WVR108" s="150"/>
      <c r="WVS108" s="150"/>
      <c r="WVT108" s="150"/>
      <c r="WVU108" s="150"/>
      <c r="WVV108" s="150"/>
      <c r="WVW108" s="150"/>
      <c r="WVX108" s="150"/>
      <c r="WVY108" s="150"/>
      <c r="WVZ108" s="150"/>
      <c r="WWA108" s="150"/>
      <c r="WWB108" s="150"/>
      <c r="WWC108" s="150"/>
      <c r="WWD108" s="150"/>
      <c r="WWE108" s="150"/>
      <c r="WWF108" s="150"/>
      <c r="WWG108" s="150"/>
      <c r="WWH108" s="150"/>
      <c r="WWI108" s="150"/>
      <c r="WWJ108" s="150"/>
      <c r="WWK108" s="150"/>
      <c r="WWL108" s="150"/>
      <c r="WWM108" s="150"/>
      <c r="WWN108" s="150"/>
      <c r="WWO108" s="150"/>
      <c r="WWP108" s="150"/>
      <c r="WWQ108" s="150"/>
      <c r="WWR108" s="150"/>
      <c r="WWS108" s="150"/>
      <c r="WWT108" s="150"/>
      <c r="WWU108" s="150"/>
      <c r="WWV108" s="150"/>
      <c r="WWW108" s="150"/>
      <c r="WWX108" s="150"/>
      <c r="WWY108" s="150"/>
      <c r="WWZ108" s="150"/>
      <c r="WXA108" s="150"/>
      <c r="WXB108" s="150"/>
      <c r="WXC108" s="150"/>
      <c r="WXD108" s="150"/>
      <c r="WXE108" s="150"/>
      <c r="WXF108" s="150"/>
      <c r="WXG108" s="150"/>
      <c r="WXH108" s="150"/>
      <c r="WXI108" s="150"/>
      <c r="WXJ108" s="150"/>
      <c r="WXK108" s="150"/>
      <c r="WXL108" s="150"/>
      <c r="WXM108" s="150"/>
      <c r="WXN108" s="150"/>
      <c r="WXO108" s="150"/>
      <c r="WXP108" s="150"/>
      <c r="WXQ108" s="150"/>
      <c r="WXR108" s="150"/>
      <c r="WXS108" s="150"/>
      <c r="WXT108" s="150"/>
      <c r="WXU108" s="150"/>
      <c r="WXV108" s="150"/>
      <c r="WXW108" s="150"/>
      <c r="WXX108" s="150"/>
      <c r="WXY108" s="150"/>
      <c r="WXZ108" s="150"/>
      <c r="WYA108" s="150"/>
      <c r="WYB108" s="150"/>
      <c r="WYC108" s="150"/>
      <c r="WYD108" s="150"/>
      <c r="WYE108" s="150"/>
      <c r="WYF108" s="150"/>
      <c r="WYG108" s="150"/>
      <c r="WYH108" s="150"/>
      <c r="WYI108" s="150"/>
      <c r="WYJ108" s="150"/>
      <c r="WYK108" s="150"/>
      <c r="WYL108" s="150"/>
      <c r="WYM108" s="150"/>
      <c r="WYN108" s="150"/>
      <c r="WYO108" s="150"/>
      <c r="WYP108" s="150"/>
      <c r="WYQ108" s="150"/>
      <c r="WYR108" s="150"/>
      <c r="WYS108" s="150"/>
      <c r="WYT108" s="150"/>
      <c r="WYU108" s="150"/>
      <c r="WYV108" s="150"/>
      <c r="WYW108" s="150"/>
      <c r="WYX108" s="150"/>
      <c r="WYY108" s="150"/>
      <c r="WYZ108" s="150"/>
      <c r="WZA108" s="150"/>
      <c r="WZB108" s="150"/>
      <c r="WZC108" s="150"/>
      <c r="WZD108" s="150"/>
      <c r="WZE108" s="150"/>
      <c r="WZF108" s="150"/>
      <c r="WZG108" s="150"/>
      <c r="WZH108" s="150"/>
      <c r="WZI108" s="150"/>
      <c r="WZJ108" s="150"/>
      <c r="WZK108" s="150"/>
      <c r="WZL108" s="150"/>
      <c r="WZM108" s="150"/>
      <c r="WZN108" s="150"/>
      <c r="WZO108" s="150"/>
      <c r="WZP108" s="150"/>
      <c r="WZQ108" s="150"/>
      <c r="WZR108" s="150"/>
      <c r="WZS108" s="150"/>
      <c r="WZT108" s="150"/>
      <c r="WZU108" s="150"/>
      <c r="WZV108" s="150"/>
      <c r="WZW108" s="150"/>
      <c r="WZX108" s="150"/>
      <c r="WZY108" s="150"/>
      <c r="WZZ108" s="150"/>
      <c r="XAA108" s="150"/>
      <c r="XAB108" s="150"/>
      <c r="XAC108" s="150"/>
      <c r="XAD108" s="150"/>
      <c r="XAE108" s="150"/>
      <c r="XAF108" s="150"/>
      <c r="XAG108" s="150"/>
      <c r="XAH108" s="150"/>
      <c r="XAI108" s="150"/>
      <c r="XAJ108" s="150"/>
      <c r="XAK108" s="150"/>
      <c r="XAL108" s="150"/>
      <c r="XAM108" s="150"/>
      <c r="XAN108" s="150"/>
      <c r="XAO108" s="150"/>
      <c r="XAP108" s="150"/>
      <c r="XAQ108" s="150"/>
      <c r="XAR108" s="150"/>
      <c r="XAS108" s="150"/>
      <c r="XAT108" s="150"/>
      <c r="XAU108" s="150"/>
      <c r="XAV108" s="150"/>
      <c r="XAW108" s="150"/>
      <c r="XAX108" s="150"/>
      <c r="XAY108" s="150"/>
      <c r="XAZ108" s="150"/>
      <c r="XBA108" s="150"/>
      <c r="XBB108" s="150"/>
      <c r="XBC108" s="150"/>
      <c r="XBD108" s="150"/>
      <c r="XBE108" s="150"/>
      <c r="XBF108" s="150"/>
      <c r="XBG108" s="150"/>
      <c r="XBH108" s="150"/>
      <c r="XBI108" s="150"/>
      <c r="XBJ108" s="150"/>
      <c r="XBK108" s="150"/>
      <c r="XBL108" s="150"/>
      <c r="XBM108" s="150"/>
      <c r="XBN108" s="150"/>
      <c r="XBO108" s="150"/>
      <c r="XBP108" s="150"/>
      <c r="XBQ108" s="150"/>
      <c r="XBR108" s="150"/>
      <c r="XBS108" s="150"/>
      <c r="XBT108" s="150"/>
      <c r="XBU108" s="150"/>
      <c r="XBV108" s="150"/>
      <c r="XBW108" s="150"/>
      <c r="XBX108" s="150"/>
      <c r="XBY108" s="150"/>
      <c r="XBZ108" s="150"/>
      <c r="XCA108" s="150"/>
      <c r="XCB108" s="150"/>
      <c r="XCC108" s="150"/>
      <c r="XCD108" s="150"/>
      <c r="XCE108" s="150"/>
      <c r="XCF108" s="150"/>
      <c r="XCG108" s="150"/>
      <c r="XCH108" s="150"/>
      <c r="XCI108" s="150"/>
      <c r="XCJ108" s="150"/>
      <c r="XCK108" s="150"/>
      <c r="XCL108" s="150"/>
      <c r="XCM108" s="150"/>
      <c r="XCN108" s="150"/>
      <c r="XCO108" s="150"/>
      <c r="XCP108" s="150"/>
      <c r="XCQ108" s="150"/>
      <c r="XCR108" s="150"/>
      <c r="XCS108" s="150"/>
      <c r="XCT108" s="150"/>
      <c r="XCU108" s="150"/>
      <c r="XCV108" s="150"/>
      <c r="XCW108" s="150"/>
      <c r="XCX108" s="150"/>
      <c r="XCY108" s="150"/>
      <c r="XCZ108" s="150"/>
      <c r="XDA108" s="150"/>
      <c r="XDB108" s="150"/>
      <c r="XDC108" s="150"/>
      <c r="XDD108" s="150"/>
      <c r="XDE108" s="150"/>
      <c r="XDF108" s="150"/>
      <c r="XDG108" s="150"/>
      <c r="XDH108" s="150"/>
      <c r="XDI108" s="150"/>
      <c r="XDJ108" s="150"/>
      <c r="XDK108" s="150"/>
      <c r="XDL108" s="150"/>
      <c r="XDM108" s="150"/>
      <c r="XDN108" s="150"/>
      <c r="XDO108" s="150"/>
      <c r="XDP108" s="150"/>
      <c r="XDQ108" s="150"/>
      <c r="XDR108" s="150"/>
      <c r="XDS108" s="150"/>
      <c r="XDT108" s="150"/>
      <c r="XDU108" s="150"/>
      <c r="XDV108" s="150"/>
      <c r="XDW108" s="150"/>
      <c r="XDX108" s="150"/>
      <c r="XDY108" s="150"/>
      <c r="XDZ108" s="150"/>
      <c r="XEA108" s="150"/>
      <c r="XEB108" s="150"/>
      <c r="XEC108" s="150"/>
      <c r="XED108" s="150"/>
      <c r="XEE108" s="150"/>
      <c r="XEF108" s="150"/>
      <c r="XEG108" s="150"/>
      <c r="XEH108" s="150"/>
      <c r="XEI108" s="150"/>
      <c r="XEJ108" s="150"/>
      <c r="XEK108" s="150"/>
      <c r="XEL108" s="150"/>
      <c r="XEM108" s="150"/>
      <c r="XEN108" s="150"/>
      <c r="XEO108" s="150"/>
      <c r="XEP108" s="150"/>
      <c r="XEQ108" s="150"/>
      <c r="XER108" s="150"/>
      <c r="XES108" s="150"/>
      <c r="XET108" s="150"/>
      <c r="XEU108" s="150"/>
      <c r="XEV108" s="150"/>
      <c r="XEW108" s="150"/>
      <c r="XEX108" s="150"/>
      <c r="XEY108" s="150"/>
      <c r="XEZ108" s="150"/>
      <c r="XFA108" s="150"/>
      <c r="XFB108" s="150"/>
      <c r="XFC108" s="150"/>
      <c r="XFD108" s="150"/>
    </row>
    <row r="109" customFormat="false" ht="15" hidden="false" customHeight="true" outlineLevel="0" collapsed="false">
      <c r="A109" s="158" t="s">
        <v>330</v>
      </c>
      <c r="B109" s="362"/>
      <c r="C109" s="352"/>
      <c r="D109" s="362"/>
      <c r="E109" s="352"/>
      <c r="F109" s="362"/>
      <c r="G109" s="352"/>
      <c r="H109" s="362"/>
      <c r="I109" s="352"/>
      <c r="J109" s="362"/>
      <c r="K109" s="352"/>
      <c r="L109" s="362"/>
      <c r="M109" s="352"/>
      <c r="N109" s="362"/>
      <c r="O109" s="352"/>
      <c r="P109" s="362"/>
      <c r="Q109" s="352"/>
      <c r="R109" s="362"/>
      <c r="S109" s="352"/>
      <c r="T109" s="362"/>
      <c r="U109" s="352"/>
      <c r="V109" s="362"/>
      <c r="W109" s="352"/>
      <c r="X109" s="362"/>
      <c r="WVN109" s="150"/>
      <c r="WVO109" s="150"/>
      <c r="WVP109" s="150"/>
      <c r="WVQ109" s="150"/>
      <c r="WVR109" s="150"/>
      <c r="WVS109" s="150"/>
      <c r="WVT109" s="150"/>
      <c r="WVU109" s="150"/>
      <c r="WVV109" s="150"/>
      <c r="WVW109" s="150"/>
      <c r="WVX109" s="150"/>
      <c r="WVY109" s="150"/>
      <c r="WVZ109" s="150"/>
      <c r="WWA109" s="150"/>
      <c r="WWB109" s="150"/>
      <c r="WWC109" s="150"/>
      <c r="WWD109" s="150"/>
      <c r="WWE109" s="150"/>
      <c r="WWF109" s="150"/>
      <c r="WWG109" s="150"/>
      <c r="WWH109" s="150"/>
      <c r="WWI109" s="150"/>
      <c r="WWJ109" s="150"/>
      <c r="WWK109" s="150"/>
      <c r="WWL109" s="150"/>
      <c r="WWM109" s="150"/>
      <c r="WWN109" s="150"/>
      <c r="WWO109" s="150"/>
      <c r="WWP109" s="150"/>
      <c r="WWQ109" s="150"/>
      <c r="WWR109" s="150"/>
      <c r="WWS109" s="150"/>
      <c r="WWT109" s="150"/>
      <c r="WWU109" s="150"/>
      <c r="WWV109" s="150"/>
      <c r="WWW109" s="150"/>
      <c r="WWX109" s="150"/>
      <c r="WWY109" s="150"/>
      <c r="WWZ109" s="150"/>
      <c r="WXA109" s="150"/>
      <c r="WXB109" s="150"/>
      <c r="WXC109" s="150"/>
      <c r="WXD109" s="150"/>
      <c r="WXE109" s="150"/>
      <c r="WXF109" s="150"/>
      <c r="WXG109" s="150"/>
      <c r="WXH109" s="150"/>
      <c r="WXI109" s="150"/>
      <c r="WXJ109" s="150"/>
      <c r="WXK109" s="150"/>
      <c r="WXL109" s="150"/>
      <c r="WXM109" s="150"/>
      <c r="WXN109" s="150"/>
      <c r="WXO109" s="150"/>
      <c r="WXP109" s="150"/>
      <c r="WXQ109" s="150"/>
      <c r="WXR109" s="150"/>
      <c r="WXS109" s="150"/>
      <c r="WXT109" s="150"/>
      <c r="WXU109" s="150"/>
      <c r="WXV109" s="150"/>
      <c r="WXW109" s="150"/>
      <c r="WXX109" s="150"/>
      <c r="WXY109" s="150"/>
      <c r="WXZ109" s="150"/>
      <c r="WYA109" s="150"/>
      <c r="WYB109" s="150"/>
      <c r="WYC109" s="150"/>
      <c r="WYD109" s="150"/>
      <c r="WYE109" s="150"/>
      <c r="WYF109" s="150"/>
      <c r="WYG109" s="150"/>
      <c r="WYH109" s="150"/>
      <c r="WYI109" s="150"/>
      <c r="WYJ109" s="150"/>
      <c r="WYK109" s="150"/>
      <c r="WYL109" s="150"/>
      <c r="WYM109" s="150"/>
      <c r="WYN109" s="150"/>
      <c r="WYO109" s="150"/>
      <c r="WYP109" s="150"/>
      <c r="WYQ109" s="150"/>
      <c r="WYR109" s="150"/>
      <c r="WYS109" s="150"/>
      <c r="WYT109" s="150"/>
      <c r="WYU109" s="150"/>
      <c r="WYV109" s="150"/>
      <c r="WYW109" s="150"/>
      <c r="WYX109" s="150"/>
      <c r="WYY109" s="150"/>
      <c r="WYZ109" s="150"/>
      <c r="WZA109" s="150"/>
      <c r="WZB109" s="150"/>
      <c r="WZC109" s="150"/>
      <c r="WZD109" s="150"/>
      <c r="WZE109" s="150"/>
      <c r="WZF109" s="150"/>
      <c r="WZG109" s="150"/>
      <c r="WZH109" s="150"/>
      <c r="WZI109" s="150"/>
      <c r="WZJ109" s="150"/>
      <c r="WZK109" s="150"/>
      <c r="WZL109" s="150"/>
      <c r="WZM109" s="150"/>
      <c r="WZN109" s="150"/>
      <c r="WZO109" s="150"/>
      <c r="WZP109" s="150"/>
      <c r="WZQ109" s="150"/>
      <c r="WZR109" s="150"/>
      <c r="WZS109" s="150"/>
      <c r="WZT109" s="150"/>
      <c r="WZU109" s="150"/>
      <c r="WZV109" s="150"/>
      <c r="WZW109" s="150"/>
      <c r="WZX109" s="150"/>
      <c r="WZY109" s="150"/>
      <c r="WZZ109" s="150"/>
      <c r="XAA109" s="150"/>
      <c r="XAB109" s="150"/>
      <c r="XAC109" s="150"/>
      <c r="XAD109" s="150"/>
      <c r="XAE109" s="150"/>
      <c r="XAF109" s="150"/>
      <c r="XAG109" s="150"/>
      <c r="XAH109" s="150"/>
      <c r="XAI109" s="150"/>
      <c r="XAJ109" s="150"/>
      <c r="XAK109" s="150"/>
      <c r="XAL109" s="150"/>
      <c r="XAM109" s="150"/>
      <c r="XAN109" s="150"/>
      <c r="XAO109" s="150"/>
      <c r="XAP109" s="150"/>
      <c r="XAQ109" s="150"/>
      <c r="XAR109" s="150"/>
      <c r="XAS109" s="150"/>
      <c r="XAT109" s="150"/>
      <c r="XAU109" s="150"/>
      <c r="XAV109" s="150"/>
      <c r="XAW109" s="150"/>
      <c r="XAX109" s="150"/>
      <c r="XAY109" s="150"/>
      <c r="XAZ109" s="150"/>
      <c r="XBA109" s="150"/>
      <c r="XBB109" s="150"/>
      <c r="XBC109" s="150"/>
      <c r="XBD109" s="150"/>
      <c r="XBE109" s="150"/>
      <c r="XBF109" s="150"/>
      <c r="XBG109" s="150"/>
      <c r="XBH109" s="150"/>
      <c r="XBI109" s="150"/>
      <c r="XBJ109" s="150"/>
      <c r="XBK109" s="150"/>
      <c r="XBL109" s="150"/>
      <c r="XBM109" s="150"/>
      <c r="XBN109" s="150"/>
      <c r="XBO109" s="150"/>
      <c r="XBP109" s="150"/>
      <c r="XBQ109" s="150"/>
      <c r="XBR109" s="150"/>
      <c r="XBS109" s="150"/>
      <c r="XBT109" s="150"/>
      <c r="XBU109" s="150"/>
      <c r="XBV109" s="150"/>
      <c r="XBW109" s="150"/>
      <c r="XBX109" s="150"/>
      <c r="XBY109" s="150"/>
      <c r="XBZ109" s="150"/>
      <c r="XCA109" s="150"/>
      <c r="XCB109" s="150"/>
      <c r="XCC109" s="150"/>
      <c r="XCD109" s="150"/>
      <c r="XCE109" s="150"/>
      <c r="XCF109" s="150"/>
      <c r="XCG109" s="150"/>
      <c r="XCH109" s="150"/>
      <c r="XCI109" s="150"/>
      <c r="XCJ109" s="150"/>
      <c r="XCK109" s="150"/>
      <c r="XCL109" s="150"/>
      <c r="XCM109" s="150"/>
      <c r="XCN109" s="150"/>
      <c r="XCO109" s="150"/>
      <c r="XCP109" s="150"/>
      <c r="XCQ109" s="150"/>
      <c r="XCR109" s="150"/>
      <c r="XCS109" s="150"/>
      <c r="XCT109" s="150"/>
      <c r="XCU109" s="150"/>
      <c r="XCV109" s="150"/>
      <c r="XCW109" s="150"/>
      <c r="XCX109" s="150"/>
      <c r="XCY109" s="150"/>
      <c r="XCZ109" s="150"/>
      <c r="XDA109" s="150"/>
      <c r="XDB109" s="150"/>
      <c r="XDC109" s="150"/>
      <c r="XDD109" s="150"/>
      <c r="XDE109" s="150"/>
      <c r="XDF109" s="150"/>
      <c r="XDG109" s="150"/>
      <c r="XDH109" s="150"/>
      <c r="XDI109" s="150"/>
      <c r="XDJ109" s="150"/>
      <c r="XDK109" s="150"/>
      <c r="XDL109" s="150"/>
      <c r="XDM109" s="150"/>
      <c r="XDN109" s="150"/>
      <c r="XDO109" s="150"/>
      <c r="XDP109" s="150"/>
      <c r="XDQ109" s="150"/>
      <c r="XDR109" s="150"/>
      <c r="XDS109" s="150"/>
      <c r="XDT109" s="150"/>
      <c r="XDU109" s="150"/>
      <c r="XDV109" s="150"/>
      <c r="XDW109" s="150"/>
      <c r="XDX109" s="150"/>
      <c r="XDY109" s="150"/>
      <c r="XDZ109" s="150"/>
      <c r="XEA109" s="150"/>
      <c r="XEB109" s="150"/>
      <c r="XEC109" s="150"/>
      <c r="XED109" s="150"/>
      <c r="XEE109" s="150"/>
      <c r="XEF109" s="150"/>
      <c r="XEG109" s="150"/>
      <c r="XEH109" s="150"/>
      <c r="XEI109" s="150"/>
      <c r="XEJ109" s="150"/>
      <c r="XEK109" s="150"/>
      <c r="XEL109" s="150"/>
      <c r="XEM109" s="150"/>
      <c r="XEN109" s="150"/>
      <c r="XEO109" s="150"/>
      <c r="XEP109" s="150"/>
      <c r="XEQ109" s="150"/>
      <c r="XER109" s="150"/>
      <c r="XES109" s="150"/>
      <c r="XET109" s="150"/>
      <c r="XEU109" s="150"/>
      <c r="XEV109" s="150"/>
      <c r="XEW109" s="150"/>
      <c r="XEX109" s="150"/>
      <c r="XEY109" s="150"/>
      <c r="XEZ109" s="150"/>
      <c r="XFA109" s="150"/>
      <c r="XFB109" s="150"/>
      <c r="XFC109" s="150"/>
      <c r="XFD109" s="150"/>
    </row>
    <row r="110" customFormat="false" ht="15" hidden="false" customHeight="true" outlineLevel="0" collapsed="false">
      <c r="A110" s="342" t="s">
        <v>282</v>
      </c>
      <c r="B110" s="343" t="s">
        <v>39</v>
      </c>
      <c r="C110" s="343"/>
      <c r="D110" s="343"/>
      <c r="E110" s="343"/>
      <c r="F110" s="343"/>
      <c r="G110" s="343"/>
      <c r="H110" s="343"/>
      <c r="I110" s="343"/>
      <c r="J110" s="343"/>
      <c r="K110" s="343"/>
      <c r="L110" s="343"/>
      <c r="M110" s="343"/>
      <c r="N110" s="343"/>
      <c r="O110" s="343"/>
      <c r="P110" s="343"/>
      <c r="Q110" s="343"/>
      <c r="R110" s="343"/>
      <c r="S110" s="343"/>
      <c r="T110" s="343"/>
      <c r="U110" s="343"/>
      <c r="V110" s="343"/>
      <c r="W110" s="343"/>
      <c r="X110" s="343"/>
      <c r="Y110" s="343"/>
      <c r="WVN110" s="150"/>
      <c r="WVO110" s="150"/>
      <c r="WVP110" s="150"/>
      <c r="WVQ110" s="150"/>
      <c r="WVR110" s="150"/>
      <c r="WVS110" s="150"/>
      <c r="WVT110" s="150"/>
      <c r="WVU110" s="150"/>
      <c r="WVV110" s="150"/>
      <c r="WVW110" s="150"/>
      <c r="WVX110" s="150"/>
      <c r="WVY110" s="150"/>
      <c r="WVZ110" s="150"/>
      <c r="WWA110" s="150"/>
      <c r="WWB110" s="150"/>
      <c r="WWC110" s="150"/>
      <c r="WWD110" s="150"/>
      <c r="WWE110" s="150"/>
      <c r="WWF110" s="150"/>
      <c r="WWG110" s="150"/>
      <c r="WWH110" s="150"/>
      <c r="WWI110" s="150"/>
      <c r="WWJ110" s="150"/>
      <c r="WWK110" s="150"/>
      <c r="WWL110" s="150"/>
      <c r="WWM110" s="150"/>
      <c r="WWN110" s="150"/>
      <c r="WWO110" s="150"/>
      <c r="WWP110" s="150"/>
      <c r="WWQ110" s="150"/>
      <c r="WWR110" s="150"/>
      <c r="WWS110" s="150"/>
      <c r="WWT110" s="150"/>
      <c r="WWU110" s="150"/>
      <c r="WWV110" s="150"/>
      <c r="WWW110" s="150"/>
      <c r="WWX110" s="150"/>
      <c r="WWY110" s="150"/>
      <c r="WWZ110" s="150"/>
      <c r="WXA110" s="150"/>
      <c r="WXB110" s="150"/>
      <c r="WXC110" s="150"/>
      <c r="WXD110" s="150"/>
      <c r="WXE110" s="150"/>
      <c r="WXF110" s="150"/>
      <c r="WXG110" s="150"/>
      <c r="WXH110" s="150"/>
      <c r="WXI110" s="150"/>
      <c r="WXJ110" s="150"/>
      <c r="WXK110" s="150"/>
      <c r="WXL110" s="150"/>
      <c r="WXM110" s="150"/>
      <c r="WXN110" s="150"/>
      <c r="WXO110" s="150"/>
      <c r="WXP110" s="150"/>
      <c r="WXQ110" s="150"/>
      <c r="WXR110" s="150"/>
      <c r="WXS110" s="150"/>
      <c r="WXT110" s="150"/>
      <c r="WXU110" s="150"/>
      <c r="WXV110" s="150"/>
      <c r="WXW110" s="150"/>
      <c r="WXX110" s="150"/>
      <c r="WXY110" s="150"/>
      <c r="WXZ110" s="150"/>
      <c r="WYA110" s="150"/>
      <c r="WYB110" s="150"/>
      <c r="WYC110" s="150"/>
      <c r="WYD110" s="150"/>
      <c r="WYE110" s="150"/>
      <c r="WYF110" s="150"/>
      <c r="WYG110" s="150"/>
      <c r="WYH110" s="150"/>
      <c r="WYI110" s="150"/>
      <c r="WYJ110" s="150"/>
      <c r="WYK110" s="150"/>
      <c r="WYL110" s="150"/>
      <c r="WYM110" s="150"/>
      <c r="WYN110" s="150"/>
      <c r="WYO110" s="150"/>
      <c r="WYP110" s="150"/>
      <c r="WYQ110" s="150"/>
      <c r="WYR110" s="150"/>
      <c r="WYS110" s="150"/>
      <c r="WYT110" s="150"/>
      <c r="WYU110" s="150"/>
      <c r="WYV110" s="150"/>
      <c r="WYW110" s="150"/>
      <c r="WYX110" s="150"/>
      <c r="WYY110" s="150"/>
      <c r="WYZ110" s="150"/>
      <c r="WZA110" s="150"/>
      <c r="WZB110" s="150"/>
      <c r="WZC110" s="150"/>
      <c r="WZD110" s="150"/>
      <c r="WZE110" s="150"/>
      <c r="WZF110" s="150"/>
      <c r="WZG110" s="150"/>
      <c r="WZH110" s="150"/>
      <c r="WZI110" s="150"/>
      <c r="WZJ110" s="150"/>
      <c r="WZK110" s="150"/>
      <c r="WZL110" s="150"/>
      <c r="WZM110" s="150"/>
      <c r="WZN110" s="150"/>
      <c r="WZO110" s="150"/>
      <c r="WZP110" s="150"/>
      <c r="WZQ110" s="150"/>
      <c r="WZR110" s="150"/>
      <c r="WZS110" s="150"/>
      <c r="WZT110" s="150"/>
      <c r="WZU110" s="150"/>
      <c r="WZV110" s="150"/>
      <c r="WZW110" s="150"/>
      <c r="WZX110" s="150"/>
      <c r="WZY110" s="150"/>
      <c r="WZZ110" s="150"/>
      <c r="XAA110" s="150"/>
      <c r="XAB110" s="150"/>
      <c r="XAC110" s="150"/>
      <c r="XAD110" s="150"/>
      <c r="XAE110" s="150"/>
      <c r="XAF110" s="150"/>
      <c r="XAG110" s="150"/>
      <c r="XAH110" s="150"/>
      <c r="XAI110" s="150"/>
      <c r="XAJ110" s="150"/>
      <c r="XAK110" s="150"/>
      <c r="XAL110" s="150"/>
      <c r="XAM110" s="150"/>
      <c r="XAN110" s="150"/>
      <c r="XAO110" s="150"/>
      <c r="XAP110" s="150"/>
      <c r="XAQ110" s="150"/>
      <c r="XAR110" s="150"/>
      <c r="XAS110" s="150"/>
      <c r="XAT110" s="150"/>
      <c r="XAU110" s="150"/>
      <c r="XAV110" s="150"/>
      <c r="XAW110" s="150"/>
      <c r="XAX110" s="150"/>
      <c r="XAY110" s="150"/>
      <c r="XAZ110" s="150"/>
      <c r="XBA110" s="150"/>
      <c r="XBB110" s="150"/>
      <c r="XBC110" s="150"/>
      <c r="XBD110" s="150"/>
      <c r="XBE110" s="150"/>
      <c r="XBF110" s="150"/>
      <c r="XBG110" s="150"/>
      <c r="XBH110" s="150"/>
      <c r="XBI110" s="150"/>
      <c r="XBJ110" s="150"/>
      <c r="XBK110" s="150"/>
      <c r="XBL110" s="150"/>
      <c r="XBM110" s="150"/>
      <c r="XBN110" s="150"/>
      <c r="XBO110" s="150"/>
      <c r="XBP110" s="150"/>
      <c r="XBQ110" s="150"/>
      <c r="XBR110" s="150"/>
      <c r="XBS110" s="150"/>
      <c r="XBT110" s="150"/>
      <c r="XBU110" s="150"/>
      <c r="XBV110" s="150"/>
      <c r="XBW110" s="150"/>
      <c r="XBX110" s="150"/>
      <c r="XBY110" s="150"/>
      <c r="XBZ110" s="150"/>
      <c r="XCA110" s="150"/>
      <c r="XCB110" s="150"/>
      <c r="XCC110" s="150"/>
      <c r="XCD110" s="150"/>
      <c r="XCE110" s="150"/>
      <c r="XCF110" s="150"/>
      <c r="XCG110" s="150"/>
      <c r="XCH110" s="150"/>
      <c r="XCI110" s="150"/>
      <c r="XCJ110" s="150"/>
      <c r="XCK110" s="150"/>
      <c r="XCL110" s="150"/>
      <c r="XCM110" s="150"/>
      <c r="XCN110" s="150"/>
      <c r="XCO110" s="150"/>
      <c r="XCP110" s="150"/>
      <c r="XCQ110" s="150"/>
      <c r="XCR110" s="150"/>
      <c r="XCS110" s="150"/>
      <c r="XCT110" s="150"/>
      <c r="XCU110" s="150"/>
      <c r="XCV110" s="150"/>
      <c r="XCW110" s="150"/>
      <c r="XCX110" s="150"/>
      <c r="XCY110" s="150"/>
      <c r="XCZ110" s="150"/>
      <c r="XDA110" s="150"/>
      <c r="XDB110" s="150"/>
      <c r="XDC110" s="150"/>
      <c r="XDD110" s="150"/>
      <c r="XDE110" s="150"/>
      <c r="XDF110" s="150"/>
      <c r="XDG110" s="150"/>
      <c r="XDH110" s="150"/>
      <c r="XDI110" s="150"/>
      <c r="XDJ110" s="150"/>
      <c r="XDK110" s="150"/>
      <c r="XDL110" s="150"/>
      <c r="XDM110" s="150"/>
      <c r="XDN110" s="150"/>
      <c r="XDO110" s="150"/>
      <c r="XDP110" s="150"/>
      <c r="XDQ110" s="150"/>
      <c r="XDR110" s="150"/>
      <c r="XDS110" s="150"/>
      <c r="XDT110" s="150"/>
      <c r="XDU110" s="150"/>
      <c r="XDV110" s="150"/>
      <c r="XDW110" s="150"/>
      <c r="XDX110" s="150"/>
      <c r="XDY110" s="150"/>
      <c r="XDZ110" s="150"/>
      <c r="XEA110" s="150"/>
      <c r="XEB110" s="150"/>
      <c r="XEC110" s="150"/>
      <c r="XED110" s="150"/>
      <c r="XEE110" s="150"/>
      <c r="XEF110" s="150"/>
      <c r="XEG110" s="150"/>
      <c r="XEH110" s="150"/>
      <c r="XEI110" s="150"/>
      <c r="XEJ110" s="150"/>
      <c r="XEK110" s="150"/>
      <c r="XEL110" s="150"/>
      <c r="XEM110" s="150"/>
      <c r="XEN110" s="150"/>
      <c r="XEO110" s="150"/>
      <c r="XEP110" s="150"/>
      <c r="XEQ110" s="150"/>
      <c r="XER110" s="150"/>
      <c r="XES110" s="150"/>
      <c r="XET110" s="150"/>
      <c r="XEU110" s="150"/>
      <c r="XEV110" s="150"/>
      <c r="XEW110" s="150"/>
      <c r="XEX110" s="150"/>
      <c r="XEY110" s="150"/>
      <c r="XEZ110" s="150"/>
      <c r="XFA110" s="150"/>
      <c r="XFB110" s="150"/>
      <c r="XFC110" s="150"/>
      <c r="XFD110" s="150"/>
    </row>
    <row r="111" customFormat="false" ht="15" hidden="false" customHeight="true" outlineLevel="0" collapsed="false">
      <c r="A111" s="342"/>
      <c r="B111" s="343" t="s">
        <v>283</v>
      </c>
      <c r="C111" s="343"/>
      <c r="D111" s="343"/>
      <c r="E111" s="343"/>
      <c r="F111" s="343"/>
      <c r="G111" s="343"/>
      <c r="H111" s="343"/>
      <c r="I111" s="343"/>
      <c r="J111" s="343"/>
      <c r="K111" s="343"/>
      <c r="L111" s="343"/>
      <c r="M111" s="343"/>
      <c r="N111" s="343"/>
      <c r="O111" s="343"/>
      <c r="P111" s="343"/>
      <c r="Q111" s="343"/>
      <c r="R111" s="343"/>
      <c r="S111" s="343"/>
      <c r="T111" s="343"/>
      <c r="U111" s="343"/>
      <c r="V111" s="343"/>
      <c r="W111" s="343"/>
      <c r="X111" s="343"/>
      <c r="Y111" s="343"/>
      <c r="WVN111" s="150"/>
      <c r="WVO111" s="150"/>
      <c r="WVP111" s="150"/>
      <c r="WVQ111" s="150"/>
      <c r="WVR111" s="150"/>
      <c r="WVS111" s="150"/>
      <c r="WVT111" s="150"/>
      <c r="WVU111" s="150"/>
      <c r="WVV111" s="150"/>
      <c r="WVW111" s="150"/>
      <c r="WVX111" s="150"/>
      <c r="WVY111" s="150"/>
      <c r="WVZ111" s="150"/>
      <c r="WWA111" s="150"/>
      <c r="WWB111" s="150"/>
      <c r="WWC111" s="150"/>
      <c r="WWD111" s="150"/>
      <c r="WWE111" s="150"/>
      <c r="WWF111" s="150"/>
      <c r="WWG111" s="150"/>
      <c r="WWH111" s="150"/>
      <c r="WWI111" s="150"/>
      <c r="WWJ111" s="150"/>
      <c r="WWK111" s="150"/>
      <c r="WWL111" s="150"/>
      <c r="WWM111" s="150"/>
      <c r="WWN111" s="150"/>
      <c r="WWO111" s="150"/>
      <c r="WWP111" s="150"/>
      <c r="WWQ111" s="150"/>
      <c r="WWR111" s="150"/>
      <c r="WWS111" s="150"/>
      <c r="WWT111" s="150"/>
      <c r="WWU111" s="150"/>
      <c r="WWV111" s="150"/>
      <c r="WWW111" s="150"/>
      <c r="WWX111" s="150"/>
      <c r="WWY111" s="150"/>
      <c r="WWZ111" s="150"/>
      <c r="WXA111" s="150"/>
      <c r="WXB111" s="150"/>
      <c r="WXC111" s="150"/>
      <c r="WXD111" s="150"/>
      <c r="WXE111" s="150"/>
      <c r="WXF111" s="150"/>
      <c r="WXG111" s="150"/>
      <c r="WXH111" s="150"/>
      <c r="WXI111" s="150"/>
      <c r="WXJ111" s="150"/>
      <c r="WXK111" s="150"/>
      <c r="WXL111" s="150"/>
      <c r="WXM111" s="150"/>
      <c r="WXN111" s="150"/>
      <c r="WXO111" s="150"/>
      <c r="WXP111" s="150"/>
      <c r="WXQ111" s="150"/>
      <c r="WXR111" s="150"/>
      <c r="WXS111" s="150"/>
      <c r="WXT111" s="150"/>
      <c r="WXU111" s="150"/>
      <c r="WXV111" s="150"/>
      <c r="WXW111" s="150"/>
      <c r="WXX111" s="150"/>
      <c r="WXY111" s="150"/>
      <c r="WXZ111" s="150"/>
      <c r="WYA111" s="150"/>
      <c r="WYB111" s="150"/>
      <c r="WYC111" s="150"/>
      <c r="WYD111" s="150"/>
      <c r="WYE111" s="150"/>
      <c r="WYF111" s="150"/>
      <c r="WYG111" s="150"/>
      <c r="WYH111" s="150"/>
      <c r="WYI111" s="150"/>
      <c r="WYJ111" s="150"/>
      <c r="WYK111" s="150"/>
      <c r="WYL111" s="150"/>
      <c r="WYM111" s="150"/>
      <c r="WYN111" s="150"/>
      <c r="WYO111" s="150"/>
      <c r="WYP111" s="150"/>
      <c r="WYQ111" s="150"/>
      <c r="WYR111" s="150"/>
      <c r="WYS111" s="150"/>
      <c r="WYT111" s="150"/>
      <c r="WYU111" s="150"/>
      <c r="WYV111" s="150"/>
      <c r="WYW111" s="150"/>
      <c r="WYX111" s="150"/>
      <c r="WYY111" s="150"/>
      <c r="WYZ111" s="150"/>
      <c r="WZA111" s="150"/>
      <c r="WZB111" s="150"/>
      <c r="WZC111" s="150"/>
      <c r="WZD111" s="150"/>
      <c r="WZE111" s="150"/>
      <c r="WZF111" s="150"/>
      <c r="WZG111" s="150"/>
      <c r="WZH111" s="150"/>
      <c r="WZI111" s="150"/>
      <c r="WZJ111" s="150"/>
      <c r="WZK111" s="150"/>
      <c r="WZL111" s="150"/>
      <c r="WZM111" s="150"/>
      <c r="WZN111" s="150"/>
      <c r="WZO111" s="150"/>
      <c r="WZP111" s="150"/>
      <c r="WZQ111" s="150"/>
      <c r="WZR111" s="150"/>
      <c r="WZS111" s="150"/>
      <c r="WZT111" s="150"/>
      <c r="WZU111" s="150"/>
      <c r="WZV111" s="150"/>
      <c r="WZW111" s="150"/>
      <c r="WZX111" s="150"/>
      <c r="WZY111" s="150"/>
      <c r="WZZ111" s="150"/>
      <c r="XAA111" s="150"/>
      <c r="XAB111" s="150"/>
      <c r="XAC111" s="150"/>
      <c r="XAD111" s="150"/>
      <c r="XAE111" s="150"/>
      <c r="XAF111" s="150"/>
      <c r="XAG111" s="150"/>
      <c r="XAH111" s="150"/>
      <c r="XAI111" s="150"/>
      <c r="XAJ111" s="150"/>
      <c r="XAK111" s="150"/>
      <c r="XAL111" s="150"/>
      <c r="XAM111" s="150"/>
      <c r="XAN111" s="150"/>
      <c r="XAO111" s="150"/>
      <c r="XAP111" s="150"/>
      <c r="XAQ111" s="150"/>
      <c r="XAR111" s="150"/>
      <c r="XAS111" s="150"/>
      <c r="XAT111" s="150"/>
      <c r="XAU111" s="150"/>
      <c r="XAV111" s="150"/>
      <c r="XAW111" s="150"/>
      <c r="XAX111" s="150"/>
      <c r="XAY111" s="150"/>
      <c r="XAZ111" s="150"/>
      <c r="XBA111" s="150"/>
      <c r="XBB111" s="150"/>
      <c r="XBC111" s="150"/>
      <c r="XBD111" s="150"/>
      <c r="XBE111" s="150"/>
      <c r="XBF111" s="150"/>
      <c r="XBG111" s="150"/>
      <c r="XBH111" s="150"/>
      <c r="XBI111" s="150"/>
      <c r="XBJ111" s="150"/>
      <c r="XBK111" s="150"/>
      <c r="XBL111" s="150"/>
      <c r="XBM111" s="150"/>
      <c r="XBN111" s="150"/>
      <c r="XBO111" s="150"/>
      <c r="XBP111" s="150"/>
      <c r="XBQ111" s="150"/>
      <c r="XBR111" s="150"/>
      <c r="XBS111" s="150"/>
      <c r="XBT111" s="150"/>
      <c r="XBU111" s="150"/>
      <c r="XBV111" s="150"/>
      <c r="XBW111" s="150"/>
      <c r="XBX111" s="150"/>
      <c r="XBY111" s="150"/>
      <c r="XBZ111" s="150"/>
      <c r="XCA111" s="150"/>
      <c r="XCB111" s="150"/>
      <c r="XCC111" s="150"/>
      <c r="XCD111" s="150"/>
      <c r="XCE111" s="150"/>
      <c r="XCF111" s="150"/>
      <c r="XCG111" s="150"/>
      <c r="XCH111" s="150"/>
      <c r="XCI111" s="150"/>
      <c r="XCJ111" s="150"/>
      <c r="XCK111" s="150"/>
      <c r="XCL111" s="150"/>
      <c r="XCM111" s="150"/>
      <c r="XCN111" s="150"/>
      <c r="XCO111" s="150"/>
      <c r="XCP111" s="150"/>
      <c r="XCQ111" s="150"/>
      <c r="XCR111" s="150"/>
      <c r="XCS111" s="150"/>
      <c r="XCT111" s="150"/>
      <c r="XCU111" s="150"/>
      <c r="XCV111" s="150"/>
      <c r="XCW111" s="150"/>
      <c r="XCX111" s="150"/>
      <c r="XCY111" s="150"/>
      <c r="XCZ111" s="150"/>
      <c r="XDA111" s="150"/>
      <c r="XDB111" s="150"/>
      <c r="XDC111" s="150"/>
      <c r="XDD111" s="150"/>
      <c r="XDE111" s="150"/>
      <c r="XDF111" s="150"/>
      <c r="XDG111" s="150"/>
      <c r="XDH111" s="150"/>
      <c r="XDI111" s="150"/>
      <c r="XDJ111" s="150"/>
      <c r="XDK111" s="150"/>
      <c r="XDL111" s="150"/>
      <c r="XDM111" s="150"/>
      <c r="XDN111" s="150"/>
      <c r="XDO111" s="150"/>
      <c r="XDP111" s="150"/>
      <c r="XDQ111" s="150"/>
      <c r="XDR111" s="150"/>
      <c r="XDS111" s="150"/>
      <c r="XDT111" s="150"/>
      <c r="XDU111" s="150"/>
      <c r="XDV111" s="150"/>
      <c r="XDW111" s="150"/>
      <c r="XDX111" s="150"/>
      <c r="XDY111" s="150"/>
      <c r="XDZ111" s="150"/>
      <c r="XEA111" s="150"/>
      <c r="XEB111" s="150"/>
      <c r="XEC111" s="150"/>
      <c r="XED111" s="150"/>
      <c r="XEE111" s="150"/>
      <c r="XEF111" s="150"/>
      <c r="XEG111" s="150"/>
      <c r="XEH111" s="150"/>
      <c r="XEI111" s="150"/>
      <c r="XEJ111" s="150"/>
      <c r="XEK111" s="150"/>
      <c r="XEL111" s="150"/>
      <c r="XEM111" s="150"/>
      <c r="XEN111" s="150"/>
      <c r="XEO111" s="150"/>
      <c r="XEP111" s="150"/>
      <c r="XEQ111" s="150"/>
      <c r="XER111" s="150"/>
      <c r="XES111" s="150"/>
      <c r="XET111" s="150"/>
      <c r="XEU111" s="150"/>
      <c r="XEV111" s="150"/>
      <c r="XEW111" s="150"/>
      <c r="XEX111" s="150"/>
      <c r="XEY111" s="150"/>
      <c r="XEZ111" s="150"/>
      <c r="XFA111" s="150"/>
      <c r="XFB111" s="150"/>
      <c r="XFC111" s="150"/>
      <c r="XFD111" s="150"/>
    </row>
    <row r="112" customFormat="false" ht="15" hidden="false" customHeight="true" outlineLevel="0" collapsed="false">
      <c r="A112" s="342"/>
      <c r="B112" s="344" t="s">
        <v>284</v>
      </c>
      <c r="C112" s="344"/>
      <c r="D112" s="344"/>
      <c r="E112" s="344"/>
      <c r="F112" s="344"/>
      <c r="G112" s="344"/>
      <c r="H112" s="344" t="s">
        <v>285</v>
      </c>
      <c r="I112" s="344"/>
      <c r="J112" s="344"/>
      <c r="K112" s="344"/>
      <c r="L112" s="344"/>
      <c r="M112" s="344"/>
      <c r="N112" s="344" t="s">
        <v>286</v>
      </c>
      <c r="O112" s="344"/>
      <c r="P112" s="344"/>
      <c r="Q112" s="344"/>
      <c r="R112" s="344"/>
      <c r="S112" s="344"/>
      <c r="T112" s="344" t="s">
        <v>287</v>
      </c>
      <c r="U112" s="344"/>
      <c r="V112" s="344"/>
      <c r="W112" s="344"/>
      <c r="X112" s="344"/>
      <c r="Y112" s="344"/>
      <c r="WVN112" s="150"/>
      <c r="WVO112" s="150"/>
      <c r="WVP112" s="150"/>
      <c r="WVQ112" s="150"/>
      <c r="WVR112" s="150"/>
      <c r="WVS112" s="150"/>
      <c r="WVT112" s="150"/>
      <c r="WVU112" s="150"/>
      <c r="WVV112" s="150"/>
      <c r="WVW112" s="150"/>
      <c r="WVX112" s="150"/>
      <c r="WVY112" s="150"/>
      <c r="WVZ112" s="150"/>
      <c r="WWA112" s="150"/>
      <c r="WWB112" s="150"/>
      <c r="WWC112" s="150"/>
      <c r="WWD112" s="150"/>
      <c r="WWE112" s="150"/>
      <c r="WWF112" s="150"/>
      <c r="WWG112" s="150"/>
      <c r="WWH112" s="150"/>
      <c r="WWI112" s="150"/>
      <c r="WWJ112" s="150"/>
      <c r="WWK112" s="150"/>
      <c r="WWL112" s="150"/>
      <c r="WWM112" s="150"/>
      <c r="WWN112" s="150"/>
      <c r="WWO112" s="150"/>
      <c r="WWP112" s="150"/>
      <c r="WWQ112" s="150"/>
      <c r="WWR112" s="150"/>
      <c r="WWS112" s="150"/>
      <c r="WWT112" s="150"/>
      <c r="WWU112" s="150"/>
      <c r="WWV112" s="150"/>
      <c r="WWW112" s="150"/>
      <c r="WWX112" s="150"/>
      <c r="WWY112" s="150"/>
      <c r="WWZ112" s="150"/>
      <c r="WXA112" s="150"/>
      <c r="WXB112" s="150"/>
      <c r="WXC112" s="150"/>
      <c r="WXD112" s="150"/>
      <c r="WXE112" s="150"/>
      <c r="WXF112" s="150"/>
      <c r="WXG112" s="150"/>
      <c r="WXH112" s="150"/>
      <c r="WXI112" s="150"/>
      <c r="WXJ112" s="150"/>
      <c r="WXK112" s="150"/>
      <c r="WXL112" s="150"/>
      <c r="WXM112" s="150"/>
      <c r="WXN112" s="150"/>
      <c r="WXO112" s="150"/>
      <c r="WXP112" s="150"/>
      <c r="WXQ112" s="150"/>
      <c r="WXR112" s="150"/>
      <c r="WXS112" s="150"/>
      <c r="WXT112" s="150"/>
      <c r="WXU112" s="150"/>
      <c r="WXV112" s="150"/>
      <c r="WXW112" s="150"/>
      <c r="WXX112" s="150"/>
      <c r="WXY112" s="150"/>
      <c r="WXZ112" s="150"/>
      <c r="WYA112" s="150"/>
      <c r="WYB112" s="150"/>
      <c r="WYC112" s="150"/>
      <c r="WYD112" s="150"/>
      <c r="WYE112" s="150"/>
      <c r="WYF112" s="150"/>
      <c r="WYG112" s="150"/>
      <c r="WYH112" s="150"/>
      <c r="WYI112" s="150"/>
      <c r="WYJ112" s="150"/>
      <c r="WYK112" s="150"/>
      <c r="WYL112" s="150"/>
      <c r="WYM112" s="150"/>
      <c r="WYN112" s="150"/>
      <c r="WYO112" s="150"/>
      <c r="WYP112" s="150"/>
      <c r="WYQ112" s="150"/>
      <c r="WYR112" s="150"/>
      <c r="WYS112" s="150"/>
      <c r="WYT112" s="150"/>
      <c r="WYU112" s="150"/>
      <c r="WYV112" s="150"/>
      <c r="WYW112" s="150"/>
      <c r="WYX112" s="150"/>
      <c r="WYY112" s="150"/>
      <c r="WYZ112" s="150"/>
      <c r="WZA112" s="150"/>
      <c r="WZB112" s="150"/>
      <c r="WZC112" s="150"/>
      <c r="WZD112" s="150"/>
      <c r="WZE112" s="150"/>
      <c r="WZF112" s="150"/>
      <c r="WZG112" s="150"/>
      <c r="WZH112" s="150"/>
      <c r="WZI112" s="150"/>
      <c r="WZJ112" s="150"/>
      <c r="WZK112" s="150"/>
      <c r="WZL112" s="150"/>
      <c r="WZM112" s="150"/>
      <c r="WZN112" s="150"/>
      <c r="WZO112" s="150"/>
      <c r="WZP112" s="150"/>
      <c r="WZQ112" s="150"/>
      <c r="WZR112" s="150"/>
      <c r="WZS112" s="150"/>
      <c r="WZT112" s="150"/>
      <c r="WZU112" s="150"/>
      <c r="WZV112" s="150"/>
      <c r="WZW112" s="150"/>
      <c r="WZX112" s="150"/>
      <c r="WZY112" s="150"/>
      <c r="WZZ112" s="150"/>
      <c r="XAA112" s="150"/>
      <c r="XAB112" s="150"/>
      <c r="XAC112" s="150"/>
      <c r="XAD112" s="150"/>
      <c r="XAE112" s="150"/>
      <c r="XAF112" s="150"/>
      <c r="XAG112" s="150"/>
      <c r="XAH112" s="150"/>
      <c r="XAI112" s="150"/>
      <c r="XAJ112" s="150"/>
      <c r="XAK112" s="150"/>
      <c r="XAL112" s="150"/>
      <c r="XAM112" s="150"/>
      <c r="XAN112" s="150"/>
      <c r="XAO112" s="150"/>
      <c r="XAP112" s="150"/>
      <c r="XAQ112" s="150"/>
      <c r="XAR112" s="150"/>
      <c r="XAS112" s="150"/>
      <c r="XAT112" s="150"/>
      <c r="XAU112" s="150"/>
      <c r="XAV112" s="150"/>
      <c r="XAW112" s="150"/>
      <c r="XAX112" s="150"/>
      <c r="XAY112" s="150"/>
      <c r="XAZ112" s="150"/>
      <c r="XBA112" s="150"/>
      <c r="XBB112" s="150"/>
      <c r="XBC112" s="150"/>
      <c r="XBD112" s="150"/>
      <c r="XBE112" s="150"/>
      <c r="XBF112" s="150"/>
      <c r="XBG112" s="150"/>
      <c r="XBH112" s="150"/>
      <c r="XBI112" s="150"/>
      <c r="XBJ112" s="150"/>
      <c r="XBK112" s="150"/>
      <c r="XBL112" s="150"/>
      <c r="XBM112" s="150"/>
      <c r="XBN112" s="150"/>
      <c r="XBO112" s="150"/>
      <c r="XBP112" s="150"/>
      <c r="XBQ112" s="150"/>
      <c r="XBR112" s="150"/>
      <c r="XBS112" s="150"/>
      <c r="XBT112" s="150"/>
      <c r="XBU112" s="150"/>
      <c r="XBV112" s="150"/>
      <c r="XBW112" s="150"/>
      <c r="XBX112" s="150"/>
      <c r="XBY112" s="150"/>
      <c r="XBZ112" s="150"/>
      <c r="XCA112" s="150"/>
      <c r="XCB112" s="150"/>
      <c r="XCC112" s="150"/>
      <c r="XCD112" s="150"/>
      <c r="XCE112" s="150"/>
      <c r="XCF112" s="150"/>
      <c r="XCG112" s="150"/>
      <c r="XCH112" s="150"/>
      <c r="XCI112" s="150"/>
      <c r="XCJ112" s="150"/>
      <c r="XCK112" s="150"/>
      <c r="XCL112" s="150"/>
      <c r="XCM112" s="150"/>
      <c r="XCN112" s="150"/>
      <c r="XCO112" s="150"/>
      <c r="XCP112" s="150"/>
      <c r="XCQ112" s="150"/>
      <c r="XCR112" s="150"/>
      <c r="XCS112" s="150"/>
      <c r="XCT112" s="150"/>
      <c r="XCU112" s="150"/>
      <c r="XCV112" s="150"/>
      <c r="XCW112" s="150"/>
      <c r="XCX112" s="150"/>
      <c r="XCY112" s="150"/>
      <c r="XCZ112" s="150"/>
      <c r="XDA112" s="150"/>
      <c r="XDB112" s="150"/>
      <c r="XDC112" s="150"/>
      <c r="XDD112" s="150"/>
      <c r="XDE112" s="150"/>
      <c r="XDF112" s="150"/>
      <c r="XDG112" s="150"/>
      <c r="XDH112" s="150"/>
      <c r="XDI112" s="150"/>
      <c r="XDJ112" s="150"/>
      <c r="XDK112" s="150"/>
      <c r="XDL112" s="150"/>
      <c r="XDM112" s="150"/>
      <c r="XDN112" s="150"/>
      <c r="XDO112" s="150"/>
      <c r="XDP112" s="150"/>
      <c r="XDQ112" s="150"/>
      <c r="XDR112" s="150"/>
      <c r="XDS112" s="150"/>
      <c r="XDT112" s="150"/>
      <c r="XDU112" s="150"/>
      <c r="XDV112" s="150"/>
      <c r="XDW112" s="150"/>
      <c r="XDX112" s="150"/>
      <c r="XDY112" s="150"/>
      <c r="XDZ112" s="150"/>
      <c r="XEA112" s="150"/>
      <c r="XEB112" s="150"/>
      <c r="XEC112" s="150"/>
      <c r="XED112" s="150"/>
      <c r="XEE112" s="150"/>
      <c r="XEF112" s="150"/>
      <c r="XEG112" s="150"/>
      <c r="XEH112" s="150"/>
      <c r="XEI112" s="150"/>
      <c r="XEJ112" s="150"/>
      <c r="XEK112" s="150"/>
      <c r="XEL112" s="150"/>
      <c r="XEM112" s="150"/>
      <c r="XEN112" s="150"/>
      <c r="XEO112" s="150"/>
      <c r="XEP112" s="150"/>
      <c r="XEQ112" s="150"/>
      <c r="XER112" s="150"/>
      <c r="XES112" s="150"/>
      <c r="XET112" s="150"/>
      <c r="XEU112" s="150"/>
      <c r="XEV112" s="150"/>
      <c r="XEW112" s="150"/>
      <c r="XEX112" s="150"/>
      <c r="XEY112" s="150"/>
      <c r="XEZ112" s="150"/>
      <c r="XFA112" s="150"/>
      <c r="XFB112" s="150"/>
      <c r="XFC112" s="150"/>
      <c r="XFD112" s="150"/>
    </row>
    <row r="113" customFormat="false" ht="15" hidden="false" customHeight="true" outlineLevel="0" collapsed="false">
      <c r="A113" s="342"/>
      <c r="B113" s="345" t="s">
        <v>288</v>
      </c>
      <c r="C113" s="346" t="s">
        <v>42</v>
      </c>
      <c r="D113" s="347" t="s">
        <v>289</v>
      </c>
      <c r="E113" s="346" t="s">
        <v>42</v>
      </c>
      <c r="F113" s="347" t="s">
        <v>246</v>
      </c>
      <c r="G113" s="346" t="s">
        <v>42</v>
      </c>
      <c r="H113" s="345" t="s">
        <v>288</v>
      </c>
      <c r="I113" s="346" t="s">
        <v>42</v>
      </c>
      <c r="J113" s="345" t="s">
        <v>289</v>
      </c>
      <c r="K113" s="346" t="s">
        <v>42</v>
      </c>
      <c r="L113" s="347" t="s">
        <v>246</v>
      </c>
      <c r="M113" s="346" t="s">
        <v>42</v>
      </c>
      <c r="N113" s="345" t="s">
        <v>288</v>
      </c>
      <c r="O113" s="346" t="s">
        <v>42</v>
      </c>
      <c r="P113" s="345" t="s">
        <v>289</v>
      </c>
      <c r="Q113" s="348" t="s">
        <v>42</v>
      </c>
      <c r="R113" s="345" t="s">
        <v>246</v>
      </c>
      <c r="S113" s="346" t="s">
        <v>42</v>
      </c>
      <c r="T113" s="345" t="s">
        <v>288</v>
      </c>
      <c r="U113" s="348" t="s">
        <v>42</v>
      </c>
      <c r="V113" s="345" t="s">
        <v>289</v>
      </c>
      <c r="W113" s="346" t="s">
        <v>42</v>
      </c>
      <c r="X113" s="347" t="s">
        <v>246</v>
      </c>
      <c r="Y113" s="346" t="s">
        <v>42</v>
      </c>
      <c r="WVN113" s="150"/>
      <c r="WVO113" s="150"/>
      <c r="WVP113" s="150"/>
      <c r="WVQ113" s="150"/>
      <c r="WVR113" s="150"/>
      <c r="WVS113" s="150"/>
      <c r="WVT113" s="150"/>
      <c r="WVU113" s="150"/>
      <c r="WVV113" s="150"/>
      <c r="WVW113" s="150"/>
      <c r="WVX113" s="150"/>
      <c r="WVY113" s="150"/>
      <c r="WVZ113" s="150"/>
      <c r="WWA113" s="150"/>
      <c r="WWB113" s="150"/>
      <c r="WWC113" s="150"/>
      <c r="WWD113" s="150"/>
      <c r="WWE113" s="150"/>
      <c r="WWF113" s="150"/>
      <c r="WWG113" s="150"/>
      <c r="WWH113" s="150"/>
      <c r="WWI113" s="150"/>
      <c r="WWJ113" s="150"/>
      <c r="WWK113" s="150"/>
      <c r="WWL113" s="150"/>
      <c r="WWM113" s="150"/>
      <c r="WWN113" s="150"/>
      <c r="WWO113" s="150"/>
      <c r="WWP113" s="150"/>
      <c r="WWQ113" s="150"/>
      <c r="WWR113" s="150"/>
      <c r="WWS113" s="150"/>
      <c r="WWT113" s="150"/>
      <c r="WWU113" s="150"/>
      <c r="WWV113" s="150"/>
      <c r="WWW113" s="150"/>
      <c r="WWX113" s="150"/>
      <c r="WWY113" s="150"/>
      <c r="WWZ113" s="150"/>
      <c r="WXA113" s="150"/>
      <c r="WXB113" s="150"/>
      <c r="WXC113" s="150"/>
      <c r="WXD113" s="150"/>
      <c r="WXE113" s="150"/>
      <c r="WXF113" s="150"/>
      <c r="WXG113" s="150"/>
      <c r="WXH113" s="150"/>
      <c r="WXI113" s="150"/>
      <c r="WXJ113" s="150"/>
      <c r="WXK113" s="150"/>
      <c r="WXL113" s="150"/>
      <c r="WXM113" s="150"/>
      <c r="WXN113" s="150"/>
      <c r="WXO113" s="150"/>
      <c r="WXP113" s="150"/>
      <c r="WXQ113" s="150"/>
      <c r="WXR113" s="150"/>
      <c r="WXS113" s="150"/>
      <c r="WXT113" s="150"/>
      <c r="WXU113" s="150"/>
      <c r="WXV113" s="150"/>
      <c r="WXW113" s="150"/>
      <c r="WXX113" s="150"/>
      <c r="WXY113" s="150"/>
      <c r="WXZ113" s="150"/>
      <c r="WYA113" s="150"/>
      <c r="WYB113" s="150"/>
      <c r="WYC113" s="150"/>
      <c r="WYD113" s="150"/>
      <c r="WYE113" s="150"/>
      <c r="WYF113" s="150"/>
      <c r="WYG113" s="150"/>
      <c r="WYH113" s="150"/>
      <c r="WYI113" s="150"/>
      <c r="WYJ113" s="150"/>
      <c r="WYK113" s="150"/>
      <c r="WYL113" s="150"/>
      <c r="WYM113" s="150"/>
      <c r="WYN113" s="150"/>
      <c r="WYO113" s="150"/>
      <c r="WYP113" s="150"/>
      <c r="WYQ113" s="150"/>
      <c r="WYR113" s="150"/>
      <c r="WYS113" s="150"/>
      <c r="WYT113" s="150"/>
      <c r="WYU113" s="150"/>
      <c r="WYV113" s="150"/>
      <c r="WYW113" s="150"/>
      <c r="WYX113" s="150"/>
      <c r="WYY113" s="150"/>
      <c r="WYZ113" s="150"/>
      <c r="WZA113" s="150"/>
      <c r="WZB113" s="150"/>
      <c r="WZC113" s="150"/>
      <c r="WZD113" s="150"/>
      <c r="WZE113" s="150"/>
      <c r="WZF113" s="150"/>
      <c r="WZG113" s="150"/>
      <c r="WZH113" s="150"/>
      <c r="WZI113" s="150"/>
      <c r="WZJ113" s="150"/>
      <c r="WZK113" s="150"/>
      <c r="WZL113" s="150"/>
      <c r="WZM113" s="150"/>
      <c r="WZN113" s="150"/>
      <c r="WZO113" s="150"/>
      <c r="WZP113" s="150"/>
      <c r="WZQ113" s="150"/>
      <c r="WZR113" s="150"/>
      <c r="WZS113" s="150"/>
      <c r="WZT113" s="150"/>
      <c r="WZU113" s="150"/>
      <c r="WZV113" s="150"/>
      <c r="WZW113" s="150"/>
      <c r="WZX113" s="150"/>
      <c r="WZY113" s="150"/>
      <c r="WZZ113" s="150"/>
      <c r="XAA113" s="150"/>
      <c r="XAB113" s="150"/>
      <c r="XAC113" s="150"/>
      <c r="XAD113" s="150"/>
      <c r="XAE113" s="150"/>
      <c r="XAF113" s="150"/>
      <c r="XAG113" s="150"/>
      <c r="XAH113" s="150"/>
      <c r="XAI113" s="150"/>
      <c r="XAJ113" s="150"/>
      <c r="XAK113" s="150"/>
      <c r="XAL113" s="150"/>
      <c r="XAM113" s="150"/>
      <c r="XAN113" s="150"/>
      <c r="XAO113" s="150"/>
      <c r="XAP113" s="150"/>
      <c r="XAQ113" s="150"/>
      <c r="XAR113" s="150"/>
      <c r="XAS113" s="150"/>
      <c r="XAT113" s="150"/>
      <c r="XAU113" s="150"/>
      <c r="XAV113" s="150"/>
      <c r="XAW113" s="150"/>
      <c r="XAX113" s="150"/>
      <c r="XAY113" s="150"/>
      <c r="XAZ113" s="150"/>
      <c r="XBA113" s="150"/>
      <c r="XBB113" s="150"/>
      <c r="XBC113" s="150"/>
      <c r="XBD113" s="150"/>
      <c r="XBE113" s="150"/>
      <c r="XBF113" s="150"/>
      <c r="XBG113" s="150"/>
      <c r="XBH113" s="150"/>
      <c r="XBI113" s="150"/>
      <c r="XBJ113" s="150"/>
      <c r="XBK113" s="150"/>
      <c r="XBL113" s="150"/>
      <c r="XBM113" s="150"/>
      <c r="XBN113" s="150"/>
      <c r="XBO113" s="150"/>
      <c r="XBP113" s="150"/>
      <c r="XBQ113" s="150"/>
      <c r="XBR113" s="150"/>
      <c r="XBS113" s="150"/>
      <c r="XBT113" s="150"/>
      <c r="XBU113" s="150"/>
      <c r="XBV113" s="150"/>
      <c r="XBW113" s="150"/>
      <c r="XBX113" s="150"/>
      <c r="XBY113" s="150"/>
      <c r="XBZ113" s="150"/>
      <c r="XCA113" s="150"/>
      <c r="XCB113" s="150"/>
      <c r="XCC113" s="150"/>
      <c r="XCD113" s="150"/>
      <c r="XCE113" s="150"/>
      <c r="XCF113" s="150"/>
      <c r="XCG113" s="150"/>
      <c r="XCH113" s="150"/>
      <c r="XCI113" s="150"/>
      <c r="XCJ113" s="150"/>
      <c r="XCK113" s="150"/>
      <c r="XCL113" s="150"/>
      <c r="XCM113" s="150"/>
      <c r="XCN113" s="150"/>
      <c r="XCO113" s="150"/>
      <c r="XCP113" s="150"/>
      <c r="XCQ113" s="150"/>
      <c r="XCR113" s="150"/>
      <c r="XCS113" s="150"/>
      <c r="XCT113" s="150"/>
      <c r="XCU113" s="150"/>
      <c r="XCV113" s="150"/>
      <c r="XCW113" s="150"/>
      <c r="XCX113" s="150"/>
      <c r="XCY113" s="150"/>
      <c r="XCZ113" s="150"/>
      <c r="XDA113" s="150"/>
      <c r="XDB113" s="150"/>
      <c r="XDC113" s="150"/>
      <c r="XDD113" s="150"/>
      <c r="XDE113" s="150"/>
      <c r="XDF113" s="150"/>
      <c r="XDG113" s="150"/>
      <c r="XDH113" s="150"/>
      <c r="XDI113" s="150"/>
      <c r="XDJ113" s="150"/>
      <c r="XDK113" s="150"/>
      <c r="XDL113" s="150"/>
      <c r="XDM113" s="150"/>
      <c r="XDN113" s="150"/>
      <c r="XDO113" s="150"/>
      <c r="XDP113" s="150"/>
      <c r="XDQ113" s="150"/>
      <c r="XDR113" s="150"/>
      <c r="XDS113" s="150"/>
      <c r="XDT113" s="150"/>
      <c r="XDU113" s="150"/>
      <c r="XDV113" s="150"/>
      <c r="XDW113" s="150"/>
      <c r="XDX113" s="150"/>
      <c r="XDY113" s="150"/>
      <c r="XDZ113" s="150"/>
      <c r="XEA113" s="150"/>
      <c r="XEB113" s="150"/>
      <c r="XEC113" s="150"/>
      <c r="XED113" s="150"/>
      <c r="XEE113" s="150"/>
      <c r="XEF113" s="150"/>
      <c r="XEG113" s="150"/>
      <c r="XEH113" s="150"/>
      <c r="XEI113" s="150"/>
      <c r="XEJ113" s="150"/>
      <c r="XEK113" s="150"/>
      <c r="XEL113" s="150"/>
      <c r="XEM113" s="150"/>
      <c r="XEN113" s="150"/>
      <c r="XEO113" s="150"/>
      <c r="XEP113" s="150"/>
      <c r="XEQ113" s="150"/>
      <c r="XER113" s="150"/>
      <c r="XES113" s="150"/>
      <c r="XET113" s="150"/>
      <c r="XEU113" s="150"/>
      <c r="XEV113" s="150"/>
      <c r="XEW113" s="150"/>
      <c r="XEX113" s="150"/>
      <c r="XEY113" s="150"/>
      <c r="XEZ113" s="150"/>
      <c r="XFA113" s="150"/>
      <c r="XFB113" s="150"/>
      <c r="XFC113" s="150"/>
      <c r="XFD113" s="150"/>
    </row>
    <row r="114" customFormat="false" ht="3" hidden="false" customHeight="true" outlineLevel="0" collapsed="false">
      <c r="A114" s="349"/>
      <c r="B114" s="350"/>
      <c r="C114" s="351"/>
      <c r="D114" s="350"/>
      <c r="E114" s="351"/>
      <c r="F114" s="350"/>
      <c r="G114" s="351"/>
      <c r="H114" s="350"/>
      <c r="I114" s="351"/>
      <c r="J114" s="350"/>
      <c r="K114" s="351"/>
      <c r="L114" s="350"/>
      <c r="M114" s="351"/>
      <c r="N114" s="350"/>
      <c r="O114" s="351"/>
      <c r="P114" s="350"/>
      <c r="Q114" s="351"/>
      <c r="R114" s="350"/>
      <c r="S114" s="351"/>
      <c r="T114" s="350"/>
      <c r="U114" s="351"/>
      <c r="V114" s="350"/>
      <c r="W114" s="351"/>
      <c r="X114" s="350"/>
      <c r="Y114" s="352"/>
      <c r="WVN114" s="150"/>
      <c r="WVO114" s="150"/>
      <c r="WVP114" s="150"/>
      <c r="WVQ114" s="150"/>
      <c r="WVR114" s="150"/>
      <c r="WVS114" s="150"/>
      <c r="WVT114" s="150"/>
      <c r="WVU114" s="150"/>
      <c r="WVV114" s="150"/>
      <c r="WVW114" s="150"/>
      <c r="WVX114" s="150"/>
      <c r="WVY114" s="150"/>
      <c r="WVZ114" s="150"/>
      <c r="WWA114" s="150"/>
      <c r="WWB114" s="150"/>
      <c r="WWC114" s="150"/>
      <c r="WWD114" s="150"/>
      <c r="WWE114" s="150"/>
      <c r="WWF114" s="150"/>
      <c r="WWG114" s="150"/>
      <c r="WWH114" s="150"/>
      <c r="WWI114" s="150"/>
      <c r="WWJ114" s="150"/>
      <c r="WWK114" s="150"/>
      <c r="WWL114" s="150"/>
      <c r="WWM114" s="150"/>
      <c r="WWN114" s="150"/>
      <c r="WWO114" s="150"/>
      <c r="WWP114" s="150"/>
      <c r="WWQ114" s="150"/>
      <c r="WWR114" s="150"/>
      <c r="WWS114" s="150"/>
      <c r="WWT114" s="150"/>
      <c r="WWU114" s="150"/>
      <c r="WWV114" s="150"/>
      <c r="WWW114" s="150"/>
      <c r="WWX114" s="150"/>
      <c r="WWY114" s="150"/>
      <c r="WWZ114" s="150"/>
      <c r="WXA114" s="150"/>
      <c r="WXB114" s="150"/>
      <c r="WXC114" s="150"/>
      <c r="WXD114" s="150"/>
      <c r="WXE114" s="150"/>
      <c r="WXF114" s="150"/>
      <c r="WXG114" s="150"/>
      <c r="WXH114" s="150"/>
      <c r="WXI114" s="150"/>
      <c r="WXJ114" s="150"/>
      <c r="WXK114" s="150"/>
      <c r="WXL114" s="150"/>
      <c r="WXM114" s="150"/>
      <c r="WXN114" s="150"/>
      <c r="WXO114" s="150"/>
      <c r="WXP114" s="150"/>
      <c r="WXQ114" s="150"/>
      <c r="WXR114" s="150"/>
      <c r="WXS114" s="150"/>
      <c r="WXT114" s="150"/>
      <c r="WXU114" s="150"/>
      <c r="WXV114" s="150"/>
      <c r="WXW114" s="150"/>
      <c r="WXX114" s="150"/>
      <c r="WXY114" s="150"/>
      <c r="WXZ114" s="150"/>
      <c r="WYA114" s="150"/>
      <c r="WYB114" s="150"/>
      <c r="WYC114" s="150"/>
      <c r="WYD114" s="150"/>
      <c r="WYE114" s="150"/>
      <c r="WYF114" s="150"/>
      <c r="WYG114" s="150"/>
      <c r="WYH114" s="150"/>
      <c r="WYI114" s="150"/>
      <c r="WYJ114" s="150"/>
      <c r="WYK114" s="150"/>
      <c r="WYL114" s="150"/>
      <c r="WYM114" s="150"/>
      <c r="WYN114" s="150"/>
      <c r="WYO114" s="150"/>
      <c r="WYP114" s="150"/>
      <c r="WYQ114" s="150"/>
      <c r="WYR114" s="150"/>
      <c r="WYS114" s="150"/>
      <c r="WYT114" s="150"/>
      <c r="WYU114" s="150"/>
      <c r="WYV114" s="150"/>
      <c r="WYW114" s="150"/>
      <c r="WYX114" s="150"/>
      <c r="WYY114" s="150"/>
      <c r="WYZ114" s="150"/>
      <c r="WZA114" s="150"/>
      <c r="WZB114" s="150"/>
      <c r="WZC114" s="150"/>
      <c r="WZD114" s="150"/>
      <c r="WZE114" s="150"/>
      <c r="WZF114" s="150"/>
      <c r="WZG114" s="150"/>
      <c r="WZH114" s="150"/>
      <c r="WZI114" s="150"/>
      <c r="WZJ114" s="150"/>
      <c r="WZK114" s="150"/>
      <c r="WZL114" s="150"/>
      <c r="WZM114" s="150"/>
      <c r="WZN114" s="150"/>
      <c r="WZO114" s="150"/>
      <c r="WZP114" s="150"/>
      <c r="WZQ114" s="150"/>
      <c r="WZR114" s="150"/>
      <c r="WZS114" s="150"/>
      <c r="WZT114" s="150"/>
      <c r="WZU114" s="150"/>
      <c r="WZV114" s="150"/>
      <c r="WZW114" s="150"/>
      <c r="WZX114" s="150"/>
      <c r="WZY114" s="150"/>
      <c r="WZZ114" s="150"/>
      <c r="XAA114" s="150"/>
      <c r="XAB114" s="150"/>
      <c r="XAC114" s="150"/>
      <c r="XAD114" s="150"/>
      <c r="XAE114" s="150"/>
      <c r="XAF114" s="150"/>
      <c r="XAG114" s="150"/>
      <c r="XAH114" s="150"/>
      <c r="XAI114" s="150"/>
      <c r="XAJ114" s="150"/>
      <c r="XAK114" s="150"/>
      <c r="XAL114" s="150"/>
      <c r="XAM114" s="150"/>
      <c r="XAN114" s="150"/>
      <c r="XAO114" s="150"/>
      <c r="XAP114" s="150"/>
      <c r="XAQ114" s="150"/>
      <c r="XAR114" s="150"/>
      <c r="XAS114" s="150"/>
      <c r="XAT114" s="150"/>
      <c r="XAU114" s="150"/>
      <c r="XAV114" s="150"/>
      <c r="XAW114" s="150"/>
      <c r="XAX114" s="150"/>
      <c r="XAY114" s="150"/>
      <c r="XAZ114" s="150"/>
      <c r="XBA114" s="150"/>
      <c r="XBB114" s="150"/>
      <c r="XBC114" s="150"/>
      <c r="XBD114" s="150"/>
      <c r="XBE114" s="150"/>
      <c r="XBF114" s="150"/>
      <c r="XBG114" s="150"/>
      <c r="XBH114" s="150"/>
      <c r="XBI114" s="150"/>
      <c r="XBJ114" s="150"/>
      <c r="XBK114" s="150"/>
      <c r="XBL114" s="150"/>
      <c r="XBM114" s="150"/>
      <c r="XBN114" s="150"/>
      <c r="XBO114" s="150"/>
      <c r="XBP114" s="150"/>
      <c r="XBQ114" s="150"/>
      <c r="XBR114" s="150"/>
      <c r="XBS114" s="150"/>
      <c r="XBT114" s="150"/>
      <c r="XBU114" s="150"/>
      <c r="XBV114" s="150"/>
      <c r="XBW114" s="150"/>
      <c r="XBX114" s="150"/>
      <c r="XBY114" s="150"/>
      <c r="XBZ114" s="150"/>
      <c r="XCA114" s="150"/>
      <c r="XCB114" s="150"/>
      <c r="XCC114" s="150"/>
      <c r="XCD114" s="150"/>
      <c r="XCE114" s="150"/>
      <c r="XCF114" s="150"/>
      <c r="XCG114" s="150"/>
      <c r="XCH114" s="150"/>
      <c r="XCI114" s="150"/>
      <c r="XCJ114" s="150"/>
      <c r="XCK114" s="150"/>
      <c r="XCL114" s="150"/>
      <c r="XCM114" s="150"/>
      <c r="XCN114" s="150"/>
      <c r="XCO114" s="150"/>
      <c r="XCP114" s="150"/>
      <c r="XCQ114" s="150"/>
      <c r="XCR114" s="150"/>
      <c r="XCS114" s="150"/>
      <c r="XCT114" s="150"/>
      <c r="XCU114" s="150"/>
      <c r="XCV114" s="150"/>
      <c r="XCW114" s="150"/>
      <c r="XCX114" s="150"/>
      <c r="XCY114" s="150"/>
      <c r="XCZ114" s="150"/>
      <c r="XDA114" s="150"/>
      <c r="XDB114" s="150"/>
      <c r="XDC114" s="150"/>
      <c r="XDD114" s="150"/>
      <c r="XDE114" s="150"/>
      <c r="XDF114" s="150"/>
      <c r="XDG114" s="150"/>
      <c r="XDH114" s="150"/>
      <c r="XDI114" s="150"/>
      <c r="XDJ114" s="150"/>
      <c r="XDK114" s="150"/>
      <c r="XDL114" s="150"/>
      <c r="XDM114" s="150"/>
      <c r="XDN114" s="150"/>
      <c r="XDO114" s="150"/>
      <c r="XDP114" s="150"/>
      <c r="XDQ114" s="150"/>
      <c r="XDR114" s="150"/>
      <c r="XDS114" s="150"/>
      <c r="XDT114" s="150"/>
      <c r="XDU114" s="150"/>
      <c r="XDV114" s="150"/>
      <c r="XDW114" s="150"/>
      <c r="XDX114" s="150"/>
      <c r="XDY114" s="150"/>
      <c r="XDZ114" s="150"/>
      <c r="XEA114" s="150"/>
      <c r="XEB114" s="150"/>
      <c r="XEC114" s="150"/>
      <c r="XED114" s="150"/>
      <c r="XEE114" s="150"/>
      <c r="XEF114" s="150"/>
      <c r="XEG114" s="150"/>
      <c r="XEH114" s="150"/>
      <c r="XEI114" s="150"/>
      <c r="XEJ114" s="150"/>
      <c r="XEK114" s="150"/>
      <c r="XEL114" s="150"/>
      <c r="XEM114" s="150"/>
      <c r="XEN114" s="150"/>
      <c r="XEO114" s="150"/>
      <c r="XEP114" s="150"/>
      <c r="XEQ114" s="150"/>
      <c r="XER114" s="150"/>
      <c r="XES114" s="150"/>
      <c r="XET114" s="150"/>
      <c r="XEU114" s="150"/>
      <c r="XEV114" s="150"/>
      <c r="XEW114" s="150"/>
      <c r="XEX114" s="150"/>
      <c r="XEY114" s="150"/>
      <c r="XEZ114" s="150"/>
      <c r="XFA114" s="150"/>
      <c r="XFB114" s="150"/>
      <c r="XFC114" s="150"/>
      <c r="XFD114" s="150"/>
    </row>
    <row r="115" s="150" customFormat="true" ht="13.5" hidden="false" customHeight="true" outlineLevel="0" collapsed="false">
      <c r="A115" s="150" t="s">
        <v>290</v>
      </c>
      <c r="B115" s="356"/>
      <c r="C115" s="151"/>
      <c r="D115" s="353"/>
      <c r="E115" s="151"/>
      <c r="F115" s="353"/>
      <c r="G115" s="151"/>
      <c r="H115" s="353"/>
      <c r="I115" s="151"/>
      <c r="J115" s="353"/>
      <c r="K115" s="151"/>
      <c r="L115" s="353"/>
      <c r="M115" s="151"/>
      <c r="N115" s="353"/>
      <c r="O115" s="151"/>
      <c r="P115" s="353"/>
      <c r="Q115" s="151"/>
      <c r="R115" s="353"/>
      <c r="S115" s="151"/>
      <c r="T115" s="353"/>
      <c r="U115" s="151"/>
      <c r="V115" s="353"/>
      <c r="W115" s="151"/>
      <c r="X115" s="353"/>
      <c r="Y115" s="151"/>
    </row>
    <row r="116" s="150" customFormat="true" ht="13.5" hidden="false" customHeight="true" outlineLevel="0" collapsed="false">
      <c r="A116" s="150" t="s">
        <v>291</v>
      </c>
      <c r="B116" s="353" t="n">
        <v>800177.651765996</v>
      </c>
      <c r="C116" s="151" t="n">
        <v>73.8728822319564</v>
      </c>
      <c r="D116" s="353" t="n">
        <v>58649.4437550891</v>
      </c>
      <c r="E116" s="151" t="n">
        <v>71.1179648487375</v>
      </c>
      <c r="F116" s="353" t="n">
        <v>858827.095521085</v>
      </c>
      <c r="G116" s="151" t="n">
        <v>73.6779762773239</v>
      </c>
      <c r="H116" s="353" t="n">
        <v>138173.034471777</v>
      </c>
      <c r="I116" s="151" t="n">
        <v>59.4966696235445</v>
      </c>
      <c r="J116" s="353" t="n">
        <v>6360.37518837208</v>
      </c>
      <c r="K116" s="151" t="n">
        <v>55.0701461241309</v>
      </c>
      <c r="L116" s="353" t="n">
        <v>144533.409660149</v>
      </c>
      <c r="M116" s="151" t="n">
        <v>59.2869591082638</v>
      </c>
      <c r="N116" s="353" t="n">
        <v>33675.021113832</v>
      </c>
      <c r="O116" s="151" t="n">
        <v>85.138512557043</v>
      </c>
      <c r="P116" s="353" t="n">
        <v>2341.86476712475</v>
      </c>
      <c r="Q116" s="151" t="n">
        <v>96.8325956138484</v>
      </c>
      <c r="R116" s="353" t="n">
        <v>36016.8858809568</v>
      </c>
      <c r="S116" s="151" t="n">
        <v>85.8123420392431</v>
      </c>
      <c r="T116" s="353" t="n">
        <v>23254.7284325105</v>
      </c>
      <c r="U116" s="151" t="n">
        <v>81.4403602040344</v>
      </c>
      <c r="V116" s="353" t="n">
        <v>1755.76538718712</v>
      </c>
      <c r="W116" s="151" t="n">
        <v>75.8282065860994</v>
      </c>
      <c r="X116" s="353" t="n">
        <v>25010.4938196976</v>
      </c>
      <c r="Y116" s="151" t="n">
        <v>81.0194087137683</v>
      </c>
    </row>
    <row r="117" s="150" customFormat="true" ht="13.5" hidden="false" customHeight="true" outlineLevel="0" collapsed="false">
      <c r="A117" s="150" t="s">
        <v>292</v>
      </c>
      <c r="B117" s="353" t="n">
        <v>274598.324682505</v>
      </c>
      <c r="C117" s="151" t="n">
        <v>25.3510825447241</v>
      </c>
      <c r="D117" s="353" t="n">
        <v>23057.6490312554</v>
      </c>
      <c r="E117" s="151" t="n">
        <v>27.9595673600409</v>
      </c>
      <c r="F117" s="353" t="n">
        <v>297655.97371376</v>
      </c>
      <c r="G117" s="151" t="n">
        <v>25.5356286317212</v>
      </c>
      <c r="H117" s="353" t="n">
        <v>88909.4870482314</v>
      </c>
      <c r="I117" s="151" t="n">
        <v>38.2840139360762</v>
      </c>
      <c r="J117" s="353" t="n">
        <v>4353.98759418543</v>
      </c>
      <c r="K117" s="151" t="n">
        <v>37.6982058342716</v>
      </c>
      <c r="L117" s="353" t="n">
        <v>93263.4746424169</v>
      </c>
      <c r="M117" s="151" t="n">
        <v>38.25626075259</v>
      </c>
      <c r="N117" s="353" t="n">
        <v>5405.75890871512</v>
      </c>
      <c r="O117" s="151" t="n">
        <v>13.6670522395291</v>
      </c>
      <c r="P117" s="353" t="n">
        <v>28.0850132738046</v>
      </c>
      <c r="Q117" s="151" t="n">
        <v>1.16127317483445</v>
      </c>
      <c r="R117" s="353" t="n">
        <v>5433.84392198892</v>
      </c>
      <c r="S117" s="151" t="n">
        <v>12.9464516938739</v>
      </c>
      <c r="T117" s="353" t="n">
        <v>4726.91020658119</v>
      </c>
      <c r="U117" s="151" t="n">
        <v>16.5541073073946</v>
      </c>
      <c r="V117" s="353" t="n">
        <v>559.686166046612</v>
      </c>
      <c r="W117" s="151" t="n">
        <v>24.1717934139006</v>
      </c>
      <c r="X117" s="353" t="n">
        <v>5286.5963726278</v>
      </c>
      <c r="Y117" s="151" t="n">
        <v>17.1254880174068</v>
      </c>
    </row>
    <row r="118" s="150" customFormat="true" ht="13.5" hidden="false" customHeight="true" outlineLevel="0" collapsed="false">
      <c r="A118" s="150" t="s">
        <v>293</v>
      </c>
      <c r="B118" s="353" t="n">
        <v>8405.87268185604</v>
      </c>
      <c r="C118" s="151" t="n">
        <v>0.776035223319591</v>
      </c>
      <c r="D118" s="353" t="n">
        <v>760.739188082857</v>
      </c>
      <c r="E118" s="151" t="n">
        <v>0.92246779122162</v>
      </c>
      <c r="F118" s="353" t="n">
        <v>9166.6118699389</v>
      </c>
      <c r="G118" s="151" t="n">
        <v>0.786395090954851</v>
      </c>
      <c r="H118" s="353" t="n">
        <v>5154.06473943142</v>
      </c>
      <c r="I118" s="151" t="n">
        <v>2.21931644037931</v>
      </c>
      <c r="J118" s="353" t="n">
        <v>835.225580682856</v>
      </c>
      <c r="K118" s="151" t="n">
        <v>7.2316480415976</v>
      </c>
      <c r="L118" s="353" t="n">
        <v>5989.29032011427</v>
      </c>
      <c r="M118" s="151" t="n">
        <v>2.4567801391462</v>
      </c>
      <c r="N118" s="353" t="n">
        <v>472.437554832632</v>
      </c>
      <c r="O118" s="151" t="n">
        <v>1.19443520342784</v>
      </c>
      <c r="P118" s="353" t="n">
        <v>48.5176295464408</v>
      </c>
      <c r="Q118" s="151" t="n">
        <v>2.00613121131719</v>
      </c>
      <c r="R118" s="353" t="n">
        <v>520.955184379072</v>
      </c>
      <c r="S118" s="151" t="n">
        <v>1.24120626688301</v>
      </c>
      <c r="T118" s="353" t="n">
        <v>572.665853484088</v>
      </c>
      <c r="U118" s="151" t="n">
        <v>2.00553248857097</v>
      </c>
      <c r="V118" s="353" t="n">
        <v>0</v>
      </c>
      <c r="W118" s="151" t="n">
        <v>0</v>
      </c>
      <c r="X118" s="353" t="n">
        <v>572.665853484088</v>
      </c>
      <c r="Y118" s="151" t="n">
        <v>1.85510326882491</v>
      </c>
    </row>
    <row r="119" s="150" customFormat="true" ht="3" hidden="false" customHeight="true" outlineLevel="0" collapsed="false">
      <c r="B119" s="353"/>
      <c r="C119" s="151"/>
      <c r="D119" s="353"/>
      <c r="E119" s="151"/>
      <c r="F119" s="353"/>
      <c r="G119" s="151"/>
      <c r="H119" s="353"/>
      <c r="I119" s="151"/>
      <c r="J119" s="353"/>
      <c r="K119" s="151"/>
      <c r="L119" s="353"/>
      <c r="M119" s="151"/>
      <c r="N119" s="353"/>
      <c r="O119" s="151"/>
      <c r="P119" s="353"/>
      <c r="Q119" s="151"/>
      <c r="R119" s="353"/>
      <c r="S119" s="151"/>
      <c r="T119" s="353"/>
      <c r="U119" s="151"/>
      <c r="V119" s="353"/>
      <c r="W119" s="151"/>
      <c r="X119" s="353"/>
      <c r="Y119" s="151"/>
    </row>
    <row r="120" s="150" customFormat="true" ht="13.5" hidden="false" customHeight="true" outlineLevel="0" collapsed="false">
      <c r="A120" s="150" t="s">
        <v>294</v>
      </c>
      <c r="B120" s="356"/>
      <c r="C120" s="151"/>
      <c r="D120" s="353"/>
      <c r="E120" s="151"/>
      <c r="F120" s="353"/>
      <c r="G120" s="151"/>
      <c r="H120" s="353"/>
      <c r="I120" s="151"/>
      <c r="J120" s="353"/>
      <c r="K120" s="151"/>
      <c r="L120" s="353"/>
      <c r="M120" s="151"/>
      <c r="N120" s="353"/>
      <c r="O120" s="151"/>
      <c r="P120" s="353"/>
      <c r="Q120" s="151"/>
      <c r="R120" s="353"/>
      <c r="S120" s="151"/>
      <c r="T120" s="353"/>
      <c r="U120" s="151"/>
      <c r="V120" s="353"/>
      <c r="W120" s="151"/>
      <c r="X120" s="353"/>
      <c r="Y120" s="151"/>
    </row>
    <row r="121" s="150" customFormat="true" ht="13.5" hidden="false" customHeight="true" outlineLevel="0" collapsed="false">
      <c r="A121" s="150" t="s">
        <v>295</v>
      </c>
      <c r="B121" s="353" t="n">
        <v>1459211.97212611</v>
      </c>
      <c r="C121" s="151" t="n">
        <v>48.7584346483248</v>
      </c>
      <c r="D121" s="353" t="n">
        <v>124084.624836495</v>
      </c>
      <c r="E121" s="151" t="n">
        <v>52.5243897901982</v>
      </c>
      <c r="F121" s="353" t="n">
        <v>1583296.5969626</v>
      </c>
      <c r="G121" s="151" t="n">
        <v>49.0339633327637</v>
      </c>
      <c r="H121" s="353" t="n">
        <v>352757.720159286</v>
      </c>
      <c r="I121" s="151" t="n">
        <v>46.6345090913967</v>
      </c>
      <c r="J121" s="353" t="n">
        <v>21395.3394784853</v>
      </c>
      <c r="K121" s="151" t="n">
        <v>49.7482480220525</v>
      </c>
      <c r="L121" s="353" t="n">
        <v>374153.059637771</v>
      </c>
      <c r="M121" s="151" t="n">
        <v>46.8020183703838</v>
      </c>
      <c r="N121" s="353" t="n">
        <v>40928.5774333306</v>
      </c>
      <c r="O121" s="151" t="n">
        <v>44.2705949646801</v>
      </c>
      <c r="P121" s="353" t="n">
        <v>2425.42732216709</v>
      </c>
      <c r="Q121" s="151" t="n">
        <v>53.0438938877368</v>
      </c>
      <c r="R121" s="353" t="n">
        <v>43354.0047554977</v>
      </c>
      <c r="S121" s="151" t="n">
        <v>44.6840603948106</v>
      </c>
      <c r="T121" s="353" t="n">
        <v>32913.1415331927</v>
      </c>
      <c r="U121" s="151" t="n">
        <v>47.6457301921126</v>
      </c>
      <c r="V121" s="353" t="n">
        <v>3190.19711098327</v>
      </c>
      <c r="W121" s="151" t="n">
        <v>55.2379613864976</v>
      </c>
      <c r="X121" s="353" t="n">
        <v>36103.338644176</v>
      </c>
      <c r="Y121" s="151" t="n">
        <v>48.2315078102891</v>
      </c>
    </row>
    <row r="122" s="150" customFormat="true" ht="13.5" hidden="false" customHeight="true" outlineLevel="0" collapsed="false">
      <c r="A122" s="150" t="s">
        <v>296</v>
      </c>
      <c r="B122" s="353" t="n">
        <v>1533525.5565719</v>
      </c>
      <c r="C122" s="151" t="n">
        <v>51.2415653516752</v>
      </c>
      <c r="D122" s="353" t="n">
        <v>112157.291218379</v>
      </c>
      <c r="E122" s="151" t="n">
        <v>47.4756102098018</v>
      </c>
      <c r="F122" s="353" t="n">
        <v>1645682.84779028</v>
      </c>
      <c r="G122" s="151" t="n">
        <v>50.9660366672363</v>
      </c>
      <c r="H122" s="353" t="n">
        <v>403672.929658284</v>
      </c>
      <c r="I122" s="151" t="n">
        <v>53.3654909086033</v>
      </c>
      <c r="J122" s="353" t="n">
        <v>21611.8825426825</v>
      </c>
      <c r="K122" s="151" t="n">
        <v>50.2517519779475</v>
      </c>
      <c r="L122" s="353" t="n">
        <v>425284.812200967</v>
      </c>
      <c r="M122" s="151" t="n">
        <v>53.1979816296163</v>
      </c>
      <c r="N122" s="353" t="n">
        <v>51522.3540844956</v>
      </c>
      <c r="O122" s="151" t="n">
        <v>55.7294050353199</v>
      </c>
      <c r="P122" s="353" t="n">
        <v>2147.06376851399</v>
      </c>
      <c r="Q122" s="151" t="n">
        <v>46.9561061122632</v>
      </c>
      <c r="R122" s="353" t="n">
        <v>53669.4178530096</v>
      </c>
      <c r="S122" s="151" t="n">
        <v>55.3159396051894</v>
      </c>
      <c r="T122" s="353" t="n">
        <v>36165.7484334076</v>
      </c>
      <c r="U122" s="151" t="n">
        <v>52.3542698078874</v>
      </c>
      <c r="V122" s="353" t="n">
        <v>2585.17372260271</v>
      </c>
      <c r="W122" s="151" t="n">
        <v>44.7620386135024</v>
      </c>
      <c r="X122" s="353" t="n">
        <v>38750.9221560103</v>
      </c>
      <c r="Y122" s="151" t="n">
        <v>51.768492189711</v>
      </c>
    </row>
    <row r="123" s="150" customFormat="true" ht="3" hidden="false" customHeight="true" outlineLevel="0" collapsed="false">
      <c r="B123" s="353"/>
      <c r="C123" s="151"/>
      <c r="D123" s="353"/>
      <c r="E123" s="151"/>
      <c r="F123" s="353"/>
      <c r="G123" s="151"/>
      <c r="H123" s="353"/>
      <c r="I123" s="151"/>
      <c r="J123" s="353"/>
      <c r="K123" s="151"/>
      <c r="L123" s="353"/>
      <c r="M123" s="151"/>
      <c r="N123" s="353"/>
      <c r="O123" s="151"/>
      <c r="P123" s="353"/>
      <c r="Q123" s="151"/>
      <c r="R123" s="353"/>
      <c r="S123" s="151"/>
      <c r="T123" s="353"/>
      <c r="U123" s="151"/>
      <c r="V123" s="353"/>
      <c r="W123" s="151"/>
      <c r="X123" s="353"/>
      <c r="Y123" s="151"/>
    </row>
    <row r="124" s="150" customFormat="true" ht="13.5" hidden="false" customHeight="true" outlineLevel="0" collapsed="false">
      <c r="A124" s="150" t="s">
        <v>297</v>
      </c>
      <c r="B124" s="356"/>
      <c r="C124" s="151"/>
      <c r="D124" s="353"/>
      <c r="E124" s="151"/>
      <c r="F124" s="353"/>
      <c r="G124" s="151"/>
      <c r="H124" s="353"/>
      <c r="I124" s="151"/>
      <c r="J124" s="353"/>
      <c r="K124" s="151"/>
      <c r="L124" s="353"/>
      <c r="M124" s="151"/>
      <c r="N124" s="353"/>
      <c r="O124" s="151"/>
      <c r="P124" s="353"/>
      <c r="Q124" s="151"/>
      <c r="R124" s="353"/>
      <c r="S124" s="151"/>
      <c r="T124" s="353"/>
      <c r="U124" s="151"/>
      <c r="V124" s="353"/>
      <c r="W124" s="151"/>
      <c r="X124" s="353"/>
      <c r="Y124" s="151"/>
    </row>
    <row r="125" s="150" customFormat="true" ht="13.5" hidden="false" customHeight="true" outlineLevel="0" collapsed="false">
      <c r="A125" s="150" t="s">
        <v>295</v>
      </c>
      <c r="B125" s="353" t="n">
        <v>642304.696599978</v>
      </c>
      <c r="C125" s="151" t="n">
        <v>57.0268132853026</v>
      </c>
      <c r="D125" s="353" t="n">
        <v>60362.9248584544</v>
      </c>
      <c r="E125" s="151" t="n">
        <v>72.4595247000825</v>
      </c>
      <c r="F125" s="353" t="n">
        <v>702667.621458433</v>
      </c>
      <c r="G125" s="151" t="n">
        <v>58.0896482522438</v>
      </c>
      <c r="H125" s="353" t="n">
        <v>105704.052423915</v>
      </c>
      <c r="I125" s="151" t="n">
        <v>44.7240955577455</v>
      </c>
      <c r="J125" s="353" t="n">
        <v>6461.54115248905</v>
      </c>
      <c r="K125" s="151" t="n">
        <v>55.9460731349926</v>
      </c>
      <c r="L125" s="353" t="n">
        <v>112165.593576404</v>
      </c>
      <c r="M125" s="151" t="n">
        <v>45.2469314271801</v>
      </c>
      <c r="N125" s="353" t="n">
        <v>15855.4086368688</v>
      </c>
      <c r="O125" s="151" t="n">
        <v>39.5870549119188</v>
      </c>
      <c r="P125" s="353" t="n">
        <v>1402.56404903697</v>
      </c>
      <c r="Q125" s="151" t="n">
        <v>56.4387047440819</v>
      </c>
      <c r="R125" s="353" t="n">
        <v>17257.9726859057</v>
      </c>
      <c r="S125" s="151" t="n">
        <v>40.5715647749855</v>
      </c>
      <c r="T125" s="353" t="n">
        <v>9058.49303975947</v>
      </c>
      <c r="U125" s="151" t="n">
        <v>31.4022198548253</v>
      </c>
      <c r="V125" s="353" t="n">
        <v>1497.11843809162</v>
      </c>
      <c r="W125" s="151" t="n">
        <v>64.6577310590133</v>
      </c>
      <c r="X125" s="353" t="n">
        <v>10555.6114778511</v>
      </c>
      <c r="Y125" s="151" t="n">
        <v>33.8732178025443</v>
      </c>
    </row>
    <row r="126" s="150" customFormat="true" ht="13.5" hidden="false" customHeight="true" outlineLevel="0" collapsed="false">
      <c r="A126" s="150" t="s">
        <v>296</v>
      </c>
      <c r="B126" s="353" t="n">
        <v>484015.817552823</v>
      </c>
      <c r="C126" s="151" t="n">
        <v>42.9731867146974</v>
      </c>
      <c r="D126" s="353" t="n">
        <v>22942.7897571228</v>
      </c>
      <c r="E126" s="151" t="n">
        <v>27.5404752999175</v>
      </c>
      <c r="F126" s="353" t="n">
        <v>506958.607309946</v>
      </c>
      <c r="G126" s="151" t="n">
        <v>41.9103517477562</v>
      </c>
      <c r="H126" s="353" t="n">
        <v>130642.934822446</v>
      </c>
      <c r="I126" s="151" t="n">
        <v>55.2759044422545</v>
      </c>
      <c r="J126" s="353" t="n">
        <v>5088.04721075132</v>
      </c>
      <c r="K126" s="151" t="n">
        <v>44.0539268650074</v>
      </c>
      <c r="L126" s="353" t="n">
        <v>135730.982033197</v>
      </c>
      <c r="M126" s="151" t="n">
        <v>54.7530685728199</v>
      </c>
      <c r="N126" s="353" t="n">
        <v>24196.594908601</v>
      </c>
      <c r="O126" s="151" t="n">
        <v>60.4129450880812</v>
      </c>
      <c r="P126" s="353" t="n">
        <v>1082.54622306586</v>
      </c>
      <c r="Q126" s="151" t="n">
        <v>43.5612952559181</v>
      </c>
      <c r="R126" s="353" t="n">
        <v>25279.1411316668</v>
      </c>
      <c r="S126" s="151" t="n">
        <v>59.4284352250146</v>
      </c>
      <c r="T126" s="353" t="n">
        <v>19788.1715643275</v>
      </c>
      <c r="U126" s="151" t="n">
        <v>68.5977801451747</v>
      </c>
      <c r="V126" s="353" t="n">
        <v>818.333115142119</v>
      </c>
      <c r="W126" s="151" t="n">
        <v>35.3422689409867</v>
      </c>
      <c r="X126" s="353" t="n">
        <v>20606.5046794696</v>
      </c>
      <c r="Y126" s="151" t="n">
        <v>66.1267821974557</v>
      </c>
    </row>
    <row r="127" s="150" customFormat="true" ht="3" hidden="false" customHeight="true" outlineLevel="0" collapsed="false">
      <c r="B127" s="353"/>
      <c r="C127" s="151"/>
      <c r="D127" s="353"/>
      <c r="E127" s="151"/>
      <c r="F127" s="353"/>
      <c r="G127" s="151"/>
      <c r="H127" s="353"/>
      <c r="I127" s="151"/>
      <c r="J127" s="353"/>
      <c r="K127" s="151"/>
      <c r="L127" s="353"/>
      <c r="M127" s="151"/>
      <c r="N127" s="353"/>
      <c r="O127" s="151"/>
      <c r="P127" s="353"/>
      <c r="Q127" s="151"/>
      <c r="R127" s="353"/>
      <c r="S127" s="151"/>
      <c r="T127" s="353"/>
      <c r="U127" s="151"/>
      <c r="V127" s="353"/>
      <c r="W127" s="151"/>
      <c r="X127" s="353"/>
      <c r="Y127" s="151"/>
    </row>
    <row r="128" s="150" customFormat="true" ht="13.5" hidden="false" customHeight="true" outlineLevel="0" collapsed="false">
      <c r="A128" s="150" t="s">
        <v>298</v>
      </c>
      <c r="B128" s="356"/>
      <c r="C128" s="151"/>
      <c r="D128" s="353"/>
      <c r="E128" s="151"/>
      <c r="F128" s="353"/>
      <c r="G128" s="151"/>
      <c r="H128" s="353"/>
      <c r="I128" s="151"/>
      <c r="J128" s="353"/>
      <c r="K128" s="151"/>
      <c r="L128" s="353"/>
      <c r="M128" s="151"/>
      <c r="N128" s="353"/>
      <c r="O128" s="151"/>
      <c r="P128" s="353"/>
      <c r="Q128" s="151"/>
      <c r="R128" s="353"/>
      <c r="S128" s="151"/>
      <c r="T128" s="353"/>
      <c r="U128" s="151"/>
      <c r="V128" s="353"/>
      <c r="W128" s="151"/>
      <c r="X128" s="353"/>
      <c r="Y128" s="151"/>
    </row>
    <row r="129" s="150" customFormat="true" ht="13.5" hidden="false" customHeight="true" outlineLevel="0" collapsed="false">
      <c r="A129" s="150" t="s">
        <v>299</v>
      </c>
      <c r="B129" s="353" t="n">
        <v>2073831.72540139</v>
      </c>
      <c r="C129" s="151" t="n">
        <v>69.2954763160807</v>
      </c>
      <c r="D129" s="353" t="n">
        <v>169942.39472395</v>
      </c>
      <c r="E129" s="151" t="n">
        <v>71.9357502520746</v>
      </c>
      <c r="F129" s="353" t="n">
        <v>2243774.12012534</v>
      </c>
      <c r="G129" s="151" t="n">
        <v>69.4886467540538</v>
      </c>
      <c r="H129" s="353" t="n">
        <v>454108.584928364</v>
      </c>
      <c r="I129" s="151" t="n">
        <v>60.0330757403713</v>
      </c>
      <c r="J129" s="353" t="n">
        <v>26535.1107210911</v>
      </c>
      <c r="K129" s="151" t="n">
        <v>61.6991971907201</v>
      </c>
      <c r="L129" s="353" t="n">
        <v>480643.695649455</v>
      </c>
      <c r="M129" s="151" t="n">
        <v>60.1227077901572</v>
      </c>
      <c r="N129" s="353" t="n">
        <v>54008.1584326945</v>
      </c>
      <c r="O129" s="151" t="n">
        <v>58.4181874060195</v>
      </c>
      <c r="P129" s="353" t="n">
        <v>2332.83613077368</v>
      </c>
      <c r="Q129" s="151" t="n">
        <v>51.0189322299193</v>
      </c>
      <c r="R129" s="353" t="n">
        <v>56340.9945634681</v>
      </c>
      <c r="S129" s="151" t="n">
        <v>58.0694775021553</v>
      </c>
      <c r="T129" s="353" t="n">
        <v>34286.9763662004</v>
      </c>
      <c r="U129" s="151" t="n">
        <v>49.6345213172623</v>
      </c>
      <c r="V129" s="353" t="n">
        <v>2887.77211143754</v>
      </c>
      <c r="W129" s="151" t="n">
        <v>50.0015011095746</v>
      </c>
      <c r="X129" s="353" t="n">
        <v>37174.7484776379</v>
      </c>
      <c r="Y129" s="151" t="n">
        <v>49.6628355957867</v>
      </c>
    </row>
    <row r="130" s="150" customFormat="true" ht="13.5" hidden="false" customHeight="true" outlineLevel="0" collapsed="false">
      <c r="A130" s="150" t="s">
        <v>300</v>
      </c>
      <c r="B130" s="353" t="n">
        <v>146906.515443945</v>
      </c>
      <c r="C130" s="151" t="n">
        <v>4.90876710821535</v>
      </c>
      <c r="D130" s="353" t="n">
        <v>6968.38941396772</v>
      </c>
      <c r="E130" s="151" t="n">
        <v>2.94968375228937</v>
      </c>
      <c r="F130" s="353" t="n">
        <v>153874.904857912</v>
      </c>
      <c r="G130" s="151" t="n">
        <v>4.76543463625823</v>
      </c>
      <c r="H130" s="353" t="n">
        <v>42873.0288994073</v>
      </c>
      <c r="I130" s="151" t="n">
        <v>5.66780694433087</v>
      </c>
      <c r="J130" s="353" t="n">
        <v>1755.41484627833</v>
      </c>
      <c r="K130" s="151" t="n">
        <v>4.0816745741316</v>
      </c>
      <c r="L130" s="353" t="n">
        <v>44628.4437456856</v>
      </c>
      <c r="M130" s="151" t="n">
        <v>5.58247805336499</v>
      </c>
      <c r="N130" s="353" t="n">
        <v>4476.48506680521</v>
      </c>
      <c r="O130" s="151" t="n">
        <v>4.84201185787086</v>
      </c>
      <c r="P130" s="353" t="n">
        <v>211.520210470305</v>
      </c>
      <c r="Q130" s="151" t="n">
        <v>4.62592941736709</v>
      </c>
      <c r="R130" s="353" t="n">
        <v>4688.00527727551</v>
      </c>
      <c r="S130" s="151" t="n">
        <v>4.83182838868896</v>
      </c>
      <c r="T130" s="353" t="n">
        <v>4032.76454749691</v>
      </c>
      <c r="U130" s="151" t="n">
        <v>5.83791162458857</v>
      </c>
      <c r="V130" s="353" t="n">
        <v>591.129140977975</v>
      </c>
      <c r="W130" s="151" t="n">
        <v>10.2353451927335</v>
      </c>
      <c r="X130" s="353" t="n">
        <v>4623.89368847489</v>
      </c>
      <c r="Y130" s="151" t="n">
        <v>6.17719504413752</v>
      </c>
    </row>
    <row r="131" s="150" customFormat="true" ht="13.5" hidden="false" customHeight="true" outlineLevel="0" collapsed="false">
      <c r="A131" s="150" t="s">
        <v>301</v>
      </c>
      <c r="B131" s="353" t="n">
        <v>715375.028714899</v>
      </c>
      <c r="C131" s="151" t="n">
        <v>23.9037009378542</v>
      </c>
      <c r="D131" s="353" t="n">
        <v>55261.4444552982</v>
      </c>
      <c r="E131" s="151" t="n">
        <v>23.3918880180696</v>
      </c>
      <c r="F131" s="353" t="n">
        <v>770636.473170198</v>
      </c>
      <c r="G131" s="151" t="n">
        <v>23.8662551544727</v>
      </c>
      <c r="H131" s="353" t="n">
        <v>247009.180407253</v>
      </c>
      <c r="I131" s="151" t="n">
        <v>32.6545705765393</v>
      </c>
      <c r="J131" s="353" t="n">
        <v>13756.8531053975</v>
      </c>
      <c r="K131" s="151" t="n">
        <v>31.9873092445416</v>
      </c>
      <c r="L131" s="353" t="n">
        <v>260766.033512651</v>
      </c>
      <c r="M131" s="151" t="n">
        <v>32.6186740331527</v>
      </c>
      <c r="N131" s="353" t="n">
        <v>31219.0115613001</v>
      </c>
      <c r="O131" s="151" t="n">
        <v>33.7681957864108</v>
      </c>
      <c r="P131" s="353" t="n">
        <v>1900.5194552938</v>
      </c>
      <c r="Q131" s="151" t="n">
        <v>41.5642024796317</v>
      </c>
      <c r="R131" s="353" t="n">
        <v>33119.5310165939</v>
      </c>
      <c r="S131" s="151" t="n">
        <v>34.1356036781266</v>
      </c>
      <c r="T131" s="353" t="n">
        <v>28490.3615799958</v>
      </c>
      <c r="U131" s="151" t="n">
        <v>41.2432243682128</v>
      </c>
      <c r="V131" s="353" t="n">
        <v>2006.67963589268</v>
      </c>
      <c r="W131" s="151" t="n">
        <v>34.7454681909441</v>
      </c>
      <c r="X131" s="353" t="n">
        <v>30497.0412158885</v>
      </c>
      <c r="Y131" s="151" t="n">
        <v>40.7418908287617</v>
      </c>
    </row>
    <row r="132" s="150" customFormat="true" ht="3" hidden="false" customHeight="true" outlineLevel="0" collapsed="false">
      <c r="B132" s="353"/>
      <c r="C132" s="151"/>
      <c r="D132" s="353"/>
      <c r="E132" s="151"/>
      <c r="F132" s="353"/>
      <c r="G132" s="151"/>
      <c r="H132" s="353"/>
      <c r="I132" s="151"/>
      <c r="J132" s="353"/>
      <c r="K132" s="151"/>
      <c r="L132" s="353"/>
      <c r="M132" s="151"/>
      <c r="N132" s="353"/>
      <c r="O132" s="151"/>
      <c r="P132" s="353"/>
      <c r="Q132" s="151"/>
      <c r="R132" s="353"/>
      <c r="S132" s="151"/>
      <c r="T132" s="353"/>
      <c r="U132" s="151"/>
      <c r="V132" s="353"/>
      <c r="W132" s="151"/>
      <c r="X132" s="353"/>
      <c r="Y132" s="151"/>
    </row>
    <row r="133" s="150" customFormat="true" ht="13.5" hidden="false" customHeight="true" outlineLevel="0" collapsed="false">
      <c r="A133" s="150" t="s">
        <v>302</v>
      </c>
      <c r="B133" s="356"/>
      <c r="C133" s="151"/>
      <c r="D133" s="353"/>
      <c r="E133" s="151"/>
      <c r="F133" s="353"/>
      <c r="G133" s="151"/>
      <c r="H133" s="353"/>
      <c r="I133" s="151"/>
      <c r="J133" s="353"/>
      <c r="K133" s="151"/>
      <c r="L133" s="353"/>
      <c r="M133" s="151"/>
      <c r="N133" s="353"/>
      <c r="O133" s="151"/>
      <c r="P133" s="353"/>
      <c r="Q133" s="151"/>
      <c r="R133" s="353"/>
      <c r="S133" s="151"/>
      <c r="T133" s="353"/>
      <c r="U133" s="151"/>
      <c r="V133" s="353"/>
      <c r="W133" s="151"/>
      <c r="X133" s="353"/>
      <c r="Y133" s="151"/>
      <c r="WVN133" s="158"/>
      <c r="WVO133" s="158"/>
      <c r="WVP133" s="158"/>
      <c r="WVQ133" s="158"/>
      <c r="WVR133" s="158"/>
      <c r="WVS133" s="158"/>
      <c r="WVT133" s="158"/>
      <c r="WVU133" s="158"/>
      <c r="WVV133" s="158"/>
      <c r="WVW133" s="158"/>
      <c r="WVX133" s="158"/>
      <c r="WVY133" s="158"/>
      <c r="WVZ133" s="158"/>
      <c r="WWA133" s="158"/>
      <c r="WWB133" s="158"/>
      <c r="WWC133" s="158"/>
      <c r="WWD133" s="158"/>
      <c r="WWE133" s="158"/>
      <c r="WWF133" s="158"/>
      <c r="WWG133" s="158"/>
      <c r="WWH133" s="158"/>
      <c r="WWI133" s="158"/>
      <c r="WWJ133" s="158"/>
      <c r="WWK133" s="158"/>
      <c r="WWL133" s="158"/>
      <c r="WWM133" s="158"/>
      <c r="WWN133" s="158"/>
      <c r="WWO133" s="158"/>
      <c r="WWP133" s="158"/>
      <c r="WWQ133" s="158"/>
      <c r="WWR133" s="158"/>
      <c r="WWS133" s="158"/>
      <c r="WWT133" s="158"/>
      <c r="WWU133" s="158"/>
      <c r="WWV133" s="158"/>
      <c r="WWW133" s="158"/>
      <c r="WWX133" s="158"/>
      <c r="WWY133" s="158"/>
      <c r="WWZ133" s="158"/>
      <c r="WXA133" s="158"/>
      <c r="WXB133" s="158"/>
      <c r="WXC133" s="158"/>
      <c r="WXD133" s="158"/>
      <c r="WXE133" s="158"/>
      <c r="WXF133" s="158"/>
      <c r="WXG133" s="158"/>
      <c r="WXH133" s="158"/>
      <c r="WXI133" s="158"/>
      <c r="WXJ133" s="158"/>
      <c r="WXK133" s="158"/>
      <c r="WXL133" s="158"/>
      <c r="WXM133" s="158"/>
      <c r="WXN133" s="158"/>
      <c r="WXO133" s="158"/>
      <c r="WXP133" s="158"/>
      <c r="WXQ133" s="158"/>
      <c r="WXR133" s="158"/>
      <c r="WXS133" s="158"/>
      <c r="WXT133" s="158"/>
      <c r="WXU133" s="158"/>
      <c r="WXV133" s="158"/>
      <c r="WXW133" s="158"/>
      <c r="WXX133" s="158"/>
      <c r="WXY133" s="158"/>
      <c r="WXZ133" s="158"/>
      <c r="WYA133" s="158"/>
      <c r="WYB133" s="158"/>
      <c r="WYC133" s="158"/>
      <c r="WYD133" s="158"/>
      <c r="WYE133" s="158"/>
      <c r="WYF133" s="158"/>
      <c r="WYG133" s="158"/>
      <c r="WYH133" s="158"/>
      <c r="WYI133" s="158"/>
      <c r="WYJ133" s="158"/>
      <c r="WYK133" s="158"/>
      <c r="WYL133" s="158"/>
      <c r="WYM133" s="158"/>
      <c r="WYN133" s="158"/>
      <c r="WYO133" s="158"/>
      <c r="WYP133" s="158"/>
      <c r="WYQ133" s="158"/>
      <c r="WYR133" s="158"/>
      <c r="WYS133" s="158"/>
      <c r="WYT133" s="158"/>
      <c r="WYU133" s="158"/>
      <c r="WYV133" s="158"/>
      <c r="WYW133" s="158"/>
      <c r="WYX133" s="158"/>
      <c r="WYY133" s="158"/>
      <c r="WYZ133" s="158"/>
      <c r="WZA133" s="158"/>
      <c r="WZB133" s="158"/>
      <c r="WZC133" s="158"/>
      <c r="WZD133" s="158"/>
      <c r="WZE133" s="158"/>
      <c r="WZF133" s="158"/>
      <c r="WZG133" s="158"/>
      <c r="WZH133" s="158"/>
      <c r="WZI133" s="158"/>
      <c r="WZJ133" s="158"/>
      <c r="WZK133" s="158"/>
      <c r="WZL133" s="158"/>
      <c r="WZM133" s="158"/>
      <c r="WZN133" s="158"/>
      <c r="WZO133" s="158"/>
      <c r="WZP133" s="158"/>
      <c r="WZQ133" s="158"/>
      <c r="WZR133" s="158"/>
      <c r="WZS133" s="158"/>
      <c r="WZT133" s="158"/>
      <c r="WZU133" s="158"/>
      <c r="WZV133" s="158"/>
      <c r="WZW133" s="158"/>
      <c r="WZX133" s="158"/>
      <c r="WZY133" s="158"/>
      <c r="WZZ133" s="158"/>
      <c r="XAA133" s="158"/>
      <c r="XAB133" s="158"/>
      <c r="XAC133" s="158"/>
      <c r="XAD133" s="158"/>
      <c r="XAE133" s="158"/>
      <c r="XAF133" s="158"/>
      <c r="XAG133" s="158"/>
      <c r="XAH133" s="158"/>
      <c r="XAI133" s="158"/>
      <c r="XAJ133" s="158"/>
      <c r="XAK133" s="158"/>
      <c r="XAL133" s="158"/>
      <c r="XAM133" s="158"/>
      <c r="XAN133" s="158"/>
      <c r="XAO133" s="158"/>
      <c r="XAP133" s="158"/>
      <c r="XAQ133" s="158"/>
      <c r="XAR133" s="158"/>
      <c r="XAS133" s="158"/>
      <c r="XAT133" s="158"/>
      <c r="XAU133" s="158"/>
      <c r="XAV133" s="158"/>
      <c r="XAW133" s="158"/>
      <c r="XAX133" s="158"/>
      <c r="XAY133" s="158"/>
      <c r="XAZ133" s="158"/>
      <c r="XBA133" s="158"/>
      <c r="XBB133" s="158"/>
      <c r="XBC133" s="158"/>
      <c r="XBD133" s="158"/>
      <c r="XBE133" s="158"/>
      <c r="XBF133" s="158"/>
      <c r="XBG133" s="158"/>
      <c r="XBH133" s="158"/>
      <c r="XBI133" s="158"/>
      <c r="XBJ133" s="158"/>
      <c r="XBK133" s="158"/>
      <c r="XBL133" s="158"/>
      <c r="XBM133" s="158"/>
      <c r="XBN133" s="158"/>
      <c r="XBO133" s="158"/>
      <c r="XBP133" s="158"/>
      <c r="XBQ133" s="158"/>
      <c r="XBR133" s="158"/>
      <c r="XBS133" s="158"/>
      <c r="XBT133" s="158"/>
      <c r="XBU133" s="158"/>
      <c r="XBV133" s="158"/>
      <c r="XBW133" s="158"/>
      <c r="XBX133" s="158"/>
      <c r="XBY133" s="158"/>
      <c r="XBZ133" s="158"/>
      <c r="XCA133" s="158"/>
      <c r="XCB133" s="158"/>
      <c r="XCC133" s="158"/>
      <c r="XCD133" s="158"/>
      <c r="XCE133" s="158"/>
      <c r="XCF133" s="158"/>
      <c r="XCG133" s="158"/>
      <c r="XCH133" s="158"/>
      <c r="XCI133" s="158"/>
      <c r="XCJ133" s="158"/>
      <c r="XCK133" s="158"/>
      <c r="XCL133" s="158"/>
      <c r="XCM133" s="158"/>
      <c r="XCN133" s="158"/>
      <c r="XCO133" s="158"/>
      <c r="XCP133" s="158"/>
      <c r="XCQ133" s="158"/>
      <c r="XCR133" s="158"/>
      <c r="XCS133" s="158"/>
      <c r="XCT133" s="158"/>
      <c r="XCU133" s="158"/>
      <c r="XCV133" s="158"/>
      <c r="XCW133" s="158"/>
      <c r="XCX133" s="158"/>
      <c r="XCY133" s="158"/>
      <c r="XCZ133" s="158"/>
      <c r="XDA133" s="158"/>
      <c r="XDB133" s="158"/>
      <c r="XDC133" s="158"/>
      <c r="XDD133" s="158"/>
      <c r="XDE133" s="158"/>
      <c r="XDF133" s="158"/>
      <c r="XDG133" s="158"/>
      <c r="XDH133" s="158"/>
      <c r="XDI133" s="158"/>
      <c r="XDJ133" s="158"/>
      <c r="XDK133" s="158"/>
      <c r="XDL133" s="158"/>
      <c r="XDM133" s="158"/>
      <c r="XDN133" s="158"/>
      <c r="XDO133" s="158"/>
      <c r="XDP133" s="158"/>
      <c r="XDQ133" s="158"/>
      <c r="XDR133" s="158"/>
      <c r="XDS133" s="158"/>
      <c r="XDT133" s="158"/>
      <c r="XDU133" s="158"/>
      <c r="XDV133" s="158"/>
      <c r="XDW133" s="158"/>
      <c r="XDX133" s="158"/>
      <c r="XDY133" s="158"/>
      <c r="XDZ133" s="158"/>
      <c r="XEA133" s="158"/>
      <c r="XEB133" s="158"/>
      <c r="XEC133" s="158"/>
      <c r="XED133" s="158"/>
      <c r="XEE133" s="158"/>
      <c r="XEF133" s="158"/>
      <c r="XEG133" s="158"/>
      <c r="XEH133" s="158"/>
      <c r="XEI133" s="158"/>
      <c r="XEJ133" s="158"/>
      <c r="XEK133" s="158"/>
      <c r="XEL133" s="158"/>
      <c r="XEM133" s="158"/>
      <c r="XEN133" s="158"/>
      <c r="XEO133" s="158"/>
      <c r="XEP133" s="158"/>
      <c r="XEQ133" s="158"/>
      <c r="XER133" s="158"/>
      <c r="XES133" s="158"/>
      <c r="XET133" s="158"/>
      <c r="XEU133" s="158"/>
      <c r="XEV133" s="158"/>
      <c r="XEW133" s="158"/>
      <c r="XEX133" s="158"/>
      <c r="XEY133" s="158"/>
      <c r="XEZ133" s="158"/>
      <c r="XFA133" s="158"/>
      <c r="XFB133" s="158"/>
      <c r="XFC133" s="158"/>
      <c r="XFD133" s="158"/>
    </row>
    <row r="134" s="150" customFormat="true" ht="13.5" hidden="false" customHeight="true" outlineLevel="0" collapsed="false">
      <c r="A134" s="150" t="s">
        <v>299</v>
      </c>
      <c r="B134" s="353" t="n">
        <v>754125.700446424</v>
      </c>
      <c r="C134" s="151" t="n">
        <v>66.9548046910665</v>
      </c>
      <c r="D134" s="353" t="n">
        <v>56867.6665993538</v>
      </c>
      <c r="E134" s="151" t="n">
        <v>68.2638242307571</v>
      </c>
      <c r="F134" s="353" t="n">
        <v>810993.367045778</v>
      </c>
      <c r="G134" s="151" t="n">
        <v>67.0449555208073</v>
      </c>
      <c r="H134" s="353" t="n">
        <v>134871.541843532</v>
      </c>
      <c r="I134" s="151" t="n">
        <v>57.0650565149559</v>
      </c>
      <c r="J134" s="353" t="n">
        <v>6877.11227095934</v>
      </c>
      <c r="K134" s="151" t="n">
        <v>59.5442197130382</v>
      </c>
      <c r="L134" s="353" t="n">
        <v>141748.654114491</v>
      </c>
      <c r="M134" s="151" t="n">
        <v>57.1805615974796</v>
      </c>
      <c r="N134" s="353" t="n">
        <v>20074.5146313126</v>
      </c>
      <c r="O134" s="151" t="n">
        <v>50.1211246736325</v>
      </c>
      <c r="P134" s="353" t="n">
        <v>1200.32452991439</v>
      </c>
      <c r="Q134" s="151" t="n">
        <v>48.3006546385047</v>
      </c>
      <c r="R134" s="353" t="n">
        <v>21274.839161227</v>
      </c>
      <c r="S134" s="151" t="n">
        <v>50.0147688732894</v>
      </c>
      <c r="T134" s="353" t="n">
        <v>12760.4359339885</v>
      </c>
      <c r="U134" s="151" t="n">
        <v>44.2353946604301</v>
      </c>
      <c r="V134" s="353" t="n">
        <v>1003.60187232357</v>
      </c>
      <c r="W134" s="151" t="n">
        <v>43.3436782955771</v>
      </c>
      <c r="X134" s="353" t="n">
        <v>13764.037806312</v>
      </c>
      <c r="Y134" s="151" t="n">
        <v>44.1691370920538</v>
      </c>
      <c r="WVN134" s="139"/>
      <c r="WVO134" s="139"/>
      <c r="WVP134" s="139"/>
      <c r="WVQ134" s="139"/>
      <c r="WVR134" s="139"/>
      <c r="WVS134" s="139"/>
      <c r="WVT134" s="139"/>
      <c r="WVU134" s="139"/>
      <c r="WVV134" s="139"/>
      <c r="WVW134" s="139"/>
      <c r="WVX134" s="139"/>
      <c r="WVY134" s="139"/>
      <c r="WVZ134" s="139"/>
      <c r="WWA134" s="139"/>
      <c r="WWB134" s="139"/>
      <c r="WWC134" s="139"/>
      <c r="WWD134" s="139"/>
      <c r="WWE134" s="139"/>
      <c r="WWF134" s="139"/>
      <c r="WWG134" s="139"/>
      <c r="WWH134" s="139"/>
      <c r="WWI134" s="139"/>
      <c r="WWJ134" s="139"/>
      <c r="WWK134" s="139"/>
      <c r="WWL134" s="139"/>
      <c r="WWM134" s="139"/>
      <c r="WWN134" s="139"/>
      <c r="WWO134" s="139"/>
      <c r="WWP134" s="139"/>
      <c r="WWQ134" s="139"/>
      <c r="WWR134" s="139"/>
      <c r="WWS134" s="139"/>
      <c r="WWT134" s="139"/>
      <c r="WWU134" s="139"/>
      <c r="WWV134" s="139"/>
      <c r="WWW134" s="139"/>
      <c r="WWX134" s="139"/>
      <c r="WWY134" s="139"/>
      <c r="WWZ134" s="139"/>
      <c r="WXA134" s="139"/>
      <c r="WXB134" s="139"/>
      <c r="WXC134" s="139"/>
      <c r="WXD134" s="139"/>
      <c r="WXE134" s="139"/>
      <c r="WXF134" s="139"/>
      <c r="WXG134" s="139"/>
      <c r="WXH134" s="139"/>
      <c r="WXI134" s="139"/>
      <c r="WXJ134" s="139"/>
      <c r="WXK134" s="139"/>
      <c r="WXL134" s="139"/>
      <c r="WXM134" s="139"/>
      <c r="WXN134" s="139"/>
      <c r="WXO134" s="139"/>
      <c r="WXP134" s="139"/>
      <c r="WXQ134" s="139"/>
      <c r="WXR134" s="139"/>
      <c r="WXS134" s="139"/>
      <c r="WXT134" s="139"/>
      <c r="WXU134" s="139"/>
      <c r="WXV134" s="139"/>
      <c r="WXW134" s="139"/>
      <c r="WXX134" s="139"/>
      <c r="WXY134" s="139"/>
      <c r="WXZ134" s="139"/>
      <c r="WYA134" s="139"/>
      <c r="WYB134" s="139"/>
      <c r="WYC134" s="139"/>
      <c r="WYD134" s="139"/>
      <c r="WYE134" s="139"/>
      <c r="WYF134" s="139"/>
      <c r="WYG134" s="139"/>
      <c r="WYH134" s="139"/>
      <c r="WYI134" s="139"/>
      <c r="WYJ134" s="139"/>
      <c r="WYK134" s="139"/>
      <c r="WYL134" s="139"/>
      <c r="WYM134" s="139"/>
      <c r="WYN134" s="139"/>
      <c r="WYO134" s="139"/>
      <c r="WYP134" s="139"/>
      <c r="WYQ134" s="139"/>
      <c r="WYR134" s="139"/>
      <c r="WYS134" s="139"/>
      <c r="WYT134" s="139"/>
      <c r="WYU134" s="139"/>
      <c r="WYV134" s="139"/>
      <c r="WYW134" s="139"/>
      <c r="WYX134" s="139"/>
      <c r="WYY134" s="139"/>
      <c r="WYZ134" s="139"/>
      <c r="WZA134" s="139"/>
      <c r="WZB134" s="139"/>
      <c r="WZC134" s="139"/>
      <c r="WZD134" s="139"/>
      <c r="WZE134" s="139"/>
      <c r="WZF134" s="139"/>
      <c r="WZG134" s="139"/>
      <c r="WZH134" s="139"/>
      <c r="WZI134" s="139"/>
      <c r="WZJ134" s="139"/>
      <c r="WZK134" s="139"/>
      <c r="WZL134" s="139"/>
      <c r="WZM134" s="139"/>
      <c r="WZN134" s="139"/>
      <c r="WZO134" s="139"/>
      <c r="WZP134" s="139"/>
      <c r="WZQ134" s="139"/>
      <c r="WZR134" s="139"/>
      <c r="WZS134" s="139"/>
      <c r="WZT134" s="139"/>
      <c r="WZU134" s="139"/>
      <c r="WZV134" s="139"/>
      <c r="WZW134" s="139"/>
      <c r="WZX134" s="139"/>
      <c r="WZY134" s="139"/>
      <c r="WZZ134" s="139"/>
      <c r="XAA134" s="139"/>
      <c r="XAB134" s="139"/>
      <c r="XAC134" s="139"/>
      <c r="XAD134" s="139"/>
      <c r="XAE134" s="139"/>
      <c r="XAF134" s="139"/>
      <c r="XAG134" s="139"/>
      <c r="XAH134" s="139"/>
      <c r="XAI134" s="139"/>
      <c r="XAJ134" s="139"/>
      <c r="XAK134" s="139"/>
      <c r="XAL134" s="139"/>
      <c r="XAM134" s="139"/>
      <c r="XAN134" s="139"/>
      <c r="XAO134" s="139"/>
      <c r="XAP134" s="139"/>
      <c r="XAQ134" s="139"/>
      <c r="XAR134" s="139"/>
      <c r="XAS134" s="139"/>
      <c r="XAT134" s="139"/>
      <c r="XAU134" s="139"/>
      <c r="XAV134" s="139"/>
      <c r="XAW134" s="139"/>
      <c r="XAX134" s="139"/>
      <c r="XAY134" s="139"/>
      <c r="XAZ134" s="139"/>
      <c r="XBA134" s="139"/>
      <c r="XBB134" s="139"/>
      <c r="XBC134" s="139"/>
      <c r="XBD134" s="139"/>
      <c r="XBE134" s="139"/>
      <c r="XBF134" s="139"/>
      <c r="XBG134" s="139"/>
      <c r="XBH134" s="139"/>
      <c r="XBI134" s="139"/>
      <c r="XBJ134" s="139"/>
      <c r="XBK134" s="139"/>
      <c r="XBL134" s="139"/>
      <c r="XBM134" s="139"/>
      <c r="XBN134" s="139"/>
      <c r="XBO134" s="139"/>
      <c r="XBP134" s="139"/>
      <c r="XBQ134" s="139"/>
      <c r="XBR134" s="139"/>
      <c r="XBS134" s="139"/>
      <c r="XBT134" s="139"/>
      <c r="XBU134" s="139"/>
      <c r="XBV134" s="139"/>
      <c r="XBW134" s="139"/>
      <c r="XBX134" s="139"/>
      <c r="XBY134" s="139"/>
      <c r="XBZ134" s="139"/>
      <c r="XCA134" s="139"/>
      <c r="XCB134" s="139"/>
      <c r="XCC134" s="139"/>
      <c r="XCD134" s="139"/>
      <c r="XCE134" s="139"/>
      <c r="XCF134" s="139"/>
      <c r="XCG134" s="139"/>
      <c r="XCH134" s="139"/>
      <c r="XCI134" s="139"/>
      <c r="XCJ134" s="139"/>
      <c r="XCK134" s="139"/>
      <c r="XCL134" s="139"/>
      <c r="XCM134" s="139"/>
      <c r="XCN134" s="139"/>
      <c r="XCO134" s="139"/>
      <c r="XCP134" s="139"/>
      <c r="XCQ134" s="139"/>
      <c r="XCR134" s="139"/>
      <c r="XCS134" s="139"/>
      <c r="XCT134" s="139"/>
      <c r="XCU134" s="139"/>
      <c r="XCV134" s="139"/>
      <c r="XCW134" s="139"/>
      <c r="XCX134" s="139"/>
      <c r="XCY134" s="139"/>
      <c r="XCZ134" s="139"/>
      <c r="XDA134" s="139"/>
      <c r="XDB134" s="139"/>
      <c r="XDC134" s="139"/>
      <c r="XDD134" s="139"/>
      <c r="XDE134" s="139"/>
      <c r="XDF134" s="139"/>
      <c r="XDG134" s="139"/>
      <c r="XDH134" s="139"/>
      <c r="XDI134" s="139"/>
      <c r="XDJ134" s="139"/>
      <c r="XDK134" s="139"/>
      <c r="XDL134" s="139"/>
      <c r="XDM134" s="139"/>
      <c r="XDN134" s="139"/>
      <c r="XDO134" s="139"/>
      <c r="XDP134" s="139"/>
      <c r="XDQ134" s="139"/>
      <c r="XDR134" s="139"/>
      <c r="XDS134" s="139"/>
      <c r="XDT134" s="139"/>
      <c r="XDU134" s="139"/>
      <c r="XDV134" s="139"/>
      <c r="XDW134" s="139"/>
      <c r="XDX134" s="139"/>
      <c r="XDY134" s="139"/>
      <c r="XDZ134" s="139"/>
      <c r="XEA134" s="139"/>
      <c r="XEB134" s="139"/>
      <c r="XEC134" s="139"/>
      <c r="XED134" s="139"/>
      <c r="XEE134" s="139"/>
      <c r="XEF134" s="139"/>
      <c r="XEG134" s="139"/>
      <c r="XEH134" s="139"/>
      <c r="XEI134" s="139"/>
      <c r="XEJ134" s="139"/>
      <c r="XEK134" s="139"/>
      <c r="XEL134" s="139"/>
      <c r="XEM134" s="139"/>
      <c r="XEN134" s="139"/>
      <c r="XEO134" s="139"/>
      <c r="XEP134" s="139"/>
      <c r="XEQ134" s="139"/>
      <c r="XER134" s="139"/>
      <c r="XES134" s="139"/>
      <c r="XET134" s="139"/>
      <c r="XEU134" s="139"/>
      <c r="XEV134" s="139"/>
      <c r="XEW134" s="139"/>
      <c r="XEX134" s="139"/>
      <c r="XEY134" s="139"/>
      <c r="XEZ134" s="139"/>
      <c r="XFA134" s="139"/>
      <c r="XFB134" s="139"/>
      <c r="XFC134" s="139"/>
      <c r="XFD134" s="139"/>
    </row>
    <row r="135" s="150" customFormat="true" ht="13.5" hidden="false" customHeight="true" outlineLevel="0" collapsed="false">
      <c r="A135" s="150" t="s">
        <v>300</v>
      </c>
      <c r="B135" s="353" t="n">
        <v>63256.740049469</v>
      </c>
      <c r="C135" s="151" t="n">
        <v>5.61622906220878</v>
      </c>
      <c r="D135" s="353" t="n">
        <v>2906.33058813739</v>
      </c>
      <c r="E135" s="151" t="n">
        <v>3.48875296436619</v>
      </c>
      <c r="F135" s="353" t="n">
        <v>66163.0706376064</v>
      </c>
      <c r="G135" s="151" t="n">
        <v>5.46971197086</v>
      </c>
      <c r="H135" s="353" t="n">
        <v>15356.1792870156</v>
      </c>
      <c r="I135" s="151" t="n">
        <v>6.49730274370234</v>
      </c>
      <c r="J135" s="353" t="n">
        <v>595.374499537478</v>
      </c>
      <c r="K135" s="151" t="n">
        <v>5.15494129152183</v>
      </c>
      <c r="L135" s="353" t="n">
        <v>15951.5537865531</v>
      </c>
      <c r="M135" s="151" t="n">
        <v>6.43476165305096</v>
      </c>
      <c r="N135" s="353" t="n">
        <v>1721.93428269877</v>
      </c>
      <c r="O135" s="151" t="n">
        <v>4.29924630547861</v>
      </c>
      <c r="P135" s="353" t="n">
        <v>151.000757795201</v>
      </c>
      <c r="Q135" s="151" t="n">
        <v>6.07621961448931</v>
      </c>
      <c r="R135" s="353" t="n">
        <v>1872.93504049397</v>
      </c>
      <c r="S135" s="151" t="n">
        <v>4.40306093292169</v>
      </c>
      <c r="T135" s="353" t="n">
        <v>1543.31573467301</v>
      </c>
      <c r="U135" s="151" t="n">
        <v>5.35006648378457</v>
      </c>
      <c r="V135" s="353" t="n">
        <v>444.295031363945</v>
      </c>
      <c r="W135" s="151" t="n">
        <v>19.1882672191283</v>
      </c>
      <c r="X135" s="353" t="n">
        <v>1987.61076603695</v>
      </c>
      <c r="Y135" s="151" t="n">
        <v>6.37829201329774</v>
      </c>
      <c r="WVN135" s="139"/>
      <c r="WVO135" s="139"/>
      <c r="WVP135" s="139"/>
      <c r="WVQ135" s="139"/>
      <c r="WVR135" s="139"/>
      <c r="WVS135" s="139"/>
      <c r="WVT135" s="139"/>
      <c r="WVU135" s="139"/>
      <c r="WVV135" s="139"/>
      <c r="WVW135" s="139"/>
      <c r="WVX135" s="139"/>
      <c r="WVY135" s="139"/>
      <c r="WVZ135" s="139"/>
      <c r="WWA135" s="139"/>
      <c r="WWB135" s="139"/>
      <c r="WWC135" s="139"/>
      <c r="WWD135" s="139"/>
      <c r="WWE135" s="139"/>
      <c r="WWF135" s="139"/>
      <c r="WWG135" s="139"/>
      <c r="WWH135" s="139"/>
      <c r="WWI135" s="139"/>
      <c r="WWJ135" s="139"/>
      <c r="WWK135" s="139"/>
      <c r="WWL135" s="139"/>
      <c r="WWM135" s="139"/>
      <c r="WWN135" s="139"/>
      <c r="WWO135" s="139"/>
      <c r="WWP135" s="139"/>
      <c r="WWQ135" s="139"/>
      <c r="WWR135" s="139"/>
      <c r="WWS135" s="139"/>
      <c r="WWT135" s="139"/>
      <c r="WWU135" s="139"/>
      <c r="WWV135" s="139"/>
      <c r="WWW135" s="139"/>
      <c r="WWX135" s="139"/>
      <c r="WWY135" s="139"/>
      <c r="WWZ135" s="139"/>
      <c r="WXA135" s="139"/>
      <c r="WXB135" s="139"/>
      <c r="WXC135" s="139"/>
      <c r="WXD135" s="139"/>
      <c r="WXE135" s="139"/>
      <c r="WXF135" s="139"/>
      <c r="WXG135" s="139"/>
      <c r="WXH135" s="139"/>
      <c r="WXI135" s="139"/>
      <c r="WXJ135" s="139"/>
      <c r="WXK135" s="139"/>
      <c r="WXL135" s="139"/>
      <c r="WXM135" s="139"/>
      <c r="WXN135" s="139"/>
      <c r="WXO135" s="139"/>
      <c r="WXP135" s="139"/>
      <c r="WXQ135" s="139"/>
      <c r="WXR135" s="139"/>
      <c r="WXS135" s="139"/>
      <c r="WXT135" s="139"/>
      <c r="WXU135" s="139"/>
      <c r="WXV135" s="139"/>
      <c r="WXW135" s="139"/>
      <c r="WXX135" s="139"/>
      <c r="WXY135" s="139"/>
      <c r="WXZ135" s="139"/>
      <c r="WYA135" s="139"/>
      <c r="WYB135" s="139"/>
      <c r="WYC135" s="139"/>
      <c r="WYD135" s="139"/>
      <c r="WYE135" s="139"/>
      <c r="WYF135" s="139"/>
      <c r="WYG135" s="139"/>
      <c r="WYH135" s="139"/>
      <c r="WYI135" s="139"/>
      <c r="WYJ135" s="139"/>
      <c r="WYK135" s="139"/>
      <c r="WYL135" s="139"/>
      <c r="WYM135" s="139"/>
      <c r="WYN135" s="139"/>
      <c r="WYO135" s="139"/>
      <c r="WYP135" s="139"/>
      <c r="WYQ135" s="139"/>
      <c r="WYR135" s="139"/>
      <c r="WYS135" s="139"/>
      <c r="WYT135" s="139"/>
      <c r="WYU135" s="139"/>
      <c r="WYV135" s="139"/>
      <c r="WYW135" s="139"/>
      <c r="WYX135" s="139"/>
      <c r="WYY135" s="139"/>
      <c r="WYZ135" s="139"/>
      <c r="WZA135" s="139"/>
      <c r="WZB135" s="139"/>
      <c r="WZC135" s="139"/>
      <c r="WZD135" s="139"/>
      <c r="WZE135" s="139"/>
      <c r="WZF135" s="139"/>
      <c r="WZG135" s="139"/>
      <c r="WZH135" s="139"/>
      <c r="WZI135" s="139"/>
      <c r="WZJ135" s="139"/>
      <c r="WZK135" s="139"/>
      <c r="WZL135" s="139"/>
      <c r="WZM135" s="139"/>
      <c r="WZN135" s="139"/>
      <c r="WZO135" s="139"/>
      <c r="WZP135" s="139"/>
      <c r="WZQ135" s="139"/>
      <c r="WZR135" s="139"/>
      <c r="WZS135" s="139"/>
      <c r="WZT135" s="139"/>
      <c r="WZU135" s="139"/>
      <c r="WZV135" s="139"/>
      <c r="WZW135" s="139"/>
      <c r="WZX135" s="139"/>
      <c r="WZY135" s="139"/>
      <c r="WZZ135" s="139"/>
      <c r="XAA135" s="139"/>
      <c r="XAB135" s="139"/>
      <c r="XAC135" s="139"/>
      <c r="XAD135" s="139"/>
      <c r="XAE135" s="139"/>
      <c r="XAF135" s="139"/>
      <c r="XAG135" s="139"/>
      <c r="XAH135" s="139"/>
      <c r="XAI135" s="139"/>
      <c r="XAJ135" s="139"/>
      <c r="XAK135" s="139"/>
      <c r="XAL135" s="139"/>
      <c r="XAM135" s="139"/>
      <c r="XAN135" s="139"/>
      <c r="XAO135" s="139"/>
      <c r="XAP135" s="139"/>
      <c r="XAQ135" s="139"/>
      <c r="XAR135" s="139"/>
      <c r="XAS135" s="139"/>
      <c r="XAT135" s="139"/>
      <c r="XAU135" s="139"/>
      <c r="XAV135" s="139"/>
      <c r="XAW135" s="139"/>
      <c r="XAX135" s="139"/>
      <c r="XAY135" s="139"/>
      <c r="XAZ135" s="139"/>
      <c r="XBA135" s="139"/>
      <c r="XBB135" s="139"/>
      <c r="XBC135" s="139"/>
      <c r="XBD135" s="139"/>
      <c r="XBE135" s="139"/>
      <c r="XBF135" s="139"/>
      <c r="XBG135" s="139"/>
      <c r="XBH135" s="139"/>
      <c r="XBI135" s="139"/>
      <c r="XBJ135" s="139"/>
      <c r="XBK135" s="139"/>
      <c r="XBL135" s="139"/>
      <c r="XBM135" s="139"/>
      <c r="XBN135" s="139"/>
      <c r="XBO135" s="139"/>
      <c r="XBP135" s="139"/>
      <c r="XBQ135" s="139"/>
      <c r="XBR135" s="139"/>
      <c r="XBS135" s="139"/>
      <c r="XBT135" s="139"/>
      <c r="XBU135" s="139"/>
      <c r="XBV135" s="139"/>
      <c r="XBW135" s="139"/>
      <c r="XBX135" s="139"/>
      <c r="XBY135" s="139"/>
      <c r="XBZ135" s="139"/>
      <c r="XCA135" s="139"/>
      <c r="XCB135" s="139"/>
      <c r="XCC135" s="139"/>
      <c r="XCD135" s="139"/>
      <c r="XCE135" s="139"/>
      <c r="XCF135" s="139"/>
      <c r="XCG135" s="139"/>
      <c r="XCH135" s="139"/>
      <c r="XCI135" s="139"/>
      <c r="XCJ135" s="139"/>
      <c r="XCK135" s="139"/>
      <c r="XCL135" s="139"/>
      <c r="XCM135" s="139"/>
      <c r="XCN135" s="139"/>
      <c r="XCO135" s="139"/>
      <c r="XCP135" s="139"/>
      <c r="XCQ135" s="139"/>
      <c r="XCR135" s="139"/>
      <c r="XCS135" s="139"/>
      <c r="XCT135" s="139"/>
      <c r="XCU135" s="139"/>
      <c r="XCV135" s="139"/>
      <c r="XCW135" s="139"/>
      <c r="XCX135" s="139"/>
      <c r="XCY135" s="139"/>
      <c r="XCZ135" s="139"/>
      <c r="XDA135" s="139"/>
      <c r="XDB135" s="139"/>
      <c r="XDC135" s="139"/>
      <c r="XDD135" s="139"/>
      <c r="XDE135" s="139"/>
      <c r="XDF135" s="139"/>
      <c r="XDG135" s="139"/>
      <c r="XDH135" s="139"/>
      <c r="XDI135" s="139"/>
      <c r="XDJ135" s="139"/>
      <c r="XDK135" s="139"/>
      <c r="XDL135" s="139"/>
      <c r="XDM135" s="139"/>
      <c r="XDN135" s="139"/>
      <c r="XDO135" s="139"/>
      <c r="XDP135" s="139"/>
      <c r="XDQ135" s="139"/>
      <c r="XDR135" s="139"/>
      <c r="XDS135" s="139"/>
      <c r="XDT135" s="139"/>
      <c r="XDU135" s="139"/>
      <c r="XDV135" s="139"/>
      <c r="XDW135" s="139"/>
      <c r="XDX135" s="139"/>
      <c r="XDY135" s="139"/>
      <c r="XDZ135" s="139"/>
      <c r="XEA135" s="139"/>
      <c r="XEB135" s="139"/>
      <c r="XEC135" s="139"/>
      <c r="XED135" s="139"/>
      <c r="XEE135" s="139"/>
      <c r="XEF135" s="139"/>
      <c r="XEG135" s="139"/>
      <c r="XEH135" s="139"/>
      <c r="XEI135" s="139"/>
      <c r="XEJ135" s="139"/>
      <c r="XEK135" s="139"/>
      <c r="XEL135" s="139"/>
      <c r="XEM135" s="139"/>
      <c r="XEN135" s="139"/>
      <c r="XEO135" s="139"/>
      <c r="XEP135" s="139"/>
      <c r="XEQ135" s="139"/>
      <c r="XER135" s="139"/>
      <c r="XES135" s="139"/>
      <c r="XET135" s="139"/>
      <c r="XEU135" s="139"/>
      <c r="XEV135" s="139"/>
      <c r="XEW135" s="139"/>
      <c r="XEX135" s="139"/>
      <c r="XEY135" s="139"/>
      <c r="XEZ135" s="139"/>
      <c r="XFA135" s="139"/>
      <c r="XFB135" s="139"/>
      <c r="XFC135" s="139"/>
      <c r="XFD135" s="139"/>
    </row>
    <row r="136" s="150" customFormat="true" ht="13.5" hidden="false" customHeight="true" outlineLevel="0" collapsed="false">
      <c r="A136" s="150" t="s">
        <v>301</v>
      </c>
      <c r="B136" s="353" t="n">
        <v>278911.937659866</v>
      </c>
      <c r="C136" s="151" t="n">
        <v>24.7631055419122</v>
      </c>
      <c r="D136" s="353" t="n">
        <v>21474.2909395673</v>
      </c>
      <c r="E136" s="151" t="n">
        <v>25.7776924892399</v>
      </c>
      <c r="F136" s="353" t="n">
        <v>300386.228599433</v>
      </c>
      <c r="G136" s="151" t="n">
        <v>24.8329791017579</v>
      </c>
      <c r="H136" s="353" t="n">
        <v>80716.9356522205</v>
      </c>
      <c r="I136" s="151" t="n">
        <v>34.1518783855212</v>
      </c>
      <c r="J136" s="353" t="n">
        <v>3673.98081934004</v>
      </c>
      <c r="K136" s="151" t="n">
        <v>31.8104914546865</v>
      </c>
      <c r="L136" s="353" t="n">
        <v>84390.9164715606</v>
      </c>
      <c r="M136" s="151" t="n">
        <v>34.042792347589</v>
      </c>
      <c r="N136" s="353" t="n">
        <v>15985.7743514303</v>
      </c>
      <c r="O136" s="151" t="n">
        <v>39.9125460310174</v>
      </c>
      <c r="P136" s="353" t="n">
        <v>1006.16969024994</v>
      </c>
      <c r="Q136" s="151" t="n">
        <v>40.4879293102173</v>
      </c>
      <c r="R136" s="353" t="n">
        <v>16991.9440416803</v>
      </c>
      <c r="S136" s="151" t="n">
        <v>39.9461611677582</v>
      </c>
      <c r="T136" s="353" t="n">
        <v>13615.1124103087</v>
      </c>
      <c r="U136" s="151" t="n">
        <v>47.1982206510617</v>
      </c>
      <c r="V136" s="353" t="n">
        <v>685.439728409624</v>
      </c>
      <c r="W136" s="151" t="n">
        <v>29.602853380903</v>
      </c>
      <c r="X136" s="353" t="n">
        <v>14300.5521387183</v>
      </c>
      <c r="Y136" s="151" t="n">
        <v>45.8908248288484</v>
      </c>
      <c r="WVN136" s="139"/>
      <c r="WVO136" s="139"/>
      <c r="WVP136" s="139"/>
      <c r="WVQ136" s="139"/>
      <c r="WVR136" s="139"/>
      <c r="WVS136" s="139"/>
      <c r="WVT136" s="139"/>
      <c r="WVU136" s="139"/>
      <c r="WVV136" s="139"/>
      <c r="WVW136" s="139"/>
      <c r="WVX136" s="139"/>
      <c r="WVY136" s="139"/>
      <c r="WVZ136" s="139"/>
      <c r="WWA136" s="139"/>
      <c r="WWB136" s="139"/>
      <c r="WWC136" s="139"/>
      <c r="WWD136" s="139"/>
      <c r="WWE136" s="139"/>
      <c r="WWF136" s="139"/>
      <c r="WWG136" s="139"/>
      <c r="WWH136" s="139"/>
      <c r="WWI136" s="139"/>
      <c r="WWJ136" s="139"/>
      <c r="WWK136" s="139"/>
      <c r="WWL136" s="139"/>
      <c r="WWM136" s="139"/>
      <c r="WWN136" s="139"/>
      <c r="WWO136" s="139"/>
      <c r="WWP136" s="139"/>
      <c r="WWQ136" s="139"/>
      <c r="WWR136" s="139"/>
      <c r="WWS136" s="139"/>
      <c r="WWT136" s="139"/>
      <c r="WWU136" s="139"/>
      <c r="WWV136" s="139"/>
      <c r="WWW136" s="139"/>
      <c r="WWX136" s="139"/>
      <c r="WWY136" s="139"/>
      <c r="WWZ136" s="139"/>
      <c r="WXA136" s="139"/>
      <c r="WXB136" s="139"/>
      <c r="WXC136" s="139"/>
      <c r="WXD136" s="139"/>
      <c r="WXE136" s="139"/>
      <c r="WXF136" s="139"/>
      <c r="WXG136" s="139"/>
      <c r="WXH136" s="139"/>
      <c r="WXI136" s="139"/>
      <c r="WXJ136" s="139"/>
      <c r="WXK136" s="139"/>
      <c r="WXL136" s="139"/>
      <c r="WXM136" s="139"/>
      <c r="WXN136" s="139"/>
      <c r="WXO136" s="139"/>
      <c r="WXP136" s="139"/>
      <c r="WXQ136" s="139"/>
      <c r="WXR136" s="139"/>
      <c r="WXS136" s="139"/>
      <c r="WXT136" s="139"/>
      <c r="WXU136" s="139"/>
      <c r="WXV136" s="139"/>
      <c r="WXW136" s="139"/>
      <c r="WXX136" s="139"/>
      <c r="WXY136" s="139"/>
      <c r="WXZ136" s="139"/>
      <c r="WYA136" s="139"/>
      <c r="WYB136" s="139"/>
      <c r="WYC136" s="139"/>
      <c r="WYD136" s="139"/>
      <c r="WYE136" s="139"/>
      <c r="WYF136" s="139"/>
      <c r="WYG136" s="139"/>
      <c r="WYH136" s="139"/>
      <c r="WYI136" s="139"/>
      <c r="WYJ136" s="139"/>
      <c r="WYK136" s="139"/>
      <c r="WYL136" s="139"/>
      <c r="WYM136" s="139"/>
      <c r="WYN136" s="139"/>
      <c r="WYO136" s="139"/>
      <c r="WYP136" s="139"/>
      <c r="WYQ136" s="139"/>
      <c r="WYR136" s="139"/>
      <c r="WYS136" s="139"/>
      <c r="WYT136" s="139"/>
      <c r="WYU136" s="139"/>
      <c r="WYV136" s="139"/>
      <c r="WYW136" s="139"/>
      <c r="WYX136" s="139"/>
      <c r="WYY136" s="139"/>
      <c r="WYZ136" s="139"/>
      <c r="WZA136" s="139"/>
      <c r="WZB136" s="139"/>
      <c r="WZC136" s="139"/>
      <c r="WZD136" s="139"/>
      <c r="WZE136" s="139"/>
      <c r="WZF136" s="139"/>
      <c r="WZG136" s="139"/>
      <c r="WZH136" s="139"/>
      <c r="WZI136" s="139"/>
      <c r="WZJ136" s="139"/>
      <c r="WZK136" s="139"/>
      <c r="WZL136" s="139"/>
      <c r="WZM136" s="139"/>
      <c r="WZN136" s="139"/>
      <c r="WZO136" s="139"/>
      <c r="WZP136" s="139"/>
      <c r="WZQ136" s="139"/>
      <c r="WZR136" s="139"/>
      <c r="WZS136" s="139"/>
      <c r="WZT136" s="139"/>
      <c r="WZU136" s="139"/>
      <c r="WZV136" s="139"/>
      <c r="WZW136" s="139"/>
      <c r="WZX136" s="139"/>
      <c r="WZY136" s="139"/>
      <c r="WZZ136" s="139"/>
      <c r="XAA136" s="139"/>
      <c r="XAB136" s="139"/>
      <c r="XAC136" s="139"/>
      <c r="XAD136" s="139"/>
      <c r="XAE136" s="139"/>
      <c r="XAF136" s="139"/>
      <c r="XAG136" s="139"/>
      <c r="XAH136" s="139"/>
      <c r="XAI136" s="139"/>
      <c r="XAJ136" s="139"/>
      <c r="XAK136" s="139"/>
      <c r="XAL136" s="139"/>
      <c r="XAM136" s="139"/>
      <c r="XAN136" s="139"/>
      <c r="XAO136" s="139"/>
      <c r="XAP136" s="139"/>
      <c r="XAQ136" s="139"/>
      <c r="XAR136" s="139"/>
      <c r="XAS136" s="139"/>
      <c r="XAT136" s="139"/>
      <c r="XAU136" s="139"/>
      <c r="XAV136" s="139"/>
      <c r="XAW136" s="139"/>
      <c r="XAX136" s="139"/>
      <c r="XAY136" s="139"/>
      <c r="XAZ136" s="139"/>
      <c r="XBA136" s="139"/>
      <c r="XBB136" s="139"/>
      <c r="XBC136" s="139"/>
      <c r="XBD136" s="139"/>
      <c r="XBE136" s="139"/>
      <c r="XBF136" s="139"/>
      <c r="XBG136" s="139"/>
      <c r="XBH136" s="139"/>
      <c r="XBI136" s="139"/>
      <c r="XBJ136" s="139"/>
      <c r="XBK136" s="139"/>
      <c r="XBL136" s="139"/>
      <c r="XBM136" s="139"/>
      <c r="XBN136" s="139"/>
      <c r="XBO136" s="139"/>
      <c r="XBP136" s="139"/>
      <c r="XBQ136" s="139"/>
      <c r="XBR136" s="139"/>
      <c r="XBS136" s="139"/>
      <c r="XBT136" s="139"/>
      <c r="XBU136" s="139"/>
      <c r="XBV136" s="139"/>
      <c r="XBW136" s="139"/>
      <c r="XBX136" s="139"/>
      <c r="XBY136" s="139"/>
      <c r="XBZ136" s="139"/>
      <c r="XCA136" s="139"/>
      <c r="XCB136" s="139"/>
      <c r="XCC136" s="139"/>
      <c r="XCD136" s="139"/>
      <c r="XCE136" s="139"/>
      <c r="XCF136" s="139"/>
      <c r="XCG136" s="139"/>
      <c r="XCH136" s="139"/>
      <c r="XCI136" s="139"/>
      <c r="XCJ136" s="139"/>
      <c r="XCK136" s="139"/>
      <c r="XCL136" s="139"/>
      <c r="XCM136" s="139"/>
      <c r="XCN136" s="139"/>
      <c r="XCO136" s="139"/>
      <c r="XCP136" s="139"/>
      <c r="XCQ136" s="139"/>
      <c r="XCR136" s="139"/>
      <c r="XCS136" s="139"/>
      <c r="XCT136" s="139"/>
      <c r="XCU136" s="139"/>
      <c r="XCV136" s="139"/>
      <c r="XCW136" s="139"/>
      <c r="XCX136" s="139"/>
      <c r="XCY136" s="139"/>
      <c r="XCZ136" s="139"/>
      <c r="XDA136" s="139"/>
      <c r="XDB136" s="139"/>
      <c r="XDC136" s="139"/>
      <c r="XDD136" s="139"/>
      <c r="XDE136" s="139"/>
      <c r="XDF136" s="139"/>
      <c r="XDG136" s="139"/>
      <c r="XDH136" s="139"/>
      <c r="XDI136" s="139"/>
      <c r="XDJ136" s="139"/>
      <c r="XDK136" s="139"/>
      <c r="XDL136" s="139"/>
      <c r="XDM136" s="139"/>
      <c r="XDN136" s="139"/>
      <c r="XDO136" s="139"/>
      <c r="XDP136" s="139"/>
      <c r="XDQ136" s="139"/>
      <c r="XDR136" s="139"/>
      <c r="XDS136" s="139"/>
      <c r="XDT136" s="139"/>
      <c r="XDU136" s="139"/>
      <c r="XDV136" s="139"/>
      <c r="XDW136" s="139"/>
      <c r="XDX136" s="139"/>
      <c r="XDY136" s="139"/>
      <c r="XDZ136" s="139"/>
      <c r="XEA136" s="139"/>
      <c r="XEB136" s="139"/>
      <c r="XEC136" s="139"/>
      <c r="XED136" s="139"/>
      <c r="XEE136" s="139"/>
      <c r="XEF136" s="139"/>
      <c r="XEG136" s="139"/>
      <c r="XEH136" s="139"/>
      <c r="XEI136" s="139"/>
      <c r="XEJ136" s="139"/>
      <c r="XEK136" s="139"/>
      <c r="XEL136" s="139"/>
      <c r="XEM136" s="139"/>
      <c r="XEN136" s="139"/>
      <c r="XEO136" s="139"/>
      <c r="XEP136" s="139"/>
      <c r="XEQ136" s="139"/>
      <c r="XER136" s="139"/>
      <c r="XES136" s="139"/>
      <c r="XET136" s="139"/>
      <c r="XEU136" s="139"/>
      <c r="XEV136" s="139"/>
      <c r="XEW136" s="139"/>
      <c r="XEX136" s="139"/>
      <c r="XEY136" s="139"/>
      <c r="XEZ136" s="139"/>
      <c r="XFA136" s="139"/>
      <c r="XFB136" s="139"/>
      <c r="XFC136" s="139"/>
      <c r="XFD136" s="139"/>
    </row>
    <row r="137" s="150" customFormat="true" ht="3" hidden="false" customHeight="true" outlineLevel="0" collapsed="false">
      <c r="B137" s="353"/>
      <c r="C137" s="151"/>
      <c r="D137" s="353"/>
      <c r="E137" s="151"/>
      <c r="F137" s="353"/>
      <c r="G137" s="151"/>
      <c r="H137" s="353"/>
      <c r="I137" s="151"/>
      <c r="J137" s="353"/>
      <c r="K137" s="151"/>
      <c r="L137" s="353"/>
      <c r="M137" s="151"/>
      <c r="N137" s="353"/>
      <c r="O137" s="151"/>
      <c r="P137" s="353"/>
      <c r="Q137" s="151"/>
      <c r="R137" s="353"/>
      <c r="S137" s="151"/>
      <c r="T137" s="353"/>
      <c r="U137" s="151"/>
      <c r="V137" s="353"/>
      <c r="W137" s="151"/>
      <c r="X137" s="353"/>
      <c r="Y137" s="151"/>
      <c r="WVN137" s="139"/>
      <c r="WVO137" s="139"/>
      <c r="WVP137" s="139"/>
      <c r="WVQ137" s="139"/>
      <c r="WVR137" s="139"/>
      <c r="WVS137" s="139"/>
      <c r="WVT137" s="139"/>
      <c r="WVU137" s="139"/>
      <c r="WVV137" s="139"/>
      <c r="WVW137" s="139"/>
      <c r="WVX137" s="139"/>
      <c r="WVY137" s="139"/>
      <c r="WVZ137" s="139"/>
      <c r="WWA137" s="139"/>
      <c r="WWB137" s="139"/>
      <c r="WWC137" s="139"/>
      <c r="WWD137" s="139"/>
      <c r="WWE137" s="139"/>
      <c r="WWF137" s="139"/>
      <c r="WWG137" s="139"/>
      <c r="WWH137" s="139"/>
      <c r="WWI137" s="139"/>
      <c r="WWJ137" s="139"/>
      <c r="WWK137" s="139"/>
      <c r="WWL137" s="139"/>
      <c r="WWM137" s="139"/>
      <c r="WWN137" s="139"/>
      <c r="WWO137" s="139"/>
      <c r="WWP137" s="139"/>
      <c r="WWQ137" s="139"/>
      <c r="WWR137" s="139"/>
      <c r="WWS137" s="139"/>
      <c r="WWT137" s="139"/>
      <c r="WWU137" s="139"/>
      <c r="WWV137" s="139"/>
      <c r="WWW137" s="139"/>
      <c r="WWX137" s="139"/>
      <c r="WWY137" s="139"/>
      <c r="WWZ137" s="139"/>
      <c r="WXA137" s="139"/>
      <c r="WXB137" s="139"/>
      <c r="WXC137" s="139"/>
      <c r="WXD137" s="139"/>
      <c r="WXE137" s="139"/>
      <c r="WXF137" s="139"/>
      <c r="WXG137" s="139"/>
      <c r="WXH137" s="139"/>
      <c r="WXI137" s="139"/>
      <c r="WXJ137" s="139"/>
      <c r="WXK137" s="139"/>
      <c r="WXL137" s="139"/>
      <c r="WXM137" s="139"/>
      <c r="WXN137" s="139"/>
      <c r="WXO137" s="139"/>
      <c r="WXP137" s="139"/>
      <c r="WXQ137" s="139"/>
      <c r="WXR137" s="139"/>
      <c r="WXS137" s="139"/>
      <c r="WXT137" s="139"/>
      <c r="WXU137" s="139"/>
      <c r="WXV137" s="139"/>
      <c r="WXW137" s="139"/>
      <c r="WXX137" s="139"/>
      <c r="WXY137" s="139"/>
      <c r="WXZ137" s="139"/>
      <c r="WYA137" s="139"/>
      <c r="WYB137" s="139"/>
      <c r="WYC137" s="139"/>
      <c r="WYD137" s="139"/>
      <c r="WYE137" s="139"/>
      <c r="WYF137" s="139"/>
      <c r="WYG137" s="139"/>
      <c r="WYH137" s="139"/>
      <c r="WYI137" s="139"/>
      <c r="WYJ137" s="139"/>
      <c r="WYK137" s="139"/>
      <c r="WYL137" s="139"/>
      <c r="WYM137" s="139"/>
      <c r="WYN137" s="139"/>
      <c r="WYO137" s="139"/>
      <c r="WYP137" s="139"/>
      <c r="WYQ137" s="139"/>
      <c r="WYR137" s="139"/>
      <c r="WYS137" s="139"/>
      <c r="WYT137" s="139"/>
      <c r="WYU137" s="139"/>
      <c r="WYV137" s="139"/>
      <c r="WYW137" s="139"/>
      <c r="WYX137" s="139"/>
      <c r="WYY137" s="139"/>
      <c r="WYZ137" s="139"/>
      <c r="WZA137" s="139"/>
      <c r="WZB137" s="139"/>
      <c r="WZC137" s="139"/>
      <c r="WZD137" s="139"/>
      <c r="WZE137" s="139"/>
      <c r="WZF137" s="139"/>
      <c r="WZG137" s="139"/>
      <c r="WZH137" s="139"/>
      <c r="WZI137" s="139"/>
      <c r="WZJ137" s="139"/>
      <c r="WZK137" s="139"/>
      <c r="WZL137" s="139"/>
      <c r="WZM137" s="139"/>
      <c r="WZN137" s="139"/>
      <c r="WZO137" s="139"/>
      <c r="WZP137" s="139"/>
      <c r="WZQ137" s="139"/>
      <c r="WZR137" s="139"/>
      <c r="WZS137" s="139"/>
      <c r="WZT137" s="139"/>
      <c r="WZU137" s="139"/>
      <c r="WZV137" s="139"/>
      <c r="WZW137" s="139"/>
      <c r="WZX137" s="139"/>
      <c r="WZY137" s="139"/>
      <c r="WZZ137" s="139"/>
      <c r="XAA137" s="139"/>
      <c r="XAB137" s="139"/>
      <c r="XAC137" s="139"/>
      <c r="XAD137" s="139"/>
      <c r="XAE137" s="139"/>
      <c r="XAF137" s="139"/>
      <c r="XAG137" s="139"/>
      <c r="XAH137" s="139"/>
      <c r="XAI137" s="139"/>
      <c r="XAJ137" s="139"/>
      <c r="XAK137" s="139"/>
      <c r="XAL137" s="139"/>
      <c r="XAM137" s="139"/>
      <c r="XAN137" s="139"/>
      <c r="XAO137" s="139"/>
      <c r="XAP137" s="139"/>
      <c r="XAQ137" s="139"/>
      <c r="XAR137" s="139"/>
      <c r="XAS137" s="139"/>
      <c r="XAT137" s="139"/>
      <c r="XAU137" s="139"/>
      <c r="XAV137" s="139"/>
      <c r="XAW137" s="139"/>
      <c r="XAX137" s="139"/>
      <c r="XAY137" s="139"/>
      <c r="XAZ137" s="139"/>
      <c r="XBA137" s="139"/>
      <c r="XBB137" s="139"/>
      <c r="XBC137" s="139"/>
      <c r="XBD137" s="139"/>
      <c r="XBE137" s="139"/>
      <c r="XBF137" s="139"/>
      <c r="XBG137" s="139"/>
      <c r="XBH137" s="139"/>
      <c r="XBI137" s="139"/>
      <c r="XBJ137" s="139"/>
      <c r="XBK137" s="139"/>
      <c r="XBL137" s="139"/>
      <c r="XBM137" s="139"/>
      <c r="XBN137" s="139"/>
      <c r="XBO137" s="139"/>
      <c r="XBP137" s="139"/>
      <c r="XBQ137" s="139"/>
      <c r="XBR137" s="139"/>
      <c r="XBS137" s="139"/>
      <c r="XBT137" s="139"/>
      <c r="XBU137" s="139"/>
      <c r="XBV137" s="139"/>
      <c r="XBW137" s="139"/>
      <c r="XBX137" s="139"/>
      <c r="XBY137" s="139"/>
      <c r="XBZ137" s="139"/>
      <c r="XCA137" s="139"/>
      <c r="XCB137" s="139"/>
      <c r="XCC137" s="139"/>
      <c r="XCD137" s="139"/>
      <c r="XCE137" s="139"/>
      <c r="XCF137" s="139"/>
      <c r="XCG137" s="139"/>
      <c r="XCH137" s="139"/>
      <c r="XCI137" s="139"/>
      <c r="XCJ137" s="139"/>
      <c r="XCK137" s="139"/>
      <c r="XCL137" s="139"/>
      <c r="XCM137" s="139"/>
      <c r="XCN137" s="139"/>
      <c r="XCO137" s="139"/>
      <c r="XCP137" s="139"/>
      <c r="XCQ137" s="139"/>
      <c r="XCR137" s="139"/>
      <c r="XCS137" s="139"/>
      <c r="XCT137" s="139"/>
      <c r="XCU137" s="139"/>
      <c r="XCV137" s="139"/>
      <c r="XCW137" s="139"/>
      <c r="XCX137" s="139"/>
      <c r="XCY137" s="139"/>
      <c r="XCZ137" s="139"/>
      <c r="XDA137" s="139"/>
      <c r="XDB137" s="139"/>
      <c r="XDC137" s="139"/>
      <c r="XDD137" s="139"/>
      <c r="XDE137" s="139"/>
      <c r="XDF137" s="139"/>
      <c r="XDG137" s="139"/>
      <c r="XDH137" s="139"/>
      <c r="XDI137" s="139"/>
      <c r="XDJ137" s="139"/>
      <c r="XDK137" s="139"/>
      <c r="XDL137" s="139"/>
      <c r="XDM137" s="139"/>
      <c r="XDN137" s="139"/>
      <c r="XDO137" s="139"/>
      <c r="XDP137" s="139"/>
      <c r="XDQ137" s="139"/>
      <c r="XDR137" s="139"/>
      <c r="XDS137" s="139"/>
      <c r="XDT137" s="139"/>
      <c r="XDU137" s="139"/>
      <c r="XDV137" s="139"/>
      <c r="XDW137" s="139"/>
      <c r="XDX137" s="139"/>
      <c r="XDY137" s="139"/>
      <c r="XDZ137" s="139"/>
      <c r="XEA137" s="139"/>
      <c r="XEB137" s="139"/>
      <c r="XEC137" s="139"/>
      <c r="XED137" s="139"/>
      <c r="XEE137" s="139"/>
      <c r="XEF137" s="139"/>
      <c r="XEG137" s="139"/>
      <c r="XEH137" s="139"/>
      <c r="XEI137" s="139"/>
      <c r="XEJ137" s="139"/>
      <c r="XEK137" s="139"/>
      <c r="XEL137" s="139"/>
      <c r="XEM137" s="139"/>
      <c r="XEN137" s="139"/>
      <c r="XEO137" s="139"/>
      <c r="XEP137" s="139"/>
      <c r="XEQ137" s="139"/>
      <c r="XER137" s="139"/>
      <c r="XES137" s="139"/>
      <c r="XET137" s="139"/>
      <c r="XEU137" s="139"/>
      <c r="XEV137" s="139"/>
      <c r="XEW137" s="139"/>
      <c r="XEX137" s="139"/>
      <c r="XEY137" s="139"/>
      <c r="XEZ137" s="139"/>
      <c r="XFA137" s="139"/>
      <c r="XFB137" s="139"/>
      <c r="XFC137" s="139"/>
      <c r="XFD137" s="139"/>
    </row>
    <row r="138" s="150" customFormat="true" ht="13.5" hidden="false" customHeight="true" outlineLevel="0" collapsed="false">
      <c r="A138" s="150" t="s">
        <v>303</v>
      </c>
      <c r="B138" s="356"/>
      <c r="C138" s="151"/>
      <c r="D138" s="353"/>
      <c r="E138" s="151"/>
      <c r="F138" s="353"/>
      <c r="G138" s="151"/>
      <c r="H138" s="353"/>
      <c r="I138" s="151"/>
      <c r="J138" s="353"/>
      <c r="K138" s="151"/>
      <c r="L138" s="353"/>
      <c r="M138" s="151"/>
      <c r="N138" s="353"/>
      <c r="O138" s="151"/>
      <c r="P138" s="353"/>
      <c r="Q138" s="151"/>
      <c r="R138" s="353"/>
      <c r="S138" s="151"/>
      <c r="T138" s="353"/>
      <c r="U138" s="151"/>
      <c r="V138" s="353"/>
      <c r="W138" s="151"/>
      <c r="X138" s="353"/>
      <c r="Y138" s="151"/>
      <c r="WVN138" s="139"/>
      <c r="WVO138" s="139"/>
      <c r="WVP138" s="139"/>
      <c r="WVQ138" s="139"/>
      <c r="WVR138" s="139"/>
      <c r="WVS138" s="139"/>
      <c r="WVT138" s="139"/>
      <c r="WVU138" s="139"/>
      <c r="WVV138" s="139"/>
      <c r="WVW138" s="139"/>
      <c r="WVX138" s="139"/>
      <c r="WVY138" s="139"/>
      <c r="WVZ138" s="139"/>
      <c r="WWA138" s="139"/>
      <c r="WWB138" s="139"/>
      <c r="WWC138" s="139"/>
      <c r="WWD138" s="139"/>
      <c r="WWE138" s="139"/>
      <c r="WWF138" s="139"/>
      <c r="WWG138" s="139"/>
      <c r="WWH138" s="139"/>
      <c r="WWI138" s="139"/>
      <c r="WWJ138" s="139"/>
      <c r="WWK138" s="139"/>
      <c r="WWL138" s="139"/>
      <c r="WWM138" s="139"/>
      <c r="WWN138" s="139"/>
      <c r="WWO138" s="139"/>
      <c r="WWP138" s="139"/>
      <c r="WWQ138" s="139"/>
      <c r="WWR138" s="139"/>
      <c r="WWS138" s="139"/>
      <c r="WWT138" s="139"/>
      <c r="WWU138" s="139"/>
      <c r="WWV138" s="139"/>
      <c r="WWW138" s="139"/>
      <c r="WWX138" s="139"/>
      <c r="WWY138" s="139"/>
      <c r="WWZ138" s="139"/>
      <c r="WXA138" s="139"/>
      <c r="WXB138" s="139"/>
      <c r="WXC138" s="139"/>
      <c r="WXD138" s="139"/>
      <c r="WXE138" s="139"/>
      <c r="WXF138" s="139"/>
      <c r="WXG138" s="139"/>
      <c r="WXH138" s="139"/>
      <c r="WXI138" s="139"/>
      <c r="WXJ138" s="139"/>
      <c r="WXK138" s="139"/>
      <c r="WXL138" s="139"/>
      <c r="WXM138" s="139"/>
      <c r="WXN138" s="139"/>
      <c r="WXO138" s="139"/>
      <c r="WXP138" s="139"/>
      <c r="WXQ138" s="139"/>
      <c r="WXR138" s="139"/>
      <c r="WXS138" s="139"/>
      <c r="WXT138" s="139"/>
      <c r="WXU138" s="139"/>
      <c r="WXV138" s="139"/>
      <c r="WXW138" s="139"/>
      <c r="WXX138" s="139"/>
      <c r="WXY138" s="139"/>
      <c r="WXZ138" s="139"/>
      <c r="WYA138" s="139"/>
      <c r="WYB138" s="139"/>
      <c r="WYC138" s="139"/>
      <c r="WYD138" s="139"/>
      <c r="WYE138" s="139"/>
      <c r="WYF138" s="139"/>
      <c r="WYG138" s="139"/>
      <c r="WYH138" s="139"/>
      <c r="WYI138" s="139"/>
      <c r="WYJ138" s="139"/>
      <c r="WYK138" s="139"/>
      <c r="WYL138" s="139"/>
      <c r="WYM138" s="139"/>
      <c r="WYN138" s="139"/>
      <c r="WYO138" s="139"/>
      <c r="WYP138" s="139"/>
      <c r="WYQ138" s="139"/>
      <c r="WYR138" s="139"/>
      <c r="WYS138" s="139"/>
      <c r="WYT138" s="139"/>
      <c r="WYU138" s="139"/>
      <c r="WYV138" s="139"/>
      <c r="WYW138" s="139"/>
      <c r="WYX138" s="139"/>
      <c r="WYY138" s="139"/>
      <c r="WYZ138" s="139"/>
      <c r="WZA138" s="139"/>
      <c r="WZB138" s="139"/>
      <c r="WZC138" s="139"/>
      <c r="WZD138" s="139"/>
      <c r="WZE138" s="139"/>
      <c r="WZF138" s="139"/>
      <c r="WZG138" s="139"/>
      <c r="WZH138" s="139"/>
      <c r="WZI138" s="139"/>
      <c r="WZJ138" s="139"/>
      <c r="WZK138" s="139"/>
      <c r="WZL138" s="139"/>
      <c r="WZM138" s="139"/>
      <c r="WZN138" s="139"/>
      <c r="WZO138" s="139"/>
      <c r="WZP138" s="139"/>
      <c r="WZQ138" s="139"/>
      <c r="WZR138" s="139"/>
      <c r="WZS138" s="139"/>
      <c r="WZT138" s="139"/>
      <c r="WZU138" s="139"/>
      <c r="WZV138" s="139"/>
      <c r="WZW138" s="139"/>
      <c r="WZX138" s="139"/>
      <c r="WZY138" s="139"/>
      <c r="WZZ138" s="139"/>
      <c r="XAA138" s="139"/>
      <c r="XAB138" s="139"/>
      <c r="XAC138" s="139"/>
      <c r="XAD138" s="139"/>
      <c r="XAE138" s="139"/>
      <c r="XAF138" s="139"/>
      <c r="XAG138" s="139"/>
      <c r="XAH138" s="139"/>
      <c r="XAI138" s="139"/>
      <c r="XAJ138" s="139"/>
      <c r="XAK138" s="139"/>
      <c r="XAL138" s="139"/>
      <c r="XAM138" s="139"/>
      <c r="XAN138" s="139"/>
      <c r="XAO138" s="139"/>
      <c r="XAP138" s="139"/>
      <c r="XAQ138" s="139"/>
      <c r="XAR138" s="139"/>
      <c r="XAS138" s="139"/>
      <c r="XAT138" s="139"/>
      <c r="XAU138" s="139"/>
      <c r="XAV138" s="139"/>
      <c r="XAW138" s="139"/>
      <c r="XAX138" s="139"/>
      <c r="XAY138" s="139"/>
      <c r="XAZ138" s="139"/>
      <c r="XBA138" s="139"/>
      <c r="XBB138" s="139"/>
      <c r="XBC138" s="139"/>
      <c r="XBD138" s="139"/>
      <c r="XBE138" s="139"/>
      <c r="XBF138" s="139"/>
      <c r="XBG138" s="139"/>
      <c r="XBH138" s="139"/>
      <c r="XBI138" s="139"/>
      <c r="XBJ138" s="139"/>
      <c r="XBK138" s="139"/>
      <c r="XBL138" s="139"/>
      <c r="XBM138" s="139"/>
      <c r="XBN138" s="139"/>
      <c r="XBO138" s="139"/>
      <c r="XBP138" s="139"/>
      <c r="XBQ138" s="139"/>
      <c r="XBR138" s="139"/>
      <c r="XBS138" s="139"/>
      <c r="XBT138" s="139"/>
      <c r="XBU138" s="139"/>
      <c r="XBV138" s="139"/>
      <c r="XBW138" s="139"/>
      <c r="XBX138" s="139"/>
      <c r="XBY138" s="139"/>
      <c r="XBZ138" s="139"/>
      <c r="XCA138" s="139"/>
      <c r="XCB138" s="139"/>
      <c r="XCC138" s="139"/>
      <c r="XCD138" s="139"/>
      <c r="XCE138" s="139"/>
      <c r="XCF138" s="139"/>
      <c r="XCG138" s="139"/>
      <c r="XCH138" s="139"/>
      <c r="XCI138" s="139"/>
      <c r="XCJ138" s="139"/>
      <c r="XCK138" s="139"/>
      <c r="XCL138" s="139"/>
      <c r="XCM138" s="139"/>
      <c r="XCN138" s="139"/>
      <c r="XCO138" s="139"/>
      <c r="XCP138" s="139"/>
      <c r="XCQ138" s="139"/>
      <c r="XCR138" s="139"/>
      <c r="XCS138" s="139"/>
      <c r="XCT138" s="139"/>
      <c r="XCU138" s="139"/>
      <c r="XCV138" s="139"/>
      <c r="XCW138" s="139"/>
      <c r="XCX138" s="139"/>
      <c r="XCY138" s="139"/>
      <c r="XCZ138" s="139"/>
      <c r="XDA138" s="139"/>
      <c r="XDB138" s="139"/>
      <c r="XDC138" s="139"/>
      <c r="XDD138" s="139"/>
      <c r="XDE138" s="139"/>
      <c r="XDF138" s="139"/>
      <c r="XDG138" s="139"/>
      <c r="XDH138" s="139"/>
      <c r="XDI138" s="139"/>
      <c r="XDJ138" s="139"/>
      <c r="XDK138" s="139"/>
      <c r="XDL138" s="139"/>
      <c r="XDM138" s="139"/>
      <c r="XDN138" s="139"/>
      <c r="XDO138" s="139"/>
      <c r="XDP138" s="139"/>
      <c r="XDQ138" s="139"/>
      <c r="XDR138" s="139"/>
      <c r="XDS138" s="139"/>
      <c r="XDT138" s="139"/>
      <c r="XDU138" s="139"/>
      <c r="XDV138" s="139"/>
      <c r="XDW138" s="139"/>
      <c r="XDX138" s="139"/>
      <c r="XDY138" s="139"/>
      <c r="XDZ138" s="139"/>
      <c r="XEA138" s="139"/>
      <c r="XEB138" s="139"/>
      <c r="XEC138" s="139"/>
      <c r="XED138" s="139"/>
      <c r="XEE138" s="139"/>
      <c r="XEF138" s="139"/>
      <c r="XEG138" s="139"/>
      <c r="XEH138" s="139"/>
      <c r="XEI138" s="139"/>
      <c r="XEJ138" s="139"/>
      <c r="XEK138" s="139"/>
      <c r="XEL138" s="139"/>
      <c r="XEM138" s="139"/>
      <c r="XEN138" s="139"/>
      <c r="XEO138" s="139"/>
      <c r="XEP138" s="139"/>
      <c r="XEQ138" s="139"/>
      <c r="XER138" s="139"/>
      <c r="XES138" s="139"/>
      <c r="XET138" s="139"/>
      <c r="XEU138" s="139"/>
      <c r="XEV138" s="139"/>
      <c r="XEW138" s="139"/>
      <c r="XEX138" s="139"/>
      <c r="XEY138" s="139"/>
      <c r="XEZ138" s="139"/>
      <c r="XFA138" s="139"/>
      <c r="XFB138" s="139"/>
      <c r="XFC138" s="139"/>
      <c r="XFD138" s="139"/>
    </row>
    <row r="139" s="150" customFormat="true" ht="13.5" hidden="false" customHeight="true" outlineLevel="0" collapsed="false">
      <c r="A139" s="150" t="s">
        <v>304</v>
      </c>
      <c r="B139" s="353" t="n">
        <v>19650.995108295</v>
      </c>
      <c r="C139" s="151" t="n">
        <v>1.74470720024807</v>
      </c>
      <c r="D139" s="353" t="n">
        <v>2783.45693546377</v>
      </c>
      <c r="E139" s="151" t="n">
        <v>3.34125569693305</v>
      </c>
      <c r="F139" s="353" t="n">
        <v>22434.4520437588</v>
      </c>
      <c r="G139" s="151" t="n">
        <v>1.85465985361454</v>
      </c>
      <c r="H139" s="353" t="n">
        <v>5259.07138470904</v>
      </c>
      <c r="I139" s="151" t="n">
        <v>2.22514847596815</v>
      </c>
      <c r="J139" s="353" t="n">
        <v>571.361358758845</v>
      </c>
      <c r="K139" s="151" t="n">
        <v>4.94702790081554</v>
      </c>
      <c r="L139" s="353" t="n">
        <v>5830.43274346788</v>
      </c>
      <c r="M139" s="151" t="n">
        <v>2.3519617925864</v>
      </c>
      <c r="N139" s="353" t="n">
        <v>2282.35785343534</v>
      </c>
      <c r="O139" s="151" t="n">
        <v>5.69848609656756</v>
      </c>
      <c r="P139" s="353" t="n">
        <v>404.828873574748</v>
      </c>
      <c r="Q139" s="151" t="n">
        <v>16.2901774669417</v>
      </c>
      <c r="R139" s="353" t="n">
        <v>2687.18672701008</v>
      </c>
      <c r="S139" s="151" t="n">
        <v>6.31727563495382</v>
      </c>
      <c r="T139" s="353" t="n">
        <v>3013.77749112445</v>
      </c>
      <c r="U139" s="151" t="n">
        <v>10.4475769815601</v>
      </c>
      <c r="V139" s="353" t="n">
        <v>141.24039833981</v>
      </c>
      <c r="W139" s="151" t="n">
        <v>6.09990730069713</v>
      </c>
      <c r="X139" s="353" t="n">
        <v>3155.01788946426</v>
      </c>
      <c r="Y139" s="151" t="n">
        <v>10.1245302903573</v>
      </c>
    </row>
    <row r="140" s="150" customFormat="true" ht="13.5" hidden="false" customHeight="true" outlineLevel="0" collapsed="false">
      <c r="A140" s="150" t="s">
        <v>305</v>
      </c>
      <c r="B140" s="353" t="n">
        <v>179728.904720141</v>
      </c>
      <c r="C140" s="151" t="n">
        <v>15.9571722668418</v>
      </c>
      <c r="D140" s="353" t="n">
        <v>32488.9555435141</v>
      </c>
      <c r="E140" s="151" t="n">
        <v>38.9996721034538</v>
      </c>
      <c r="F140" s="353" t="n">
        <v>212217.860263655</v>
      </c>
      <c r="G140" s="151" t="n">
        <v>17.5440855378716</v>
      </c>
      <c r="H140" s="353" t="n">
        <v>53207.1822734064</v>
      </c>
      <c r="I140" s="151" t="n">
        <v>22.5123166972908</v>
      </c>
      <c r="J140" s="353" t="n">
        <v>6562.56289633915</v>
      </c>
      <c r="K140" s="151" t="n">
        <v>56.8207514410319</v>
      </c>
      <c r="L140" s="353" t="n">
        <v>59769.7451697455</v>
      </c>
      <c r="M140" s="151" t="n">
        <v>24.110758699577</v>
      </c>
      <c r="N140" s="353" t="n">
        <v>15282.52469163</v>
      </c>
      <c r="O140" s="151" t="n">
        <v>38.1567046309687</v>
      </c>
      <c r="P140" s="353" t="n">
        <v>1117.5782209857</v>
      </c>
      <c r="Q140" s="151" t="n">
        <v>44.9709710483002</v>
      </c>
      <c r="R140" s="353" t="n">
        <v>16400.1029126157</v>
      </c>
      <c r="S140" s="151" t="n">
        <v>38.5548088263587</v>
      </c>
      <c r="T140" s="353" t="n">
        <v>11440.6013684849</v>
      </c>
      <c r="U140" s="151" t="n">
        <v>39.6600491790099</v>
      </c>
      <c r="V140" s="353" t="n">
        <v>1260.46953526977</v>
      </c>
      <c r="W140" s="151" t="n">
        <v>54.4373097985753</v>
      </c>
      <c r="X140" s="353" t="n">
        <v>12701.0709037547</v>
      </c>
      <c r="Y140" s="151" t="n">
        <v>40.7580500619208</v>
      </c>
    </row>
    <row r="141" s="150" customFormat="true" ht="13.5" hidden="false" customHeight="true" outlineLevel="0" collapsed="false">
      <c r="A141" s="150" t="s">
        <v>306</v>
      </c>
      <c r="B141" s="353" t="n">
        <v>83415.340779718</v>
      </c>
      <c r="C141" s="151" t="n">
        <v>7.40600386227197</v>
      </c>
      <c r="D141" s="353" t="n">
        <v>14145.9723717765</v>
      </c>
      <c r="E141" s="151" t="n">
        <v>16.9807946994448</v>
      </c>
      <c r="F141" s="353" t="n">
        <v>97561.3131514946</v>
      </c>
      <c r="G141" s="151" t="n">
        <v>8.06540986225389</v>
      </c>
      <c r="H141" s="353" t="n">
        <v>24305.1442522612</v>
      </c>
      <c r="I141" s="151" t="n">
        <v>10.2836700122292</v>
      </c>
      <c r="J141" s="353" t="n">
        <v>1599.61925548562</v>
      </c>
      <c r="K141" s="151" t="n">
        <v>13.850010971619</v>
      </c>
      <c r="L141" s="353" t="n">
        <v>25904.7635077468</v>
      </c>
      <c r="M141" s="151" t="n">
        <v>10.4498270877863</v>
      </c>
      <c r="N141" s="353" t="n">
        <v>5704.84071028381</v>
      </c>
      <c r="O141" s="151" t="n">
        <v>14.2435838541942</v>
      </c>
      <c r="P141" s="353" t="n">
        <v>383.701958397829</v>
      </c>
      <c r="Q141" s="151" t="n">
        <v>15.4400375188644</v>
      </c>
      <c r="R141" s="353" t="n">
        <v>6088.54266868164</v>
      </c>
      <c r="S141" s="151" t="n">
        <v>14.313483267326</v>
      </c>
      <c r="T141" s="353" t="n">
        <v>3169.33128421636</v>
      </c>
      <c r="U141" s="151" t="n">
        <v>10.9868205829499</v>
      </c>
      <c r="V141" s="353" t="n">
        <v>530.326398200892</v>
      </c>
      <c r="W141" s="151" t="n">
        <v>22.9038002311145</v>
      </c>
      <c r="X141" s="353" t="n">
        <v>3699.65768241725</v>
      </c>
      <c r="Y141" s="151" t="n">
        <v>11.872292830627</v>
      </c>
    </row>
    <row r="142" s="150" customFormat="true" ht="13.5" hidden="false" customHeight="true" outlineLevel="0" collapsed="false">
      <c r="A142" s="150" t="s">
        <v>307</v>
      </c>
      <c r="B142" s="353" t="n">
        <v>48861.3920120352</v>
      </c>
      <c r="C142" s="151" t="n">
        <v>4.33814277535271</v>
      </c>
      <c r="D142" s="353" t="n">
        <v>3727.13601019674</v>
      </c>
      <c r="E142" s="151" t="n">
        <v>4.47404602120754</v>
      </c>
      <c r="F142" s="353" t="n">
        <v>52588.528022232</v>
      </c>
      <c r="G142" s="151" t="n">
        <v>4.34750229215654</v>
      </c>
      <c r="H142" s="353" t="n">
        <v>21247.6286160205</v>
      </c>
      <c r="I142" s="151" t="n">
        <v>8.99001458134629</v>
      </c>
      <c r="J142" s="353" t="n">
        <v>562.405325225321</v>
      </c>
      <c r="K142" s="151" t="n">
        <v>4.86948372130149</v>
      </c>
      <c r="L142" s="353" t="n">
        <v>21810.0339412459</v>
      </c>
      <c r="M142" s="151" t="n">
        <v>8.79803760403421</v>
      </c>
      <c r="N142" s="353" t="n">
        <v>1863.91742540685</v>
      </c>
      <c r="O142" s="151" t="n">
        <v>4.65374328475429</v>
      </c>
      <c r="P142" s="353" t="n">
        <v>334.88227431314</v>
      </c>
      <c r="Q142" s="151" t="n">
        <v>13.4755498809223</v>
      </c>
      <c r="R142" s="353" t="n">
        <v>2198.79969971998</v>
      </c>
      <c r="S142" s="151" t="n">
        <v>5.16913232324577</v>
      </c>
      <c r="T142" s="353" t="n">
        <v>1387.90596687211</v>
      </c>
      <c r="U142" s="151" t="n">
        <v>4.81132216122993</v>
      </c>
      <c r="V142" s="353" t="n">
        <v>0</v>
      </c>
      <c r="W142" s="151" t="n">
        <v>0</v>
      </c>
      <c r="X142" s="353" t="n">
        <v>1387.90596687211</v>
      </c>
      <c r="Y142" s="151" t="n">
        <v>4.45382450878919</v>
      </c>
    </row>
    <row r="143" s="150" customFormat="true" ht="13.5" hidden="false" customHeight="true" outlineLevel="0" collapsed="false">
      <c r="A143" s="150" t="s">
        <v>308</v>
      </c>
      <c r="B143" s="353" t="n">
        <v>313874.373551891</v>
      </c>
      <c r="C143" s="151" t="n">
        <v>27.8672340251195</v>
      </c>
      <c r="D143" s="353" t="n">
        <v>19317.5920159047</v>
      </c>
      <c r="E143" s="151" t="n">
        <v>23.188795756747</v>
      </c>
      <c r="F143" s="353" t="n">
        <v>333191.965567795</v>
      </c>
      <c r="G143" s="151" t="n">
        <v>27.5450347920321</v>
      </c>
      <c r="H143" s="353" t="n">
        <v>68077.5316116547</v>
      </c>
      <c r="I143" s="151" t="n">
        <v>28.8040615219236</v>
      </c>
      <c r="J143" s="353" t="n">
        <v>1480.3170607328</v>
      </c>
      <c r="K143" s="151" t="n">
        <v>12.8170547224376</v>
      </c>
      <c r="L143" s="353" t="n">
        <v>69557.8486723875</v>
      </c>
      <c r="M143" s="151" t="n">
        <v>28.0592212705392</v>
      </c>
      <c r="N143" s="353" t="n">
        <v>9494.98765125869</v>
      </c>
      <c r="O143" s="151" t="n">
        <v>23.7066483839675</v>
      </c>
      <c r="P143" s="353" t="n">
        <v>138.435671286431</v>
      </c>
      <c r="Q143" s="151" t="n">
        <v>5.5706047671394</v>
      </c>
      <c r="R143" s="353" t="n">
        <v>9633.42332254512</v>
      </c>
      <c r="S143" s="151" t="n">
        <v>22.6471014555892</v>
      </c>
      <c r="T143" s="353" t="n">
        <v>5828.10915047474</v>
      </c>
      <c r="U143" s="151" t="n">
        <v>20.2037539884213</v>
      </c>
      <c r="V143" s="353" t="n">
        <v>338.16961602347</v>
      </c>
      <c r="W143" s="151" t="n">
        <v>14.6049100250526</v>
      </c>
      <c r="X143" s="353" t="n">
        <v>6166.27876649821</v>
      </c>
      <c r="Y143" s="151" t="n">
        <v>19.7877407791178</v>
      </c>
    </row>
    <row r="144" s="150" customFormat="true" ht="13.5" hidden="false" customHeight="true" outlineLevel="0" collapsed="false">
      <c r="A144" s="150" t="s">
        <v>309</v>
      </c>
      <c r="B144" s="353" t="n">
        <v>105540.402694378</v>
      </c>
      <c r="C144" s="151" t="n">
        <v>9.37037027810539</v>
      </c>
      <c r="D144" s="353" t="n">
        <v>2608.75306177608</v>
      </c>
      <c r="E144" s="151" t="n">
        <v>3.13154154407587</v>
      </c>
      <c r="F144" s="353" t="n">
        <v>108149.155756154</v>
      </c>
      <c r="G144" s="151" t="n">
        <v>8.94070855807002</v>
      </c>
      <c r="H144" s="353" t="n">
        <v>21370.6955052823</v>
      </c>
      <c r="I144" s="151" t="n">
        <v>9.04208500995448</v>
      </c>
      <c r="J144" s="353" t="n">
        <v>236.905737884966</v>
      </c>
      <c r="K144" s="151" t="n">
        <v>2.05120503375671</v>
      </c>
      <c r="L144" s="353" t="n">
        <v>21607.6012431672</v>
      </c>
      <c r="M144" s="151" t="n">
        <v>8.71637746105692</v>
      </c>
      <c r="N144" s="353" t="n">
        <v>3047.45359910897</v>
      </c>
      <c r="O144" s="151" t="n">
        <v>7.60874195881186</v>
      </c>
      <c r="P144" s="353" t="n">
        <v>44.1166206600168</v>
      </c>
      <c r="Q144" s="151" t="n">
        <v>1.77523795041443</v>
      </c>
      <c r="R144" s="353" t="n">
        <v>3091.57021976898</v>
      </c>
      <c r="S144" s="151" t="n">
        <v>7.26793602647254</v>
      </c>
      <c r="T144" s="353" t="n">
        <v>1617.59412187339</v>
      </c>
      <c r="U144" s="151" t="n">
        <v>5.60756033348898</v>
      </c>
      <c r="V144" s="353" t="n">
        <v>0</v>
      </c>
      <c r="W144" s="151" t="n">
        <v>0</v>
      </c>
      <c r="X144" s="353" t="n">
        <v>1617.59412187339</v>
      </c>
      <c r="Y144" s="151" t="n">
        <v>5.19089946814596</v>
      </c>
    </row>
    <row r="145" s="150" customFormat="true" ht="13.5" hidden="false" customHeight="true" outlineLevel="0" collapsed="false">
      <c r="A145" s="150" t="s">
        <v>310</v>
      </c>
      <c r="B145" s="353" t="n">
        <v>194572.491781018</v>
      </c>
      <c r="C145" s="151" t="n">
        <v>17.2750553094002</v>
      </c>
      <c r="D145" s="353" t="n">
        <v>4024.00611803274</v>
      </c>
      <c r="E145" s="151" t="n">
        <v>4.83040825782713</v>
      </c>
      <c r="F145" s="353" t="n">
        <v>198596.49789905</v>
      </c>
      <c r="G145" s="151" t="n">
        <v>16.418005262771</v>
      </c>
      <c r="H145" s="353" t="n">
        <v>25863.1074611339</v>
      </c>
      <c r="I145" s="151" t="n">
        <v>10.9428547249367</v>
      </c>
      <c r="J145" s="353" t="n">
        <v>224.532360253914</v>
      </c>
      <c r="K145" s="151" t="n">
        <v>1.94407240493997</v>
      </c>
      <c r="L145" s="353" t="n">
        <v>26087.6398213878</v>
      </c>
      <c r="M145" s="151" t="n">
        <v>10.5235983019272</v>
      </c>
      <c r="N145" s="353" t="n">
        <v>1484.64402838606</v>
      </c>
      <c r="O145" s="151" t="n">
        <v>3.7067909142188</v>
      </c>
      <c r="P145" s="353" t="n">
        <v>0</v>
      </c>
      <c r="Q145" s="151" t="n">
        <v>0</v>
      </c>
      <c r="R145" s="353" t="n">
        <v>1484.64402838606</v>
      </c>
      <c r="S145" s="151" t="n">
        <v>3.49023216467672</v>
      </c>
      <c r="T145" s="353" t="n">
        <v>1228.73668690511</v>
      </c>
      <c r="U145" s="151" t="n">
        <v>4.25954509392749</v>
      </c>
      <c r="V145" s="353" t="n">
        <v>45.2456053997903</v>
      </c>
      <c r="W145" s="151" t="n">
        <v>1.95407264456045</v>
      </c>
      <c r="X145" s="353" t="n">
        <v>1273.9822923049</v>
      </c>
      <c r="Y145" s="151" t="n">
        <v>4.08824062484475</v>
      </c>
    </row>
    <row r="146" s="150" customFormat="true" ht="13.5" hidden="false" customHeight="true" outlineLevel="0" collapsed="false">
      <c r="A146" s="150" t="s">
        <v>311</v>
      </c>
      <c r="B146" s="353" t="n">
        <v>38245.5034433671</v>
      </c>
      <c r="C146" s="151" t="n">
        <v>3.39561456643935</v>
      </c>
      <c r="D146" s="353" t="n">
        <v>98.5089060749064</v>
      </c>
      <c r="E146" s="151" t="n">
        <v>0.118249878210019</v>
      </c>
      <c r="F146" s="353" t="n">
        <v>38344.012349442</v>
      </c>
      <c r="G146" s="151" t="n">
        <v>3.16990583020701</v>
      </c>
      <c r="H146" s="353" t="n">
        <v>4544.80284305241</v>
      </c>
      <c r="I146" s="151" t="n">
        <v>1.92293665174375</v>
      </c>
      <c r="J146" s="353" t="n">
        <v>97.2079237941451</v>
      </c>
      <c r="K146" s="151" t="n">
        <v>0.841657042111865</v>
      </c>
      <c r="L146" s="353" t="n">
        <v>4642.01076684655</v>
      </c>
      <c r="M146" s="151" t="n">
        <v>1.87255945566469</v>
      </c>
      <c r="N146" s="353" t="n">
        <v>0</v>
      </c>
      <c r="O146" s="151" t="n">
        <v>0</v>
      </c>
      <c r="P146" s="353" t="n">
        <v>0</v>
      </c>
      <c r="Q146" s="151" t="n">
        <v>0</v>
      </c>
      <c r="R146" s="353" t="n">
        <v>0</v>
      </c>
      <c r="S146" s="151" t="n">
        <v>0</v>
      </c>
      <c r="T146" s="363" t="s">
        <v>186</v>
      </c>
      <c r="U146" s="364" t="s">
        <v>186</v>
      </c>
      <c r="V146" s="363" t="s">
        <v>186</v>
      </c>
      <c r="W146" s="364" t="s">
        <v>186</v>
      </c>
      <c r="X146" s="363" t="s">
        <v>186</v>
      </c>
      <c r="Y146" s="364" t="s">
        <v>186</v>
      </c>
    </row>
    <row r="147" s="150" customFormat="true" ht="13.5" hidden="false" customHeight="true" outlineLevel="0" collapsed="false">
      <c r="A147" s="150" t="s">
        <v>312</v>
      </c>
      <c r="B147" s="353" t="n">
        <v>129180.607191835</v>
      </c>
      <c r="C147" s="151" t="n">
        <v>11.4692581346619</v>
      </c>
      <c r="D147" s="353" t="n">
        <v>1855.67102729103</v>
      </c>
      <c r="E147" s="151" t="n">
        <v>2.22754349549033</v>
      </c>
      <c r="F147" s="353" t="n">
        <v>131036.278219126</v>
      </c>
      <c r="G147" s="151" t="n">
        <v>10.8327907499613</v>
      </c>
      <c r="H147" s="353" t="n">
        <v>8491.57859317316</v>
      </c>
      <c r="I147" s="151" t="n">
        <v>3.59284401807153</v>
      </c>
      <c r="J147" s="353" t="n">
        <v>119.861579942398</v>
      </c>
      <c r="K147" s="151" t="n">
        <v>1.03779958361017</v>
      </c>
      <c r="L147" s="353" t="n">
        <v>8611.44017311556</v>
      </c>
      <c r="M147" s="151" t="n">
        <v>3.47380360214303</v>
      </c>
      <c r="N147" s="353" t="n">
        <v>317.782204774013</v>
      </c>
      <c r="O147" s="151" t="n">
        <v>0.793423990420968</v>
      </c>
      <c r="P147" s="353" t="n">
        <v>0</v>
      </c>
      <c r="Q147" s="151" t="n">
        <v>0</v>
      </c>
      <c r="R147" s="353" t="n">
        <v>317.782204774013</v>
      </c>
      <c r="S147" s="151" t="n">
        <v>0.747070443323623</v>
      </c>
      <c r="T147" s="353" t="n">
        <v>399.516227131044</v>
      </c>
      <c r="U147" s="151" t="n">
        <v>1.3849650648153</v>
      </c>
      <c r="V147" s="353" t="n">
        <v>0</v>
      </c>
      <c r="W147" s="151" t="n">
        <v>0</v>
      </c>
      <c r="X147" s="353" t="n">
        <v>399.516227131044</v>
      </c>
      <c r="Y147" s="151" t="n">
        <v>1.28205743510519</v>
      </c>
    </row>
    <row r="148" s="150" customFormat="true" ht="3" hidden="false" customHeight="true" outlineLevel="0" collapsed="false">
      <c r="B148" s="353"/>
      <c r="C148" s="151"/>
      <c r="D148" s="353"/>
      <c r="E148" s="151"/>
      <c r="F148" s="353"/>
      <c r="G148" s="151"/>
      <c r="H148" s="353"/>
      <c r="I148" s="151"/>
      <c r="J148" s="353"/>
      <c r="K148" s="151"/>
      <c r="L148" s="353"/>
      <c r="M148" s="151"/>
      <c r="N148" s="353"/>
      <c r="O148" s="151"/>
      <c r="P148" s="353"/>
      <c r="Q148" s="151"/>
      <c r="R148" s="353"/>
      <c r="S148" s="151"/>
      <c r="T148" s="353"/>
      <c r="U148" s="151"/>
      <c r="V148" s="353"/>
      <c r="W148" s="151"/>
      <c r="X148" s="353"/>
      <c r="Y148" s="151"/>
    </row>
    <row r="149" s="150" customFormat="true" ht="13.5" hidden="false" customHeight="true" outlineLevel="0" collapsed="false">
      <c r="A149" s="150" t="s">
        <v>313</v>
      </c>
      <c r="B149" s="356"/>
      <c r="C149" s="151"/>
      <c r="D149" s="353"/>
      <c r="E149" s="151"/>
      <c r="F149" s="353"/>
      <c r="G149" s="151"/>
      <c r="H149" s="353"/>
      <c r="I149" s="151"/>
      <c r="J149" s="353"/>
      <c r="K149" s="151"/>
      <c r="L149" s="353"/>
      <c r="M149" s="151"/>
      <c r="N149" s="353"/>
      <c r="O149" s="151"/>
      <c r="P149" s="353"/>
      <c r="Q149" s="151"/>
      <c r="R149" s="353"/>
      <c r="S149" s="151"/>
      <c r="T149" s="353"/>
      <c r="U149" s="151"/>
      <c r="V149" s="353"/>
      <c r="W149" s="151"/>
      <c r="X149" s="353"/>
      <c r="Y149" s="151"/>
    </row>
    <row r="150" s="150" customFormat="true" ht="13.5" hidden="false" customHeight="true" outlineLevel="0" collapsed="false">
      <c r="A150" s="150" t="s">
        <v>314</v>
      </c>
      <c r="B150" s="353" t="n">
        <v>11344.7517217165</v>
      </c>
      <c r="C150" s="151" t="n">
        <v>1.00724008656185</v>
      </c>
      <c r="D150" s="353" t="n">
        <v>2265.7530189518</v>
      </c>
      <c r="E150" s="151" t="n">
        <v>2.71980503307289</v>
      </c>
      <c r="F150" s="353" t="n">
        <v>13610.5047406683</v>
      </c>
      <c r="G150" s="151" t="n">
        <v>1.12518267353762</v>
      </c>
      <c r="H150" s="353" t="n">
        <v>8047.91125355921</v>
      </c>
      <c r="I150" s="151" t="n">
        <v>3.4051253825251</v>
      </c>
      <c r="J150" s="353" t="n">
        <v>378.191032196016</v>
      </c>
      <c r="K150" s="151" t="n">
        <v>3.27449793275498</v>
      </c>
      <c r="L150" s="353" t="n">
        <v>8426.10228575523</v>
      </c>
      <c r="M150" s="151" t="n">
        <v>3.39903940384599</v>
      </c>
      <c r="N150" s="353" t="n">
        <v>2236.09832819869</v>
      </c>
      <c r="O150" s="151" t="n">
        <v>5.58298744196435</v>
      </c>
      <c r="P150" s="353" t="n">
        <v>79.1798859847697</v>
      </c>
      <c r="Q150" s="151" t="n">
        <v>3.186171932635</v>
      </c>
      <c r="R150" s="353" t="n">
        <v>2315.27821418346</v>
      </c>
      <c r="S150" s="151" t="n">
        <v>5.44296029136559</v>
      </c>
      <c r="T150" s="353" t="n">
        <v>340.923772821883</v>
      </c>
      <c r="U150" s="151" t="n">
        <v>1.18184815298744</v>
      </c>
      <c r="V150" s="353" t="n">
        <v>0</v>
      </c>
      <c r="W150" s="151" t="n">
        <v>0</v>
      </c>
      <c r="X150" s="353" t="n">
        <v>340.923772821883</v>
      </c>
      <c r="Y150" s="151" t="n">
        <v>1.09403280284543</v>
      </c>
    </row>
    <row r="151" s="150" customFormat="true" ht="13.5" hidden="false" customHeight="true" outlineLevel="0" collapsed="false">
      <c r="A151" s="150" t="s">
        <v>315</v>
      </c>
      <c r="B151" s="353" t="n">
        <v>7837.29751502999</v>
      </c>
      <c r="C151" s="151" t="n">
        <v>0.695831907219152</v>
      </c>
      <c r="D151" s="353" t="n">
        <v>1390.60330967145</v>
      </c>
      <c r="E151" s="151" t="n">
        <v>1.66927721115956</v>
      </c>
      <c r="F151" s="353" t="n">
        <v>9227.90082470144</v>
      </c>
      <c r="G151" s="151" t="n">
        <v>0.762872084387351</v>
      </c>
      <c r="H151" s="353" t="n">
        <v>3187.99382449806</v>
      </c>
      <c r="I151" s="151" t="n">
        <v>1.34886162994538</v>
      </c>
      <c r="J151" s="353" t="n">
        <v>68.0322832685582</v>
      </c>
      <c r="K151" s="151" t="n">
        <v>0.589045090863057</v>
      </c>
      <c r="L151" s="353" t="n">
        <v>3256.02610776662</v>
      </c>
      <c r="M151" s="151" t="n">
        <v>1.31346151101916</v>
      </c>
      <c r="N151" s="353" t="n">
        <v>201.867726831271</v>
      </c>
      <c r="O151" s="151" t="n">
        <v>0.504014054133641</v>
      </c>
      <c r="P151" s="353" t="n">
        <v>0</v>
      </c>
      <c r="Q151" s="151" t="n">
        <v>0</v>
      </c>
      <c r="R151" s="353" t="n">
        <v>201.867726831271</v>
      </c>
      <c r="S151" s="151" t="n">
        <v>0.474568462018873</v>
      </c>
      <c r="T151" s="353" t="n">
        <v>650.79233930221</v>
      </c>
      <c r="U151" s="151" t="n">
        <v>2.25604016351341</v>
      </c>
      <c r="V151" s="353" t="n">
        <v>0</v>
      </c>
      <c r="W151" s="151" t="n">
        <v>0</v>
      </c>
      <c r="X151" s="353" t="n">
        <v>650.79233930221</v>
      </c>
      <c r="Y151" s="151" t="n">
        <v>2.08840868192876</v>
      </c>
    </row>
    <row r="152" s="150" customFormat="true" ht="13.5" hidden="false" customHeight="true" outlineLevel="0" collapsed="false">
      <c r="A152" s="150" t="s">
        <v>316</v>
      </c>
      <c r="B152" s="353" t="n">
        <v>34772.3853527939</v>
      </c>
      <c r="C152" s="151" t="n">
        <v>3.0872549079823</v>
      </c>
      <c r="D152" s="353" t="n">
        <v>1621.70180836562</v>
      </c>
      <c r="E152" s="151" t="n">
        <v>1.94668735014054</v>
      </c>
      <c r="F152" s="353" t="n">
        <v>36394.0871611595</v>
      </c>
      <c r="G152" s="151" t="n">
        <v>3.00870519302606</v>
      </c>
      <c r="H152" s="353" t="n">
        <v>4486.81450121502</v>
      </c>
      <c r="I152" s="151" t="n">
        <v>1.89840139427633</v>
      </c>
      <c r="J152" s="353" t="n">
        <v>441.020963391615</v>
      </c>
      <c r="K152" s="151" t="n">
        <v>3.81849940899437</v>
      </c>
      <c r="L152" s="353" t="n">
        <v>4927.83546460664</v>
      </c>
      <c r="M152" s="151" t="n">
        <v>1.98785943391458</v>
      </c>
      <c r="N152" s="353" t="n">
        <v>994.862138092995</v>
      </c>
      <c r="O152" s="151" t="n">
        <v>2.48392602123777</v>
      </c>
      <c r="P152" s="353" t="n">
        <v>111.16206882936</v>
      </c>
      <c r="Q152" s="151" t="n">
        <v>4.47312419401404</v>
      </c>
      <c r="R152" s="353" t="n">
        <v>1106.02420692236</v>
      </c>
      <c r="S152" s="151" t="n">
        <v>2.60013928463911</v>
      </c>
      <c r="T152" s="353" t="n">
        <v>765.849001173917</v>
      </c>
      <c r="U152" s="151" t="n">
        <v>2.6548961957474</v>
      </c>
      <c r="V152" s="353" t="n">
        <v>38.6682506182908</v>
      </c>
      <c r="W152" s="151" t="n">
        <v>1.67000905565427</v>
      </c>
      <c r="X152" s="353" t="n">
        <v>804.517251792208</v>
      </c>
      <c r="Y152" s="151" t="n">
        <v>2.58171572087927</v>
      </c>
    </row>
    <row r="153" s="150" customFormat="true" ht="13.5" hidden="false" customHeight="true" outlineLevel="0" collapsed="false">
      <c r="A153" s="150" t="s">
        <v>317</v>
      </c>
      <c r="B153" s="353" t="n">
        <v>327612.950757111</v>
      </c>
      <c r="C153" s="151" t="n">
        <v>29.0870091275516</v>
      </c>
      <c r="D153" s="353" t="n">
        <v>12617.9205214077</v>
      </c>
      <c r="E153" s="151" t="n">
        <v>15.1465245567298</v>
      </c>
      <c r="F153" s="353" t="n">
        <v>340230.871278519</v>
      </c>
      <c r="G153" s="151" t="n">
        <v>28.126942289019</v>
      </c>
      <c r="H153" s="353" t="n">
        <v>69603.1812152539</v>
      </c>
      <c r="I153" s="151" t="n">
        <v>29.4495741308949</v>
      </c>
      <c r="J153" s="353" t="n">
        <v>992.135560474914</v>
      </c>
      <c r="K153" s="151" t="n">
        <v>8.59022442421107</v>
      </c>
      <c r="L153" s="353" t="n">
        <v>70595.3167757288</v>
      </c>
      <c r="M153" s="151" t="n">
        <v>28.4777297153574</v>
      </c>
      <c r="N153" s="353" t="n">
        <v>5914.92332070604</v>
      </c>
      <c r="O153" s="151" t="n">
        <v>14.7681084517808</v>
      </c>
      <c r="P153" s="353" t="n">
        <v>48.5176295464408</v>
      </c>
      <c r="Q153" s="151" t="n">
        <v>1.95233306509922</v>
      </c>
      <c r="R153" s="353" t="n">
        <v>5963.44095025248</v>
      </c>
      <c r="S153" s="151" t="n">
        <v>14.0193831105413</v>
      </c>
      <c r="T153" s="353" t="n">
        <v>4113.05161513641</v>
      </c>
      <c r="U153" s="151" t="n">
        <v>14.2583264706231</v>
      </c>
      <c r="V153" s="353" t="n">
        <v>279.561360531757</v>
      </c>
      <c r="W153" s="151" t="n">
        <v>12.0737296421221</v>
      </c>
      <c r="X153" s="353" t="n">
        <v>4392.61297566816</v>
      </c>
      <c r="Y153" s="151" t="n">
        <v>14.0960034725891</v>
      </c>
    </row>
    <row r="154" s="150" customFormat="true" ht="13.5" hidden="false" customHeight="true" outlineLevel="0" collapsed="false">
      <c r="A154" s="150" t="s">
        <v>318</v>
      </c>
      <c r="B154" s="353" t="n">
        <v>100011.945874842</v>
      </c>
      <c r="C154" s="151" t="n">
        <v>8.87952804003302</v>
      </c>
      <c r="D154" s="353" t="n">
        <v>2508.30888485328</v>
      </c>
      <c r="E154" s="151" t="n">
        <v>3.01096857091753</v>
      </c>
      <c r="F154" s="353" t="n">
        <v>102520.254759695</v>
      </c>
      <c r="G154" s="151" t="n">
        <v>8.47536638355468</v>
      </c>
      <c r="H154" s="353" t="n">
        <v>10793.7985789033</v>
      </c>
      <c r="I154" s="151" t="n">
        <v>4.56692877902106</v>
      </c>
      <c r="J154" s="353" t="n">
        <v>182.192322770961</v>
      </c>
      <c r="K154" s="151" t="n">
        <v>1.57747892860698</v>
      </c>
      <c r="L154" s="353" t="n">
        <v>10975.9909016743</v>
      </c>
      <c r="M154" s="151" t="n">
        <v>4.42764926247297</v>
      </c>
      <c r="N154" s="353" t="n">
        <v>780.430414847886</v>
      </c>
      <c r="O154" s="151" t="n">
        <v>1.94854275882076</v>
      </c>
      <c r="P154" s="353" t="n">
        <v>0</v>
      </c>
      <c r="Q154" s="151" t="n">
        <v>0</v>
      </c>
      <c r="R154" s="353" t="n">
        <v>780.430414847886</v>
      </c>
      <c r="S154" s="151" t="n">
        <v>1.83470467271214</v>
      </c>
      <c r="T154" s="353" t="n">
        <v>0</v>
      </c>
      <c r="U154" s="151" t="n">
        <v>0</v>
      </c>
      <c r="V154" s="353" t="n">
        <v>45.2456053997903</v>
      </c>
      <c r="W154" s="151" t="n">
        <v>1.95407264456045</v>
      </c>
      <c r="X154" s="353" t="n">
        <v>45.2456053997903</v>
      </c>
      <c r="Y154" s="151" t="n">
        <v>0.145194264636489</v>
      </c>
    </row>
    <row r="155" s="150" customFormat="true" ht="13.5" hidden="false" customHeight="true" outlineLevel="0" collapsed="false">
      <c r="A155" s="150" t="s">
        <v>319</v>
      </c>
      <c r="B155" s="353" t="n">
        <v>40522.718583975</v>
      </c>
      <c r="C155" s="151" t="n">
        <v>3.59779637099618</v>
      </c>
      <c r="D155" s="353" t="n">
        <v>1935.2892716094</v>
      </c>
      <c r="E155" s="151" t="n">
        <v>2.32311706410537</v>
      </c>
      <c r="F155" s="353" t="n">
        <v>42458.0078555844</v>
      </c>
      <c r="G155" s="151" t="n">
        <v>3.51001051777907</v>
      </c>
      <c r="H155" s="353" t="n">
        <v>1421.01789272542</v>
      </c>
      <c r="I155" s="151" t="n">
        <v>0.601242228336167</v>
      </c>
      <c r="J155" s="353" t="n">
        <v>54.6104091783326</v>
      </c>
      <c r="K155" s="151" t="n">
        <v>0.472834247081435</v>
      </c>
      <c r="L155" s="353" t="n">
        <v>1475.62830190375</v>
      </c>
      <c r="M155" s="151" t="n">
        <v>0.595259655473271</v>
      </c>
      <c r="N155" s="353" t="n">
        <v>0</v>
      </c>
      <c r="O155" s="151" t="n">
        <v>0</v>
      </c>
      <c r="P155" s="353" t="n">
        <v>0</v>
      </c>
      <c r="Q155" s="151" t="n">
        <v>0</v>
      </c>
      <c r="R155" s="353" t="n">
        <v>0</v>
      </c>
      <c r="S155" s="151" t="n">
        <v>0</v>
      </c>
      <c r="T155" s="363" t="s">
        <v>186</v>
      </c>
      <c r="U155" s="364" t="s">
        <v>186</v>
      </c>
      <c r="V155" s="363" t="s">
        <v>186</v>
      </c>
      <c r="W155" s="364" t="s">
        <v>186</v>
      </c>
      <c r="X155" s="363" t="s">
        <v>186</v>
      </c>
      <c r="Y155" s="364" t="s">
        <v>186</v>
      </c>
    </row>
    <row r="156" s="150" customFormat="true" ht="13.5" hidden="false" customHeight="true" outlineLevel="0" collapsed="false">
      <c r="A156" s="150" t="s">
        <v>320</v>
      </c>
      <c r="B156" s="353" t="n">
        <v>253330.018354905</v>
      </c>
      <c r="C156" s="151" t="n">
        <v>22.4918231685992</v>
      </c>
      <c r="D156" s="353" t="n">
        <v>31511.0102749279</v>
      </c>
      <c r="E156" s="151" t="n">
        <v>37.8257487140453</v>
      </c>
      <c r="F156" s="353" t="n">
        <v>284841.028629833</v>
      </c>
      <c r="G156" s="151" t="n">
        <v>23.5478548542928</v>
      </c>
      <c r="H156" s="353" t="n">
        <v>58534.9109930342</v>
      </c>
      <c r="I156" s="151" t="n">
        <v>24.76651455346</v>
      </c>
      <c r="J156" s="353" t="n">
        <v>4505.24538797705</v>
      </c>
      <c r="K156" s="151" t="n">
        <v>39.0078437974135</v>
      </c>
      <c r="L156" s="353" t="n">
        <v>63040.1563810112</v>
      </c>
      <c r="M156" s="151" t="n">
        <v>25.4300230755465</v>
      </c>
      <c r="N156" s="353" t="n">
        <v>8931.95152105735</v>
      </c>
      <c r="O156" s="151" t="n">
        <v>22.3008856745886</v>
      </c>
      <c r="P156" s="353" t="n">
        <v>983.955121554286</v>
      </c>
      <c r="Q156" s="151" t="n">
        <v>39.5940225510271</v>
      </c>
      <c r="R156" s="353" t="n">
        <v>9915.90664261164</v>
      </c>
      <c r="S156" s="151" t="n">
        <v>23.3111881664977</v>
      </c>
      <c r="T156" s="353" t="n">
        <v>5069.98063851674</v>
      </c>
      <c r="U156" s="151" t="n">
        <v>17.5756216814003</v>
      </c>
      <c r="V156" s="353" t="n">
        <v>760.802712412684</v>
      </c>
      <c r="W156" s="151" t="n">
        <v>32.8576389927121</v>
      </c>
      <c r="X156" s="353" t="n">
        <v>5830.78335092943</v>
      </c>
      <c r="Y156" s="151" t="n">
        <v>18.7111277086991</v>
      </c>
    </row>
    <row r="157" s="150" customFormat="true" ht="13.5" hidden="false" customHeight="true" outlineLevel="0" collapsed="false">
      <c r="A157" s="150" t="s">
        <v>321</v>
      </c>
      <c r="B157" s="353" t="n">
        <v>1775.62227068868</v>
      </c>
      <c r="C157" s="151" t="n">
        <v>0.157648044972729</v>
      </c>
      <c r="D157" s="353" t="n">
        <v>201.365275826583</v>
      </c>
      <c r="E157" s="151" t="n">
        <v>0.241718442433155</v>
      </c>
      <c r="F157" s="353" t="n">
        <v>1976.98754651527</v>
      </c>
      <c r="G157" s="151" t="n">
        <v>0.163437886803116</v>
      </c>
      <c r="H157" s="353" t="n">
        <v>0</v>
      </c>
      <c r="I157" s="151" t="n">
        <v>0</v>
      </c>
      <c r="J157" s="353" t="n">
        <v>89.374480471731</v>
      </c>
      <c r="K157" s="151" t="n">
        <v>0.773832604772211</v>
      </c>
      <c r="L157" s="353" t="n">
        <v>89.374480471731</v>
      </c>
      <c r="M157" s="151" t="n">
        <v>0.0360531323403523</v>
      </c>
      <c r="N157" s="353" t="s">
        <v>186</v>
      </c>
      <c r="O157" s="151" t="s">
        <v>186</v>
      </c>
      <c r="P157" s="353" t="s">
        <v>186</v>
      </c>
      <c r="Q157" s="151" t="s">
        <v>186</v>
      </c>
      <c r="R157" s="353" t="s">
        <v>186</v>
      </c>
      <c r="S157" s="151" t="s">
        <v>186</v>
      </c>
      <c r="T157" s="353" t="s">
        <v>186</v>
      </c>
      <c r="U157" s="151" t="s">
        <v>186</v>
      </c>
      <c r="V157" s="353" t="s">
        <v>186</v>
      </c>
      <c r="W157" s="151" t="s">
        <v>186</v>
      </c>
      <c r="X157" s="353" t="s">
        <v>186</v>
      </c>
      <c r="Y157" s="151" t="s">
        <v>186</v>
      </c>
    </row>
    <row r="158" s="150" customFormat="true" ht="13.5" hidden="false" customHeight="true" outlineLevel="0" collapsed="false">
      <c r="A158" s="150" t="s">
        <v>322</v>
      </c>
      <c r="B158" s="353" t="n">
        <v>4192.00489872558</v>
      </c>
      <c r="C158" s="151" t="n">
        <v>0.372185789573293</v>
      </c>
      <c r="D158" s="353" t="n">
        <v>60.605506250211</v>
      </c>
      <c r="E158" s="151" t="n">
        <v>0.0727507188791085</v>
      </c>
      <c r="F158" s="353" t="n">
        <v>4252.61040497579</v>
      </c>
      <c r="G158" s="151" t="n">
        <v>0.351564004139174</v>
      </c>
      <c r="H158" s="353" t="n">
        <v>31.521083095927</v>
      </c>
      <c r="I158" s="151" t="n">
        <v>0.0133367822721896</v>
      </c>
      <c r="J158" s="353" t="n">
        <v>0</v>
      </c>
      <c r="K158" s="151" t="n">
        <v>0</v>
      </c>
      <c r="L158" s="353" t="n">
        <v>31.521083095927</v>
      </c>
      <c r="M158" s="151" t="n">
        <v>0.0127154169106264</v>
      </c>
      <c r="N158" s="353" t="n">
        <v>244.982589044569</v>
      </c>
      <c r="O158" s="151" t="n">
        <v>0.611661258759374</v>
      </c>
      <c r="P158" s="353" t="n">
        <v>0</v>
      </c>
      <c r="Q158" s="151" t="n">
        <v>0</v>
      </c>
      <c r="R158" s="353" t="n">
        <v>244.982589044569</v>
      </c>
      <c r="S158" s="151" t="n">
        <v>0.575926683919406</v>
      </c>
      <c r="T158" s="353" t="n">
        <v>0</v>
      </c>
      <c r="U158" s="151" t="n">
        <v>0</v>
      </c>
      <c r="V158" s="353" t="n">
        <v>0</v>
      </c>
      <c r="W158" s="151" t="n">
        <v>0</v>
      </c>
      <c r="X158" s="353" t="n">
        <v>0</v>
      </c>
      <c r="Y158" s="151" t="n">
        <v>0</v>
      </c>
    </row>
    <row r="159" s="150" customFormat="true" ht="13.5" hidden="false" customHeight="true" outlineLevel="0" collapsed="false">
      <c r="A159" s="359" t="s">
        <v>323</v>
      </c>
      <c r="B159" s="359" t="n">
        <v>344920.818823013</v>
      </c>
      <c r="C159" s="155" t="n">
        <v>30.6236825565107</v>
      </c>
      <c r="D159" s="359" t="n">
        <v>29193.1567437133</v>
      </c>
      <c r="E159" s="155" t="n">
        <v>35.0434023385168</v>
      </c>
      <c r="F159" s="359" t="n">
        <v>374113.975566726</v>
      </c>
      <c r="G159" s="155" t="n">
        <v>30.9280641134611</v>
      </c>
      <c r="H159" s="359" t="n">
        <v>80239.8379040761</v>
      </c>
      <c r="I159" s="155" t="n">
        <v>33.9500151192689</v>
      </c>
      <c r="J159" s="359" t="n">
        <v>4838.78592351119</v>
      </c>
      <c r="K159" s="155" t="n">
        <v>41.8957435653024</v>
      </c>
      <c r="L159" s="359" t="n">
        <v>85078.6238275873</v>
      </c>
      <c r="M159" s="155" t="n">
        <v>34.3202093931192</v>
      </c>
      <c r="N159" s="359" t="n">
        <v>20746.8875066909</v>
      </c>
      <c r="O159" s="155" t="n">
        <v>51.7998743387148</v>
      </c>
      <c r="P159" s="359" t="n">
        <v>1262.29556618797</v>
      </c>
      <c r="Q159" s="155" t="n">
        <v>50.7943482572246</v>
      </c>
      <c r="R159" s="359" t="n">
        <v>22009.1830728789</v>
      </c>
      <c r="S159" s="155" t="n">
        <v>51.7411293283059</v>
      </c>
      <c r="T159" s="359" t="n">
        <v>17906.0672371358</v>
      </c>
      <c r="U159" s="155" t="n">
        <v>62.0732673357283</v>
      </c>
      <c r="V159" s="359" t="n">
        <v>1191.17362427121</v>
      </c>
      <c r="W159" s="155" t="n">
        <v>51.4445496649512</v>
      </c>
      <c r="X159" s="359" t="n">
        <v>19097.240861407</v>
      </c>
      <c r="Y159" s="155" t="n">
        <v>61.2835173484219</v>
      </c>
    </row>
    <row r="160" s="150" customFormat="true" ht="15" hidden="false" customHeight="true" outlineLevel="0" collapsed="false">
      <c r="A160" s="158" t="s">
        <v>331</v>
      </c>
      <c r="B160" s="353"/>
      <c r="C160" s="151"/>
      <c r="D160" s="353"/>
      <c r="E160" s="151"/>
      <c r="F160" s="353"/>
      <c r="G160" s="151"/>
      <c r="H160" s="353"/>
      <c r="I160" s="151"/>
      <c r="J160" s="353"/>
      <c r="K160" s="151"/>
      <c r="L160" s="353"/>
      <c r="M160" s="151"/>
      <c r="N160" s="353"/>
      <c r="O160" s="151"/>
      <c r="P160" s="353"/>
      <c r="Q160" s="151"/>
      <c r="R160" s="353"/>
      <c r="S160" s="151"/>
      <c r="T160" s="353"/>
      <c r="U160" s="151"/>
      <c r="V160" s="353"/>
      <c r="W160" s="151"/>
      <c r="X160" s="353"/>
      <c r="Y160" s="151"/>
    </row>
    <row r="161" s="150" customFormat="true" ht="13.5" hidden="false" customHeight="true" outlineLevel="0" collapsed="false">
      <c r="A161" s="158" t="s">
        <v>325</v>
      </c>
      <c r="B161" s="353"/>
      <c r="C161" s="151"/>
      <c r="D161" s="353"/>
      <c r="E161" s="151"/>
      <c r="F161" s="353"/>
      <c r="G161" s="151"/>
      <c r="H161" s="353"/>
      <c r="I161" s="151"/>
      <c r="J161" s="353"/>
      <c r="K161" s="151"/>
      <c r="L161" s="353"/>
      <c r="M161" s="151"/>
      <c r="N161" s="353"/>
      <c r="O161" s="151"/>
      <c r="P161" s="353"/>
      <c r="Q161" s="151"/>
      <c r="R161" s="353"/>
      <c r="S161" s="151"/>
      <c r="T161" s="353"/>
      <c r="U161" s="151"/>
      <c r="V161" s="353"/>
      <c r="W161" s="151"/>
      <c r="X161" s="353"/>
      <c r="Y161" s="151"/>
    </row>
    <row r="162" s="150" customFormat="true" ht="13.5" hidden="false" customHeight="true" outlineLevel="0" collapsed="false">
      <c r="B162" s="353"/>
      <c r="C162" s="151"/>
      <c r="D162" s="353"/>
      <c r="E162" s="151"/>
      <c r="F162" s="353"/>
      <c r="G162" s="151"/>
      <c r="H162" s="353"/>
      <c r="I162" s="151"/>
      <c r="J162" s="353"/>
      <c r="K162" s="151"/>
      <c r="L162" s="353"/>
      <c r="M162" s="151"/>
      <c r="N162" s="353"/>
      <c r="O162" s="151"/>
      <c r="P162" s="353"/>
      <c r="Q162" s="151"/>
      <c r="R162" s="353"/>
      <c r="S162" s="151"/>
      <c r="T162" s="353"/>
      <c r="U162" s="151"/>
      <c r="V162" s="353"/>
      <c r="W162" s="151"/>
      <c r="X162" s="353"/>
      <c r="Y162" s="151"/>
    </row>
    <row r="163" s="158" customFormat="true" ht="15" hidden="false" customHeight="true" outlineLevel="0" collapsed="false">
      <c r="A163" s="158" t="s">
        <v>332</v>
      </c>
      <c r="B163" s="362"/>
      <c r="C163" s="352"/>
      <c r="D163" s="362"/>
      <c r="E163" s="352"/>
      <c r="F163" s="362"/>
      <c r="G163" s="352"/>
      <c r="H163" s="362"/>
      <c r="I163" s="352"/>
      <c r="J163" s="362"/>
      <c r="K163" s="352"/>
      <c r="L163" s="362"/>
      <c r="M163" s="352"/>
      <c r="N163" s="362"/>
      <c r="O163" s="352"/>
      <c r="P163" s="362"/>
      <c r="Q163" s="352"/>
      <c r="R163" s="362"/>
      <c r="S163" s="352"/>
      <c r="T163" s="362"/>
      <c r="U163" s="352"/>
      <c r="V163" s="362"/>
      <c r="W163" s="352"/>
      <c r="X163" s="362"/>
      <c r="Y163" s="352"/>
      <c r="WVN163" s="150"/>
      <c r="WVO163" s="150"/>
      <c r="WVP163" s="150"/>
      <c r="WVQ163" s="150"/>
      <c r="WVR163" s="150"/>
      <c r="WVS163" s="150"/>
      <c r="WVT163" s="150"/>
      <c r="WVU163" s="150"/>
      <c r="WVV163" s="150"/>
      <c r="WVW163" s="150"/>
      <c r="WVX163" s="150"/>
      <c r="WVY163" s="150"/>
      <c r="WVZ163" s="150"/>
      <c r="WWA163" s="150"/>
      <c r="WWB163" s="150"/>
      <c r="WWC163" s="150"/>
      <c r="WWD163" s="150"/>
      <c r="WWE163" s="150"/>
      <c r="WWF163" s="150"/>
      <c r="WWG163" s="150"/>
      <c r="WWH163" s="150"/>
      <c r="WWI163" s="150"/>
      <c r="WWJ163" s="150"/>
      <c r="WWK163" s="150"/>
      <c r="WWL163" s="150"/>
      <c r="WWM163" s="150"/>
      <c r="WWN163" s="150"/>
      <c r="WWO163" s="150"/>
      <c r="WWP163" s="150"/>
      <c r="WWQ163" s="150"/>
      <c r="WWR163" s="150"/>
      <c r="WWS163" s="150"/>
      <c r="WWT163" s="150"/>
      <c r="WWU163" s="150"/>
      <c r="WWV163" s="150"/>
      <c r="WWW163" s="150"/>
      <c r="WWX163" s="150"/>
      <c r="WWY163" s="150"/>
      <c r="WWZ163" s="150"/>
      <c r="WXA163" s="150"/>
      <c r="WXB163" s="150"/>
      <c r="WXC163" s="150"/>
      <c r="WXD163" s="150"/>
      <c r="WXE163" s="150"/>
      <c r="WXF163" s="150"/>
      <c r="WXG163" s="150"/>
      <c r="WXH163" s="150"/>
      <c r="WXI163" s="150"/>
      <c r="WXJ163" s="150"/>
      <c r="WXK163" s="150"/>
      <c r="WXL163" s="150"/>
      <c r="WXM163" s="150"/>
      <c r="WXN163" s="150"/>
      <c r="WXO163" s="150"/>
      <c r="WXP163" s="150"/>
      <c r="WXQ163" s="150"/>
      <c r="WXR163" s="150"/>
      <c r="WXS163" s="150"/>
      <c r="WXT163" s="150"/>
      <c r="WXU163" s="150"/>
      <c r="WXV163" s="150"/>
      <c r="WXW163" s="150"/>
      <c r="WXX163" s="150"/>
      <c r="WXY163" s="150"/>
      <c r="WXZ163" s="150"/>
      <c r="WYA163" s="150"/>
      <c r="WYB163" s="150"/>
      <c r="WYC163" s="150"/>
      <c r="WYD163" s="150"/>
      <c r="WYE163" s="150"/>
      <c r="WYF163" s="150"/>
      <c r="WYG163" s="150"/>
      <c r="WYH163" s="150"/>
      <c r="WYI163" s="150"/>
      <c r="WYJ163" s="150"/>
      <c r="WYK163" s="150"/>
      <c r="WYL163" s="150"/>
      <c r="WYM163" s="150"/>
      <c r="WYN163" s="150"/>
      <c r="WYO163" s="150"/>
      <c r="WYP163" s="150"/>
      <c r="WYQ163" s="150"/>
      <c r="WYR163" s="150"/>
      <c r="WYS163" s="150"/>
      <c r="WYT163" s="150"/>
      <c r="WYU163" s="150"/>
      <c r="WYV163" s="150"/>
      <c r="WYW163" s="150"/>
      <c r="WYX163" s="150"/>
      <c r="WYY163" s="150"/>
      <c r="WYZ163" s="150"/>
      <c r="WZA163" s="150"/>
      <c r="WZB163" s="150"/>
      <c r="WZC163" s="150"/>
      <c r="WZD163" s="150"/>
      <c r="WZE163" s="150"/>
      <c r="WZF163" s="150"/>
      <c r="WZG163" s="150"/>
      <c r="WZH163" s="150"/>
      <c r="WZI163" s="150"/>
      <c r="WZJ163" s="150"/>
      <c r="WZK163" s="150"/>
      <c r="WZL163" s="150"/>
      <c r="WZM163" s="150"/>
      <c r="WZN163" s="150"/>
      <c r="WZO163" s="150"/>
      <c r="WZP163" s="150"/>
      <c r="WZQ163" s="150"/>
      <c r="WZR163" s="150"/>
      <c r="WZS163" s="150"/>
      <c r="WZT163" s="150"/>
      <c r="WZU163" s="150"/>
      <c r="WZV163" s="150"/>
      <c r="WZW163" s="150"/>
      <c r="WZX163" s="150"/>
      <c r="WZY163" s="150"/>
      <c r="WZZ163" s="150"/>
      <c r="XAA163" s="150"/>
      <c r="XAB163" s="150"/>
      <c r="XAC163" s="150"/>
      <c r="XAD163" s="150"/>
      <c r="XAE163" s="150"/>
      <c r="XAF163" s="150"/>
      <c r="XAG163" s="150"/>
      <c r="XAH163" s="150"/>
      <c r="XAI163" s="150"/>
      <c r="XAJ163" s="150"/>
      <c r="XAK163" s="150"/>
      <c r="XAL163" s="150"/>
      <c r="XAM163" s="150"/>
      <c r="XAN163" s="150"/>
      <c r="XAO163" s="150"/>
      <c r="XAP163" s="150"/>
      <c r="XAQ163" s="150"/>
      <c r="XAR163" s="150"/>
      <c r="XAS163" s="150"/>
      <c r="XAT163" s="150"/>
      <c r="XAU163" s="150"/>
      <c r="XAV163" s="150"/>
      <c r="XAW163" s="150"/>
      <c r="XAX163" s="150"/>
      <c r="XAY163" s="150"/>
      <c r="XAZ163" s="150"/>
      <c r="XBA163" s="150"/>
      <c r="XBB163" s="150"/>
      <c r="XBC163" s="150"/>
      <c r="XBD163" s="150"/>
      <c r="XBE163" s="150"/>
      <c r="XBF163" s="150"/>
      <c r="XBG163" s="150"/>
      <c r="XBH163" s="150"/>
      <c r="XBI163" s="150"/>
      <c r="XBJ163" s="150"/>
      <c r="XBK163" s="150"/>
      <c r="XBL163" s="150"/>
      <c r="XBM163" s="150"/>
      <c r="XBN163" s="150"/>
      <c r="XBO163" s="150"/>
      <c r="XBP163" s="150"/>
      <c r="XBQ163" s="150"/>
      <c r="XBR163" s="150"/>
      <c r="XBS163" s="150"/>
      <c r="XBT163" s="150"/>
      <c r="XBU163" s="150"/>
      <c r="XBV163" s="150"/>
      <c r="XBW163" s="150"/>
      <c r="XBX163" s="150"/>
      <c r="XBY163" s="150"/>
      <c r="XBZ163" s="150"/>
      <c r="XCA163" s="150"/>
      <c r="XCB163" s="150"/>
      <c r="XCC163" s="150"/>
      <c r="XCD163" s="150"/>
      <c r="XCE163" s="150"/>
      <c r="XCF163" s="150"/>
      <c r="XCG163" s="150"/>
      <c r="XCH163" s="150"/>
      <c r="XCI163" s="150"/>
      <c r="XCJ163" s="150"/>
      <c r="XCK163" s="150"/>
      <c r="XCL163" s="150"/>
      <c r="XCM163" s="150"/>
      <c r="XCN163" s="150"/>
      <c r="XCO163" s="150"/>
      <c r="XCP163" s="150"/>
      <c r="XCQ163" s="150"/>
      <c r="XCR163" s="150"/>
      <c r="XCS163" s="150"/>
      <c r="XCT163" s="150"/>
      <c r="XCU163" s="150"/>
      <c r="XCV163" s="150"/>
      <c r="XCW163" s="150"/>
      <c r="XCX163" s="150"/>
      <c r="XCY163" s="150"/>
      <c r="XCZ163" s="150"/>
      <c r="XDA163" s="150"/>
      <c r="XDB163" s="150"/>
      <c r="XDC163" s="150"/>
      <c r="XDD163" s="150"/>
      <c r="XDE163" s="150"/>
      <c r="XDF163" s="150"/>
      <c r="XDG163" s="150"/>
      <c r="XDH163" s="150"/>
      <c r="XDI163" s="150"/>
      <c r="XDJ163" s="150"/>
      <c r="XDK163" s="150"/>
      <c r="XDL163" s="150"/>
      <c r="XDM163" s="150"/>
      <c r="XDN163" s="150"/>
      <c r="XDO163" s="150"/>
      <c r="XDP163" s="150"/>
      <c r="XDQ163" s="150"/>
      <c r="XDR163" s="150"/>
      <c r="XDS163" s="150"/>
      <c r="XDT163" s="150"/>
      <c r="XDU163" s="150"/>
      <c r="XDV163" s="150"/>
      <c r="XDW163" s="150"/>
      <c r="XDX163" s="150"/>
      <c r="XDY163" s="150"/>
      <c r="XDZ163" s="150"/>
      <c r="XEA163" s="150"/>
      <c r="XEB163" s="150"/>
      <c r="XEC163" s="150"/>
      <c r="XED163" s="150"/>
      <c r="XEE163" s="150"/>
      <c r="XEF163" s="150"/>
      <c r="XEG163" s="150"/>
      <c r="XEH163" s="150"/>
      <c r="XEI163" s="150"/>
      <c r="XEJ163" s="150"/>
      <c r="XEK163" s="150"/>
      <c r="XEL163" s="150"/>
      <c r="XEM163" s="150"/>
      <c r="XEN163" s="150"/>
      <c r="XEO163" s="150"/>
      <c r="XEP163" s="150"/>
      <c r="XEQ163" s="150"/>
      <c r="XER163" s="150"/>
      <c r="XES163" s="150"/>
      <c r="XET163" s="150"/>
      <c r="XEU163" s="150"/>
      <c r="XEV163" s="150"/>
      <c r="XEW163" s="150"/>
      <c r="XEX163" s="150"/>
      <c r="XEY163" s="150"/>
      <c r="XEZ163" s="150"/>
      <c r="XFA163" s="150"/>
      <c r="XFB163" s="150"/>
      <c r="XFC163" s="150"/>
      <c r="XFD163" s="150"/>
    </row>
    <row r="164" customFormat="false" ht="15" hidden="false" customHeight="true" outlineLevel="0" collapsed="false">
      <c r="A164" s="342" t="s">
        <v>282</v>
      </c>
      <c r="B164" s="343" t="s">
        <v>39</v>
      </c>
      <c r="C164" s="343"/>
      <c r="D164" s="343"/>
      <c r="E164" s="343"/>
      <c r="F164" s="343"/>
      <c r="G164" s="343"/>
      <c r="H164" s="343"/>
      <c r="I164" s="343"/>
      <c r="J164" s="343"/>
      <c r="K164" s="343"/>
      <c r="L164" s="343"/>
      <c r="M164" s="343"/>
      <c r="N164" s="343"/>
      <c r="O164" s="343"/>
      <c r="P164" s="343"/>
      <c r="Q164" s="343"/>
      <c r="R164" s="343"/>
      <c r="S164" s="343"/>
      <c r="T164" s="343"/>
      <c r="U164" s="343"/>
      <c r="V164" s="343"/>
      <c r="W164" s="343"/>
      <c r="X164" s="343"/>
      <c r="Y164" s="343"/>
      <c r="WVN164" s="150"/>
      <c r="WVO164" s="150"/>
      <c r="WVP164" s="150"/>
      <c r="WVQ164" s="150"/>
      <c r="WVR164" s="150"/>
      <c r="WVS164" s="150"/>
      <c r="WVT164" s="150"/>
      <c r="WVU164" s="150"/>
      <c r="WVV164" s="150"/>
      <c r="WVW164" s="150"/>
      <c r="WVX164" s="150"/>
      <c r="WVY164" s="150"/>
      <c r="WVZ164" s="150"/>
      <c r="WWA164" s="150"/>
      <c r="WWB164" s="150"/>
      <c r="WWC164" s="150"/>
      <c r="WWD164" s="150"/>
      <c r="WWE164" s="150"/>
      <c r="WWF164" s="150"/>
      <c r="WWG164" s="150"/>
      <c r="WWH164" s="150"/>
      <c r="WWI164" s="150"/>
      <c r="WWJ164" s="150"/>
      <c r="WWK164" s="150"/>
      <c r="WWL164" s="150"/>
      <c r="WWM164" s="150"/>
      <c r="WWN164" s="150"/>
      <c r="WWO164" s="150"/>
      <c r="WWP164" s="150"/>
      <c r="WWQ164" s="150"/>
      <c r="WWR164" s="150"/>
      <c r="WWS164" s="150"/>
      <c r="WWT164" s="150"/>
      <c r="WWU164" s="150"/>
      <c r="WWV164" s="150"/>
      <c r="WWW164" s="150"/>
      <c r="WWX164" s="150"/>
      <c r="WWY164" s="150"/>
      <c r="WWZ164" s="150"/>
      <c r="WXA164" s="150"/>
      <c r="WXB164" s="150"/>
      <c r="WXC164" s="150"/>
      <c r="WXD164" s="150"/>
      <c r="WXE164" s="150"/>
      <c r="WXF164" s="150"/>
      <c r="WXG164" s="150"/>
      <c r="WXH164" s="150"/>
      <c r="WXI164" s="150"/>
      <c r="WXJ164" s="150"/>
      <c r="WXK164" s="150"/>
      <c r="WXL164" s="150"/>
      <c r="WXM164" s="150"/>
      <c r="WXN164" s="150"/>
      <c r="WXO164" s="150"/>
      <c r="WXP164" s="150"/>
      <c r="WXQ164" s="150"/>
      <c r="WXR164" s="150"/>
      <c r="WXS164" s="150"/>
      <c r="WXT164" s="150"/>
      <c r="WXU164" s="150"/>
      <c r="WXV164" s="150"/>
      <c r="WXW164" s="150"/>
      <c r="WXX164" s="150"/>
      <c r="WXY164" s="150"/>
      <c r="WXZ164" s="150"/>
      <c r="WYA164" s="150"/>
      <c r="WYB164" s="150"/>
      <c r="WYC164" s="150"/>
      <c r="WYD164" s="150"/>
      <c r="WYE164" s="150"/>
      <c r="WYF164" s="150"/>
      <c r="WYG164" s="150"/>
      <c r="WYH164" s="150"/>
      <c r="WYI164" s="150"/>
      <c r="WYJ164" s="150"/>
      <c r="WYK164" s="150"/>
      <c r="WYL164" s="150"/>
      <c r="WYM164" s="150"/>
      <c r="WYN164" s="150"/>
      <c r="WYO164" s="150"/>
      <c r="WYP164" s="150"/>
      <c r="WYQ164" s="150"/>
      <c r="WYR164" s="150"/>
      <c r="WYS164" s="150"/>
      <c r="WYT164" s="150"/>
      <c r="WYU164" s="150"/>
      <c r="WYV164" s="150"/>
      <c r="WYW164" s="150"/>
      <c r="WYX164" s="150"/>
      <c r="WYY164" s="150"/>
      <c r="WYZ164" s="150"/>
      <c r="WZA164" s="150"/>
      <c r="WZB164" s="150"/>
      <c r="WZC164" s="150"/>
      <c r="WZD164" s="150"/>
      <c r="WZE164" s="150"/>
      <c r="WZF164" s="150"/>
      <c r="WZG164" s="150"/>
      <c r="WZH164" s="150"/>
      <c r="WZI164" s="150"/>
      <c r="WZJ164" s="150"/>
      <c r="WZK164" s="150"/>
      <c r="WZL164" s="150"/>
      <c r="WZM164" s="150"/>
      <c r="WZN164" s="150"/>
      <c r="WZO164" s="150"/>
      <c r="WZP164" s="150"/>
      <c r="WZQ164" s="150"/>
      <c r="WZR164" s="150"/>
      <c r="WZS164" s="150"/>
      <c r="WZT164" s="150"/>
      <c r="WZU164" s="150"/>
      <c r="WZV164" s="150"/>
      <c r="WZW164" s="150"/>
      <c r="WZX164" s="150"/>
      <c r="WZY164" s="150"/>
      <c r="WZZ164" s="150"/>
      <c r="XAA164" s="150"/>
      <c r="XAB164" s="150"/>
      <c r="XAC164" s="150"/>
      <c r="XAD164" s="150"/>
      <c r="XAE164" s="150"/>
      <c r="XAF164" s="150"/>
      <c r="XAG164" s="150"/>
      <c r="XAH164" s="150"/>
      <c r="XAI164" s="150"/>
      <c r="XAJ164" s="150"/>
      <c r="XAK164" s="150"/>
      <c r="XAL164" s="150"/>
      <c r="XAM164" s="150"/>
      <c r="XAN164" s="150"/>
      <c r="XAO164" s="150"/>
      <c r="XAP164" s="150"/>
      <c r="XAQ164" s="150"/>
      <c r="XAR164" s="150"/>
      <c r="XAS164" s="150"/>
      <c r="XAT164" s="150"/>
      <c r="XAU164" s="150"/>
      <c r="XAV164" s="150"/>
      <c r="XAW164" s="150"/>
      <c r="XAX164" s="150"/>
      <c r="XAY164" s="150"/>
      <c r="XAZ164" s="150"/>
      <c r="XBA164" s="150"/>
      <c r="XBB164" s="150"/>
      <c r="XBC164" s="150"/>
      <c r="XBD164" s="150"/>
      <c r="XBE164" s="150"/>
      <c r="XBF164" s="150"/>
      <c r="XBG164" s="150"/>
      <c r="XBH164" s="150"/>
      <c r="XBI164" s="150"/>
      <c r="XBJ164" s="150"/>
      <c r="XBK164" s="150"/>
      <c r="XBL164" s="150"/>
      <c r="XBM164" s="150"/>
      <c r="XBN164" s="150"/>
      <c r="XBO164" s="150"/>
      <c r="XBP164" s="150"/>
      <c r="XBQ164" s="150"/>
      <c r="XBR164" s="150"/>
      <c r="XBS164" s="150"/>
      <c r="XBT164" s="150"/>
      <c r="XBU164" s="150"/>
      <c r="XBV164" s="150"/>
      <c r="XBW164" s="150"/>
      <c r="XBX164" s="150"/>
      <c r="XBY164" s="150"/>
      <c r="XBZ164" s="150"/>
      <c r="XCA164" s="150"/>
      <c r="XCB164" s="150"/>
      <c r="XCC164" s="150"/>
      <c r="XCD164" s="150"/>
      <c r="XCE164" s="150"/>
      <c r="XCF164" s="150"/>
      <c r="XCG164" s="150"/>
      <c r="XCH164" s="150"/>
      <c r="XCI164" s="150"/>
      <c r="XCJ164" s="150"/>
      <c r="XCK164" s="150"/>
      <c r="XCL164" s="150"/>
      <c r="XCM164" s="150"/>
      <c r="XCN164" s="150"/>
      <c r="XCO164" s="150"/>
      <c r="XCP164" s="150"/>
      <c r="XCQ164" s="150"/>
      <c r="XCR164" s="150"/>
      <c r="XCS164" s="150"/>
      <c r="XCT164" s="150"/>
      <c r="XCU164" s="150"/>
      <c r="XCV164" s="150"/>
      <c r="XCW164" s="150"/>
      <c r="XCX164" s="150"/>
      <c r="XCY164" s="150"/>
      <c r="XCZ164" s="150"/>
      <c r="XDA164" s="150"/>
      <c r="XDB164" s="150"/>
      <c r="XDC164" s="150"/>
      <c r="XDD164" s="150"/>
      <c r="XDE164" s="150"/>
      <c r="XDF164" s="150"/>
      <c r="XDG164" s="150"/>
      <c r="XDH164" s="150"/>
      <c r="XDI164" s="150"/>
      <c r="XDJ164" s="150"/>
      <c r="XDK164" s="150"/>
      <c r="XDL164" s="150"/>
      <c r="XDM164" s="150"/>
      <c r="XDN164" s="150"/>
      <c r="XDO164" s="150"/>
      <c r="XDP164" s="150"/>
      <c r="XDQ164" s="150"/>
      <c r="XDR164" s="150"/>
      <c r="XDS164" s="150"/>
      <c r="XDT164" s="150"/>
      <c r="XDU164" s="150"/>
      <c r="XDV164" s="150"/>
      <c r="XDW164" s="150"/>
      <c r="XDX164" s="150"/>
      <c r="XDY164" s="150"/>
      <c r="XDZ164" s="150"/>
      <c r="XEA164" s="150"/>
      <c r="XEB164" s="150"/>
      <c r="XEC164" s="150"/>
      <c r="XED164" s="150"/>
      <c r="XEE164" s="150"/>
      <c r="XEF164" s="150"/>
      <c r="XEG164" s="150"/>
      <c r="XEH164" s="150"/>
      <c r="XEI164" s="150"/>
      <c r="XEJ164" s="150"/>
      <c r="XEK164" s="150"/>
      <c r="XEL164" s="150"/>
      <c r="XEM164" s="150"/>
      <c r="XEN164" s="150"/>
      <c r="XEO164" s="150"/>
      <c r="XEP164" s="150"/>
      <c r="XEQ164" s="150"/>
      <c r="XER164" s="150"/>
      <c r="XES164" s="150"/>
      <c r="XET164" s="150"/>
      <c r="XEU164" s="150"/>
      <c r="XEV164" s="150"/>
      <c r="XEW164" s="150"/>
      <c r="XEX164" s="150"/>
      <c r="XEY164" s="150"/>
      <c r="XEZ164" s="150"/>
      <c r="XFA164" s="150"/>
      <c r="XFB164" s="150"/>
      <c r="XFC164" s="150"/>
      <c r="XFD164" s="150"/>
    </row>
    <row r="165" customFormat="false" ht="15" hidden="false" customHeight="true" outlineLevel="0" collapsed="false">
      <c r="A165" s="342"/>
      <c r="B165" s="343" t="s">
        <v>283</v>
      </c>
      <c r="C165" s="343"/>
      <c r="D165" s="343"/>
      <c r="E165" s="343"/>
      <c r="F165" s="343"/>
      <c r="G165" s="343"/>
      <c r="H165" s="343"/>
      <c r="I165" s="343"/>
      <c r="J165" s="343"/>
      <c r="K165" s="343"/>
      <c r="L165" s="343"/>
      <c r="M165" s="343"/>
      <c r="N165" s="343"/>
      <c r="O165" s="343"/>
      <c r="P165" s="343"/>
      <c r="Q165" s="343"/>
      <c r="R165" s="343"/>
      <c r="S165" s="343"/>
      <c r="T165" s="343"/>
      <c r="U165" s="343"/>
      <c r="V165" s="343"/>
      <c r="W165" s="343"/>
      <c r="X165" s="343"/>
      <c r="Y165" s="343"/>
      <c r="WVN165" s="150"/>
      <c r="WVO165" s="150"/>
      <c r="WVP165" s="150"/>
      <c r="WVQ165" s="150"/>
      <c r="WVR165" s="150"/>
      <c r="WVS165" s="150"/>
      <c r="WVT165" s="150"/>
      <c r="WVU165" s="150"/>
      <c r="WVV165" s="150"/>
      <c r="WVW165" s="150"/>
      <c r="WVX165" s="150"/>
      <c r="WVY165" s="150"/>
      <c r="WVZ165" s="150"/>
      <c r="WWA165" s="150"/>
      <c r="WWB165" s="150"/>
      <c r="WWC165" s="150"/>
      <c r="WWD165" s="150"/>
      <c r="WWE165" s="150"/>
      <c r="WWF165" s="150"/>
      <c r="WWG165" s="150"/>
      <c r="WWH165" s="150"/>
      <c r="WWI165" s="150"/>
      <c r="WWJ165" s="150"/>
      <c r="WWK165" s="150"/>
      <c r="WWL165" s="150"/>
      <c r="WWM165" s="150"/>
      <c r="WWN165" s="150"/>
      <c r="WWO165" s="150"/>
      <c r="WWP165" s="150"/>
      <c r="WWQ165" s="150"/>
      <c r="WWR165" s="150"/>
      <c r="WWS165" s="150"/>
      <c r="WWT165" s="150"/>
      <c r="WWU165" s="150"/>
      <c r="WWV165" s="150"/>
      <c r="WWW165" s="150"/>
      <c r="WWX165" s="150"/>
      <c r="WWY165" s="150"/>
      <c r="WWZ165" s="150"/>
      <c r="WXA165" s="150"/>
      <c r="WXB165" s="150"/>
      <c r="WXC165" s="150"/>
      <c r="WXD165" s="150"/>
      <c r="WXE165" s="150"/>
      <c r="WXF165" s="150"/>
      <c r="WXG165" s="150"/>
      <c r="WXH165" s="150"/>
      <c r="WXI165" s="150"/>
      <c r="WXJ165" s="150"/>
      <c r="WXK165" s="150"/>
      <c r="WXL165" s="150"/>
      <c r="WXM165" s="150"/>
      <c r="WXN165" s="150"/>
      <c r="WXO165" s="150"/>
      <c r="WXP165" s="150"/>
      <c r="WXQ165" s="150"/>
      <c r="WXR165" s="150"/>
      <c r="WXS165" s="150"/>
      <c r="WXT165" s="150"/>
      <c r="WXU165" s="150"/>
      <c r="WXV165" s="150"/>
      <c r="WXW165" s="150"/>
      <c r="WXX165" s="150"/>
      <c r="WXY165" s="150"/>
      <c r="WXZ165" s="150"/>
      <c r="WYA165" s="150"/>
      <c r="WYB165" s="150"/>
      <c r="WYC165" s="150"/>
      <c r="WYD165" s="150"/>
      <c r="WYE165" s="150"/>
      <c r="WYF165" s="150"/>
      <c r="WYG165" s="150"/>
      <c r="WYH165" s="150"/>
      <c r="WYI165" s="150"/>
      <c r="WYJ165" s="150"/>
      <c r="WYK165" s="150"/>
      <c r="WYL165" s="150"/>
      <c r="WYM165" s="150"/>
      <c r="WYN165" s="150"/>
      <c r="WYO165" s="150"/>
      <c r="WYP165" s="150"/>
      <c r="WYQ165" s="150"/>
      <c r="WYR165" s="150"/>
      <c r="WYS165" s="150"/>
      <c r="WYT165" s="150"/>
      <c r="WYU165" s="150"/>
      <c r="WYV165" s="150"/>
      <c r="WYW165" s="150"/>
      <c r="WYX165" s="150"/>
      <c r="WYY165" s="150"/>
      <c r="WYZ165" s="150"/>
      <c r="WZA165" s="150"/>
      <c r="WZB165" s="150"/>
      <c r="WZC165" s="150"/>
      <c r="WZD165" s="150"/>
      <c r="WZE165" s="150"/>
      <c r="WZF165" s="150"/>
      <c r="WZG165" s="150"/>
      <c r="WZH165" s="150"/>
      <c r="WZI165" s="150"/>
      <c r="WZJ165" s="150"/>
      <c r="WZK165" s="150"/>
      <c r="WZL165" s="150"/>
      <c r="WZM165" s="150"/>
      <c r="WZN165" s="150"/>
      <c r="WZO165" s="150"/>
      <c r="WZP165" s="150"/>
      <c r="WZQ165" s="150"/>
      <c r="WZR165" s="150"/>
      <c r="WZS165" s="150"/>
      <c r="WZT165" s="150"/>
      <c r="WZU165" s="150"/>
      <c r="WZV165" s="150"/>
      <c r="WZW165" s="150"/>
      <c r="WZX165" s="150"/>
      <c r="WZY165" s="150"/>
      <c r="WZZ165" s="150"/>
      <c r="XAA165" s="150"/>
      <c r="XAB165" s="150"/>
      <c r="XAC165" s="150"/>
      <c r="XAD165" s="150"/>
      <c r="XAE165" s="150"/>
      <c r="XAF165" s="150"/>
      <c r="XAG165" s="150"/>
      <c r="XAH165" s="150"/>
      <c r="XAI165" s="150"/>
      <c r="XAJ165" s="150"/>
      <c r="XAK165" s="150"/>
      <c r="XAL165" s="150"/>
      <c r="XAM165" s="150"/>
      <c r="XAN165" s="150"/>
      <c r="XAO165" s="150"/>
      <c r="XAP165" s="150"/>
      <c r="XAQ165" s="150"/>
      <c r="XAR165" s="150"/>
      <c r="XAS165" s="150"/>
      <c r="XAT165" s="150"/>
      <c r="XAU165" s="150"/>
      <c r="XAV165" s="150"/>
      <c r="XAW165" s="150"/>
      <c r="XAX165" s="150"/>
      <c r="XAY165" s="150"/>
      <c r="XAZ165" s="150"/>
      <c r="XBA165" s="150"/>
      <c r="XBB165" s="150"/>
      <c r="XBC165" s="150"/>
      <c r="XBD165" s="150"/>
      <c r="XBE165" s="150"/>
      <c r="XBF165" s="150"/>
      <c r="XBG165" s="150"/>
      <c r="XBH165" s="150"/>
      <c r="XBI165" s="150"/>
      <c r="XBJ165" s="150"/>
      <c r="XBK165" s="150"/>
      <c r="XBL165" s="150"/>
      <c r="XBM165" s="150"/>
      <c r="XBN165" s="150"/>
      <c r="XBO165" s="150"/>
      <c r="XBP165" s="150"/>
      <c r="XBQ165" s="150"/>
      <c r="XBR165" s="150"/>
      <c r="XBS165" s="150"/>
      <c r="XBT165" s="150"/>
      <c r="XBU165" s="150"/>
      <c r="XBV165" s="150"/>
      <c r="XBW165" s="150"/>
      <c r="XBX165" s="150"/>
      <c r="XBY165" s="150"/>
      <c r="XBZ165" s="150"/>
      <c r="XCA165" s="150"/>
      <c r="XCB165" s="150"/>
      <c r="XCC165" s="150"/>
      <c r="XCD165" s="150"/>
      <c r="XCE165" s="150"/>
      <c r="XCF165" s="150"/>
      <c r="XCG165" s="150"/>
      <c r="XCH165" s="150"/>
      <c r="XCI165" s="150"/>
      <c r="XCJ165" s="150"/>
      <c r="XCK165" s="150"/>
      <c r="XCL165" s="150"/>
      <c r="XCM165" s="150"/>
      <c r="XCN165" s="150"/>
      <c r="XCO165" s="150"/>
      <c r="XCP165" s="150"/>
      <c r="XCQ165" s="150"/>
      <c r="XCR165" s="150"/>
      <c r="XCS165" s="150"/>
      <c r="XCT165" s="150"/>
      <c r="XCU165" s="150"/>
      <c r="XCV165" s="150"/>
      <c r="XCW165" s="150"/>
      <c r="XCX165" s="150"/>
      <c r="XCY165" s="150"/>
      <c r="XCZ165" s="150"/>
      <c r="XDA165" s="150"/>
      <c r="XDB165" s="150"/>
      <c r="XDC165" s="150"/>
      <c r="XDD165" s="150"/>
      <c r="XDE165" s="150"/>
      <c r="XDF165" s="150"/>
      <c r="XDG165" s="150"/>
      <c r="XDH165" s="150"/>
      <c r="XDI165" s="150"/>
      <c r="XDJ165" s="150"/>
      <c r="XDK165" s="150"/>
      <c r="XDL165" s="150"/>
      <c r="XDM165" s="150"/>
      <c r="XDN165" s="150"/>
      <c r="XDO165" s="150"/>
      <c r="XDP165" s="150"/>
      <c r="XDQ165" s="150"/>
      <c r="XDR165" s="150"/>
      <c r="XDS165" s="150"/>
      <c r="XDT165" s="150"/>
      <c r="XDU165" s="150"/>
      <c r="XDV165" s="150"/>
      <c r="XDW165" s="150"/>
      <c r="XDX165" s="150"/>
      <c r="XDY165" s="150"/>
      <c r="XDZ165" s="150"/>
      <c r="XEA165" s="150"/>
      <c r="XEB165" s="150"/>
      <c r="XEC165" s="150"/>
      <c r="XED165" s="150"/>
      <c r="XEE165" s="150"/>
      <c r="XEF165" s="150"/>
      <c r="XEG165" s="150"/>
      <c r="XEH165" s="150"/>
      <c r="XEI165" s="150"/>
      <c r="XEJ165" s="150"/>
      <c r="XEK165" s="150"/>
      <c r="XEL165" s="150"/>
      <c r="XEM165" s="150"/>
      <c r="XEN165" s="150"/>
      <c r="XEO165" s="150"/>
      <c r="XEP165" s="150"/>
      <c r="XEQ165" s="150"/>
      <c r="XER165" s="150"/>
      <c r="XES165" s="150"/>
      <c r="XET165" s="150"/>
      <c r="XEU165" s="150"/>
      <c r="XEV165" s="150"/>
      <c r="XEW165" s="150"/>
      <c r="XEX165" s="150"/>
      <c r="XEY165" s="150"/>
      <c r="XEZ165" s="150"/>
      <c r="XFA165" s="150"/>
      <c r="XFB165" s="150"/>
      <c r="XFC165" s="150"/>
      <c r="XFD165" s="150"/>
    </row>
    <row r="166" customFormat="false" ht="15" hidden="false" customHeight="true" outlineLevel="0" collapsed="false">
      <c r="A166" s="342"/>
      <c r="B166" s="344" t="s">
        <v>284</v>
      </c>
      <c r="C166" s="344"/>
      <c r="D166" s="344"/>
      <c r="E166" s="344"/>
      <c r="F166" s="344"/>
      <c r="G166" s="344"/>
      <c r="H166" s="344" t="s">
        <v>285</v>
      </c>
      <c r="I166" s="344"/>
      <c r="J166" s="344"/>
      <c r="K166" s="344"/>
      <c r="L166" s="344"/>
      <c r="M166" s="344"/>
      <c r="N166" s="344" t="s">
        <v>286</v>
      </c>
      <c r="O166" s="344"/>
      <c r="P166" s="344"/>
      <c r="Q166" s="344"/>
      <c r="R166" s="344"/>
      <c r="S166" s="344"/>
      <c r="T166" s="344" t="s">
        <v>287</v>
      </c>
      <c r="U166" s="344"/>
      <c r="V166" s="344"/>
      <c r="W166" s="344"/>
      <c r="X166" s="344"/>
      <c r="Y166" s="344"/>
      <c r="WVN166" s="150"/>
      <c r="WVO166" s="150"/>
      <c r="WVP166" s="150"/>
      <c r="WVQ166" s="150"/>
      <c r="WVR166" s="150"/>
      <c r="WVS166" s="150"/>
      <c r="WVT166" s="150"/>
      <c r="WVU166" s="150"/>
      <c r="WVV166" s="150"/>
      <c r="WVW166" s="150"/>
      <c r="WVX166" s="150"/>
      <c r="WVY166" s="150"/>
      <c r="WVZ166" s="150"/>
      <c r="WWA166" s="150"/>
      <c r="WWB166" s="150"/>
      <c r="WWC166" s="150"/>
      <c r="WWD166" s="150"/>
      <c r="WWE166" s="150"/>
      <c r="WWF166" s="150"/>
      <c r="WWG166" s="150"/>
      <c r="WWH166" s="150"/>
      <c r="WWI166" s="150"/>
      <c r="WWJ166" s="150"/>
      <c r="WWK166" s="150"/>
      <c r="WWL166" s="150"/>
      <c r="WWM166" s="150"/>
      <c r="WWN166" s="150"/>
      <c r="WWO166" s="150"/>
      <c r="WWP166" s="150"/>
      <c r="WWQ166" s="150"/>
      <c r="WWR166" s="150"/>
      <c r="WWS166" s="150"/>
      <c r="WWT166" s="150"/>
      <c r="WWU166" s="150"/>
      <c r="WWV166" s="150"/>
      <c r="WWW166" s="150"/>
      <c r="WWX166" s="150"/>
      <c r="WWY166" s="150"/>
      <c r="WWZ166" s="150"/>
      <c r="WXA166" s="150"/>
      <c r="WXB166" s="150"/>
      <c r="WXC166" s="150"/>
      <c r="WXD166" s="150"/>
      <c r="WXE166" s="150"/>
      <c r="WXF166" s="150"/>
      <c r="WXG166" s="150"/>
      <c r="WXH166" s="150"/>
      <c r="WXI166" s="150"/>
      <c r="WXJ166" s="150"/>
      <c r="WXK166" s="150"/>
      <c r="WXL166" s="150"/>
      <c r="WXM166" s="150"/>
      <c r="WXN166" s="150"/>
      <c r="WXO166" s="150"/>
      <c r="WXP166" s="150"/>
      <c r="WXQ166" s="150"/>
      <c r="WXR166" s="150"/>
      <c r="WXS166" s="150"/>
      <c r="WXT166" s="150"/>
      <c r="WXU166" s="150"/>
      <c r="WXV166" s="150"/>
      <c r="WXW166" s="150"/>
      <c r="WXX166" s="150"/>
      <c r="WXY166" s="150"/>
      <c r="WXZ166" s="150"/>
      <c r="WYA166" s="150"/>
      <c r="WYB166" s="150"/>
      <c r="WYC166" s="150"/>
      <c r="WYD166" s="150"/>
      <c r="WYE166" s="150"/>
      <c r="WYF166" s="150"/>
      <c r="WYG166" s="150"/>
      <c r="WYH166" s="150"/>
      <c r="WYI166" s="150"/>
      <c r="WYJ166" s="150"/>
      <c r="WYK166" s="150"/>
      <c r="WYL166" s="150"/>
      <c r="WYM166" s="150"/>
      <c r="WYN166" s="150"/>
      <c r="WYO166" s="150"/>
      <c r="WYP166" s="150"/>
      <c r="WYQ166" s="150"/>
      <c r="WYR166" s="150"/>
      <c r="WYS166" s="150"/>
      <c r="WYT166" s="150"/>
      <c r="WYU166" s="150"/>
      <c r="WYV166" s="150"/>
      <c r="WYW166" s="150"/>
      <c r="WYX166" s="150"/>
      <c r="WYY166" s="150"/>
      <c r="WYZ166" s="150"/>
      <c r="WZA166" s="150"/>
      <c r="WZB166" s="150"/>
      <c r="WZC166" s="150"/>
      <c r="WZD166" s="150"/>
      <c r="WZE166" s="150"/>
      <c r="WZF166" s="150"/>
      <c r="WZG166" s="150"/>
      <c r="WZH166" s="150"/>
      <c r="WZI166" s="150"/>
      <c r="WZJ166" s="150"/>
      <c r="WZK166" s="150"/>
      <c r="WZL166" s="150"/>
      <c r="WZM166" s="150"/>
      <c r="WZN166" s="150"/>
      <c r="WZO166" s="150"/>
      <c r="WZP166" s="150"/>
      <c r="WZQ166" s="150"/>
      <c r="WZR166" s="150"/>
      <c r="WZS166" s="150"/>
      <c r="WZT166" s="150"/>
      <c r="WZU166" s="150"/>
      <c r="WZV166" s="150"/>
      <c r="WZW166" s="150"/>
      <c r="WZX166" s="150"/>
      <c r="WZY166" s="150"/>
      <c r="WZZ166" s="150"/>
      <c r="XAA166" s="150"/>
      <c r="XAB166" s="150"/>
      <c r="XAC166" s="150"/>
      <c r="XAD166" s="150"/>
      <c r="XAE166" s="150"/>
      <c r="XAF166" s="150"/>
      <c r="XAG166" s="150"/>
      <c r="XAH166" s="150"/>
      <c r="XAI166" s="150"/>
      <c r="XAJ166" s="150"/>
      <c r="XAK166" s="150"/>
      <c r="XAL166" s="150"/>
      <c r="XAM166" s="150"/>
      <c r="XAN166" s="150"/>
      <c r="XAO166" s="150"/>
      <c r="XAP166" s="150"/>
      <c r="XAQ166" s="150"/>
      <c r="XAR166" s="150"/>
      <c r="XAS166" s="150"/>
      <c r="XAT166" s="150"/>
      <c r="XAU166" s="150"/>
      <c r="XAV166" s="150"/>
      <c r="XAW166" s="150"/>
      <c r="XAX166" s="150"/>
      <c r="XAY166" s="150"/>
      <c r="XAZ166" s="150"/>
      <c r="XBA166" s="150"/>
      <c r="XBB166" s="150"/>
      <c r="XBC166" s="150"/>
      <c r="XBD166" s="150"/>
      <c r="XBE166" s="150"/>
      <c r="XBF166" s="150"/>
      <c r="XBG166" s="150"/>
      <c r="XBH166" s="150"/>
      <c r="XBI166" s="150"/>
      <c r="XBJ166" s="150"/>
      <c r="XBK166" s="150"/>
      <c r="XBL166" s="150"/>
      <c r="XBM166" s="150"/>
      <c r="XBN166" s="150"/>
      <c r="XBO166" s="150"/>
      <c r="XBP166" s="150"/>
      <c r="XBQ166" s="150"/>
      <c r="XBR166" s="150"/>
      <c r="XBS166" s="150"/>
      <c r="XBT166" s="150"/>
      <c r="XBU166" s="150"/>
      <c r="XBV166" s="150"/>
      <c r="XBW166" s="150"/>
      <c r="XBX166" s="150"/>
      <c r="XBY166" s="150"/>
      <c r="XBZ166" s="150"/>
      <c r="XCA166" s="150"/>
      <c r="XCB166" s="150"/>
      <c r="XCC166" s="150"/>
      <c r="XCD166" s="150"/>
      <c r="XCE166" s="150"/>
      <c r="XCF166" s="150"/>
      <c r="XCG166" s="150"/>
      <c r="XCH166" s="150"/>
      <c r="XCI166" s="150"/>
      <c r="XCJ166" s="150"/>
      <c r="XCK166" s="150"/>
      <c r="XCL166" s="150"/>
      <c r="XCM166" s="150"/>
      <c r="XCN166" s="150"/>
      <c r="XCO166" s="150"/>
      <c r="XCP166" s="150"/>
      <c r="XCQ166" s="150"/>
      <c r="XCR166" s="150"/>
      <c r="XCS166" s="150"/>
      <c r="XCT166" s="150"/>
      <c r="XCU166" s="150"/>
      <c r="XCV166" s="150"/>
      <c r="XCW166" s="150"/>
      <c r="XCX166" s="150"/>
      <c r="XCY166" s="150"/>
      <c r="XCZ166" s="150"/>
      <c r="XDA166" s="150"/>
      <c r="XDB166" s="150"/>
      <c r="XDC166" s="150"/>
      <c r="XDD166" s="150"/>
      <c r="XDE166" s="150"/>
      <c r="XDF166" s="150"/>
      <c r="XDG166" s="150"/>
      <c r="XDH166" s="150"/>
      <c r="XDI166" s="150"/>
      <c r="XDJ166" s="150"/>
      <c r="XDK166" s="150"/>
      <c r="XDL166" s="150"/>
      <c r="XDM166" s="150"/>
      <c r="XDN166" s="150"/>
      <c r="XDO166" s="150"/>
      <c r="XDP166" s="150"/>
      <c r="XDQ166" s="150"/>
      <c r="XDR166" s="150"/>
      <c r="XDS166" s="150"/>
      <c r="XDT166" s="150"/>
      <c r="XDU166" s="150"/>
      <c r="XDV166" s="150"/>
      <c r="XDW166" s="150"/>
      <c r="XDX166" s="150"/>
      <c r="XDY166" s="150"/>
      <c r="XDZ166" s="150"/>
      <c r="XEA166" s="150"/>
      <c r="XEB166" s="150"/>
      <c r="XEC166" s="150"/>
      <c r="XED166" s="150"/>
      <c r="XEE166" s="150"/>
      <c r="XEF166" s="150"/>
      <c r="XEG166" s="150"/>
      <c r="XEH166" s="150"/>
      <c r="XEI166" s="150"/>
      <c r="XEJ166" s="150"/>
      <c r="XEK166" s="150"/>
      <c r="XEL166" s="150"/>
      <c r="XEM166" s="150"/>
      <c r="XEN166" s="150"/>
      <c r="XEO166" s="150"/>
      <c r="XEP166" s="150"/>
      <c r="XEQ166" s="150"/>
      <c r="XER166" s="150"/>
      <c r="XES166" s="150"/>
      <c r="XET166" s="150"/>
      <c r="XEU166" s="150"/>
      <c r="XEV166" s="150"/>
      <c r="XEW166" s="150"/>
      <c r="XEX166" s="150"/>
      <c r="XEY166" s="150"/>
      <c r="XEZ166" s="150"/>
      <c r="XFA166" s="150"/>
      <c r="XFB166" s="150"/>
      <c r="XFC166" s="150"/>
      <c r="XFD166" s="150"/>
    </row>
    <row r="167" customFormat="false" ht="15" hidden="false" customHeight="true" outlineLevel="0" collapsed="false">
      <c r="A167" s="342"/>
      <c r="B167" s="345" t="s">
        <v>288</v>
      </c>
      <c r="C167" s="346" t="s">
        <v>42</v>
      </c>
      <c r="D167" s="347" t="s">
        <v>289</v>
      </c>
      <c r="E167" s="346" t="s">
        <v>42</v>
      </c>
      <c r="F167" s="347" t="s">
        <v>246</v>
      </c>
      <c r="G167" s="346" t="s">
        <v>42</v>
      </c>
      <c r="H167" s="345" t="s">
        <v>288</v>
      </c>
      <c r="I167" s="346" t="s">
        <v>42</v>
      </c>
      <c r="J167" s="345" t="s">
        <v>289</v>
      </c>
      <c r="K167" s="346" t="s">
        <v>42</v>
      </c>
      <c r="L167" s="347" t="s">
        <v>246</v>
      </c>
      <c r="M167" s="346" t="s">
        <v>42</v>
      </c>
      <c r="N167" s="345" t="s">
        <v>288</v>
      </c>
      <c r="O167" s="346" t="s">
        <v>42</v>
      </c>
      <c r="P167" s="345" t="s">
        <v>289</v>
      </c>
      <c r="Q167" s="348" t="s">
        <v>42</v>
      </c>
      <c r="R167" s="345" t="s">
        <v>246</v>
      </c>
      <c r="S167" s="346" t="s">
        <v>42</v>
      </c>
      <c r="T167" s="345" t="s">
        <v>288</v>
      </c>
      <c r="U167" s="348" t="s">
        <v>42</v>
      </c>
      <c r="V167" s="345" t="s">
        <v>289</v>
      </c>
      <c r="W167" s="346" t="s">
        <v>42</v>
      </c>
      <c r="X167" s="347" t="s">
        <v>246</v>
      </c>
      <c r="Y167" s="346" t="s">
        <v>42</v>
      </c>
      <c r="WVN167" s="150"/>
      <c r="WVO167" s="150"/>
      <c r="WVP167" s="150"/>
      <c r="WVQ167" s="150"/>
      <c r="WVR167" s="150"/>
      <c r="WVS167" s="150"/>
      <c r="WVT167" s="150"/>
      <c r="WVU167" s="150"/>
      <c r="WVV167" s="150"/>
      <c r="WVW167" s="150"/>
      <c r="WVX167" s="150"/>
      <c r="WVY167" s="150"/>
      <c r="WVZ167" s="150"/>
      <c r="WWA167" s="150"/>
      <c r="WWB167" s="150"/>
      <c r="WWC167" s="150"/>
      <c r="WWD167" s="150"/>
      <c r="WWE167" s="150"/>
      <c r="WWF167" s="150"/>
      <c r="WWG167" s="150"/>
      <c r="WWH167" s="150"/>
      <c r="WWI167" s="150"/>
      <c r="WWJ167" s="150"/>
      <c r="WWK167" s="150"/>
      <c r="WWL167" s="150"/>
      <c r="WWM167" s="150"/>
      <c r="WWN167" s="150"/>
      <c r="WWO167" s="150"/>
      <c r="WWP167" s="150"/>
      <c r="WWQ167" s="150"/>
      <c r="WWR167" s="150"/>
      <c r="WWS167" s="150"/>
      <c r="WWT167" s="150"/>
      <c r="WWU167" s="150"/>
      <c r="WWV167" s="150"/>
      <c r="WWW167" s="150"/>
      <c r="WWX167" s="150"/>
      <c r="WWY167" s="150"/>
      <c r="WWZ167" s="150"/>
      <c r="WXA167" s="150"/>
      <c r="WXB167" s="150"/>
      <c r="WXC167" s="150"/>
      <c r="WXD167" s="150"/>
      <c r="WXE167" s="150"/>
      <c r="WXF167" s="150"/>
      <c r="WXG167" s="150"/>
      <c r="WXH167" s="150"/>
      <c r="WXI167" s="150"/>
      <c r="WXJ167" s="150"/>
      <c r="WXK167" s="150"/>
      <c r="WXL167" s="150"/>
      <c r="WXM167" s="150"/>
      <c r="WXN167" s="150"/>
      <c r="WXO167" s="150"/>
      <c r="WXP167" s="150"/>
      <c r="WXQ167" s="150"/>
      <c r="WXR167" s="150"/>
      <c r="WXS167" s="150"/>
      <c r="WXT167" s="150"/>
      <c r="WXU167" s="150"/>
      <c r="WXV167" s="150"/>
      <c r="WXW167" s="150"/>
      <c r="WXX167" s="150"/>
      <c r="WXY167" s="150"/>
      <c r="WXZ167" s="150"/>
      <c r="WYA167" s="150"/>
      <c r="WYB167" s="150"/>
      <c r="WYC167" s="150"/>
      <c r="WYD167" s="150"/>
      <c r="WYE167" s="150"/>
      <c r="WYF167" s="150"/>
      <c r="WYG167" s="150"/>
      <c r="WYH167" s="150"/>
      <c r="WYI167" s="150"/>
      <c r="WYJ167" s="150"/>
      <c r="WYK167" s="150"/>
      <c r="WYL167" s="150"/>
      <c r="WYM167" s="150"/>
      <c r="WYN167" s="150"/>
      <c r="WYO167" s="150"/>
      <c r="WYP167" s="150"/>
      <c r="WYQ167" s="150"/>
      <c r="WYR167" s="150"/>
      <c r="WYS167" s="150"/>
      <c r="WYT167" s="150"/>
      <c r="WYU167" s="150"/>
      <c r="WYV167" s="150"/>
      <c r="WYW167" s="150"/>
      <c r="WYX167" s="150"/>
      <c r="WYY167" s="150"/>
      <c r="WYZ167" s="150"/>
      <c r="WZA167" s="150"/>
      <c r="WZB167" s="150"/>
      <c r="WZC167" s="150"/>
      <c r="WZD167" s="150"/>
      <c r="WZE167" s="150"/>
      <c r="WZF167" s="150"/>
      <c r="WZG167" s="150"/>
      <c r="WZH167" s="150"/>
      <c r="WZI167" s="150"/>
      <c r="WZJ167" s="150"/>
      <c r="WZK167" s="150"/>
      <c r="WZL167" s="150"/>
      <c r="WZM167" s="150"/>
      <c r="WZN167" s="150"/>
      <c r="WZO167" s="150"/>
      <c r="WZP167" s="150"/>
      <c r="WZQ167" s="150"/>
      <c r="WZR167" s="150"/>
      <c r="WZS167" s="150"/>
      <c r="WZT167" s="150"/>
      <c r="WZU167" s="150"/>
      <c r="WZV167" s="150"/>
      <c r="WZW167" s="150"/>
      <c r="WZX167" s="150"/>
      <c r="WZY167" s="150"/>
      <c r="WZZ167" s="150"/>
      <c r="XAA167" s="150"/>
      <c r="XAB167" s="150"/>
      <c r="XAC167" s="150"/>
      <c r="XAD167" s="150"/>
      <c r="XAE167" s="150"/>
      <c r="XAF167" s="150"/>
      <c r="XAG167" s="150"/>
      <c r="XAH167" s="150"/>
      <c r="XAI167" s="150"/>
      <c r="XAJ167" s="150"/>
      <c r="XAK167" s="150"/>
      <c r="XAL167" s="150"/>
      <c r="XAM167" s="150"/>
      <c r="XAN167" s="150"/>
      <c r="XAO167" s="150"/>
      <c r="XAP167" s="150"/>
      <c r="XAQ167" s="150"/>
      <c r="XAR167" s="150"/>
      <c r="XAS167" s="150"/>
      <c r="XAT167" s="150"/>
      <c r="XAU167" s="150"/>
      <c r="XAV167" s="150"/>
      <c r="XAW167" s="150"/>
      <c r="XAX167" s="150"/>
      <c r="XAY167" s="150"/>
      <c r="XAZ167" s="150"/>
      <c r="XBA167" s="150"/>
      <c r="XBB167" s="150"/>
      <c r="XBC167" s="150"/>
      <c r="XBD167" s="150"/>
      <c r="XBE167" s="150"/>
      <c r="XBF167" s="150"/>
      <c r="XBG167" s="150"/>
      <c r="XBH167" s="150"/>
      <c r="XBI167" s="150"/>
      <c r="XBJ167" s="150"/>
      <c r="XBK167" s="150"/>
      <c r="XBL167" s="150"/>
      <c r="XBM167" s="150"/>
      <c r="XBN167" s="150"/>
      <c r="XBO167" s="150"/>
      <c r="XBP167" s="150"/>
      <c r="XBQ167" s="150"/>
      <c r="XBR167" s="150"/>
      <c r="XBS167" s="150"/>
      <c r="XBT167" s="150"/>
      <c r="XBU167" s="150"/>
      <c r="XBV167" s="150"/>
      <c r="XBW167" s="150"/>
      <c r="XBX167" s="150"/>
      <c r="XBY167" s="150"/>
      <c r="XBZ167" s="150"/>
      <c r="XCA167" s="150"/>
      <c r="XCB167" s="150"/>
      <c r="XCC167" s="150"/>
      <c r="XCD167" s="150"/>
      <c r="XCE167" s="150"/>
      <c r="XCF167" s="150"/>
      <c r="XCG167" s="150"/>
      <c r="XCH167" s="150"/>
      <c r="XCI167" s="150"/>
      <c r="XCJ167" s="150"/>
      <c r="XCK167" s="150"/>
      <c r="XCL167" s="150"/>
      <c r="XCM167" s="150"/>
      <c r="XCN167" s="150"/>
      <c r="XCO167" s="150"/>
      <c r="XCP167" s="150"/>
      <c r="XCQ167" s="150"/>
      <c r="XCR167" s="150"/>
      <c r="XCS167" s="150"/>
      <c r="XCT167" s="150"/>
      <c r="XCU167" s="150"/>
      <c r="XCV167" s="150"/>
      <c r="XCW167" s="150"/>
      <c r="XCX167" s="150"/>
      <c r="XCY167" s="150"/>
      <c r="XCZ167" s="150"/>
      <c r="XDA167" s="150"/>
      <c r="XDB167" s="150"/>
      <c r="XDC167" s="150"/>
      <c r="XDD167" s="150"/>
      <c r="XDE167" s="150"/>
      <c r="XDF167" s="150"/>
      <c r="XDG167" s="150"/>
      <c r="XDH167" s="150"/>
      <c r="XDI167" s="150"/>
      <c r="XDJ167" s="150"/>
      <c r="XDK167" s="150"/>
      <c r="XDL167" s="150"/>
      <c r="XDM167" s="150"/>
      <c r="XDN167" s="150"/>
      <c r="XDO167" s="150"/>
      <c r="XDP167" s="150"/>
      <c r="XDQ167" s="150"/>
      <c r="XDR167" s="150"/>
      <c r="XDS167" s="150"/>
      <c r="XDT167" s="150"/>
      <c r="XDU167" s="150"/>
      <c r="XDV167" s="150"/>
      <c r="XDW167" s="150"/>
      <c r="XDX167" s="150"/>
      <c r="XDY167" s="150"/>
      <c r="XDZ167" s="150"/>
      <c r="XEA167" s="150"/>
      <c r="XEB167" s="150"/>
      <c r="XEC167" s="150"/>
      <c r="XED167" s="150"/>
      <c r="XEE167" s="150"/>
      <c r="XEF167" s="150"/>
      <c r="XEG167" s="150"/>
      <c r="XEH167" s="150"/>
      <c r="XEI167" s="150"/>
      <c r="XEJ167" s="150"/>
      <c r="XEK167" s="150"/>
      <c r="XEL167" s="150"/>
      <c r="XEM167" s="150"/>
      <c r="XEN167" s="150"/>
      <c r="XEO167" s="150"/>
      <c r="XEP167" s="150"/>
      <c r="XEQ167" s="150"/>
      <c r="XER167" s="150"/>
      <c r="XES167" s="150"/>
      <c r="XET167" s="150"/>
      <c r="XEU167" s="150"/>
      <c r="XEV167" s="150"/>
      <c r="XEW167" s="150"/>
      <c r="XEX167" s="150"/>
      <c r="XEY167" s="150"/>
      <c r="XEZ167" s="150"/>
      <c r="XFA167" s="150"/>
      <c r="XFB167" s="150"/>
      <c r="XFC167" s="150"/>
      <c r="XFD167" s="150"/>
    </row>
    <row r="168" customFormat="false" ht="3" hidden="false" customHeight="true" outlineLevel="0" collapsed="false">
      <c r="A168" s="349"/>
      <c r="B168" s="350"/>
      <c r="C168" s="351"/>
      <c r="D168" s="350"/>
      <c r="E168" s="351"/>
      <c r="F168" s="350"/>
      <c r="G168" s="351"/>
      <c r="H168" s="350"/>
      <c r="I168" s="351"/>
      <c r="J168" s="350"/>
      <c r="K168" s="351"/>
      <c r="L168" s="350"/>
      <c r="M168" s="351"/>
      <c r="N168" s="350"/>
      <c r="O168" s="351"/>
      <c r="P168" s="350"/>
      <c r="Q168" s="351"/>
      <c r="R168" s="350"/>
      <c r="S168" s="351"/>
      <c r="T168" s="350"/>
      <c r="U168" s="351"/>
      <c r="V168" s="350"/>
      <c r="W168" s="351"/>
      <c r="X168" s="350"/>
      <c r="Y168" s="352"/>
      <c r="WVN168" s="150"/>
      <c r="WVO168" s="150"/>
      <c r="WVP168" s="150"/>
      <c r="WVQ168" s="150"/>
      <c r="WVR168" s="150"/>
      <c r="WVS168" s="150"/>
      <c r="WVT168" s="150"/>
      <c r="WVU168" s="150"/>
      <c r="WVV168" s="150"/>
      <c r="WVW168" s="150"/>
      <c r="WVX168" s="150"/>
      <c r="WVY168" s="150"/>
      <c r="WVZ168" s="150"/>
      <c r="WWA168" s="150"/>
      <c r="WWB168" s="150"/>
      <c r="WWC168" s="150"/>
      <c r="WWD168" s="150"/>
      <c r="WWE168" s="150"/>
      <c r="WWF168" s="150"/>
      <c r="WWG168" s="150"/>
      <c r="WWH168" s="150"/>
      <c r="WWI168" s="150"/>
      <c r="WWJ168" s="150"/>
      <c r="WWK168" s="150"/>
      <c r="WWL168" s="150"/>
      <c r="WWM168" s="150"/>
      <c r="WWN168" s="150"/>
      <c r="WWO168" s="150"/>
      <c r="WWP168" s="150"/>
      <c r="WWQ168" s="150"/>
      <c r="WWR168" s="150"/>
      <c r="WWS168" s="150"/>
      <c r="WWT168" s="150"/>
      <c r="WWU168" s="150"/>
      <c r="WWV168" s="150"/>
      <c r="WWW168" s="150"/>
      <c r="WWX168" s="150"/>
      <c r="WWY168" s="150"/>
      <c r="WWZ168" s="150"/>
      <c r="WXA168" s="150"/>
      <c r="WXB168" s="150"/>
      <c r="WXC168" s="150"/>
      <c r="WXD168" s="150"/>
      <c r="WXE168" s="150"/>
      <c r="WXF168" s="150"/>
      <c r="WXG168" s="150"/>
      <c r="WXH168" s="150"/>
      <c r="WXI168" s="150"/>
      <c r="WXJ168" s="150"/>
      <c r="WXK168" s="150"/>
      <c r="WXL168" s="150"/>
      <c r="WXM168" s="150"/>
      <c r="WXN168" s="150"/>
      <c r="WXO168" s="150"/>
      <c r="WXP168" s="150"/>
      <c r="WXQ168" s="150"/>
      <c r="WXR168" s="150"/>
      <c r="WXS168" s="150"/>
      <c r="WXT168" s="150"/>
      <c r="WXU168" s="150"/>
      <c r="WXV168" s="150"/>
      <c r="WXW168" s="150"/>
      <c r="WXX168" s="150"/>
      <c r="WXY168" s="150"/>
      <c r="WXZ168" s="150"/>
      <c r="WYA168" s="150"/>
      <c r="WYB168" s="150"/>
      <c r="WYC168" s="150"/>
      <c r="WYD168" s="150"/>
      <c r="WYE168" s="150"/>
      <c r="WYF168" s="150"/>
      <c r="WYG168" s="150"/>
      <c r="WYH168" s="150"/>
      <c r="WYI168" s="150"/>
      <c r="WYJ168" s="150"/>
      <c r="WYK168" s="150"/>
      <c r="WYL168" s="150"/>
      <c r="WYM168" s="150"/>
      <c r="WYN168" s="150"/>
      <c r="WYO168" s="150"/>
      <c r="WYP168" s="150"/>
      <c r="WYQ168" s="150"/>
      <c r="WYR168" s="150"/>
      <c r="WYS168" s="150"/>
      <c r="WYT168" s="150"/>
      <c r="WYU168" s="150"/>
      <c r="WYV168" s="150"/>
      <c r="WYW168" s="150"/>
      <c r="WYX168" s="150"/>
      <c r="WYY168" s="150"/>
      <c r="WYZ168" s="150"/>
      <c r="WZA168" s="150"/>
      <c r="WZB168" s="150"/>
      <c r="WZC168" s="150"/>
      <c r="WZD168" s="150"/>
      <c r="WZE168" s="150"/>
      <c r="WZF168" s="150"/>
      <c r="WZG168" s="150"/>
      <c r="WZH168" s="150"/>
      <c r="WZI168" s="150"/>
      <c r="WZJ168" s="150"/>
      <c r="WZK168" s="150"/>
      <c r="WZL168" s="150"/>
      <c r="WZM168" s="150"/>
      <c r="WZN168" s="150"/>
      <c r="WZO168" s="150"/>
      <c r="WZP168" s="150"/>
      <c r="WZQ168" s="150"/>
      <c r="WZR168" s="150"/>
      <c r="WZS168" s="150"/>
      <c r="WZT168" s="150"/>
      <c r="WZU168" s="150"/>
      <c r="WZV168" s="150"/>
      <c r="WZW168" s="150"/>
      <c r="WZX168" s="150"/>
      <c r="WZY168" s="150"/>
      <c r="WZZ168" s="150"/>
      <c r="XAA168" s="150"/>
      <c r="XAB168" s="150"/>
      <c r="XAC168" s="150"/>
      <c r="XAD168" s="150"/>
      <c r="XAE168" s="150"/>
      <c r="XAF168" s="150"/>
      <c r="XAG168" s="150"/>
      <c r="XAH168" s="150"/>
      <c r="XAI168" s="150"/>
      <c r="XAJ168" s="150"/>
      <c r="XAK168" s="150"/>
      <c r="XAL168" s="150"/>
      <c r="XAM168" s="150"/>
      <c r="XAN168" s="150"/>
      <c r="XAO168" s="150"/>
      <c r="XAP168" s="150"/>
      <c r="XAQ168" s="150"/>
      <c r="XAR168" s="150"/>
      <c r="XAS168" s="150"/>
      <c r="XAT168" s="150"/>
      <c r="XAU168" s="150"/>
      <c r="XAV168" s="150"/>
      <c r="XAW168" s="150"/>
      <c r="XAX168" s="150"/>
      <c r="XAY168" s="150"/>
      <c r="XAZ168" s="150"/>
      <c r="XBA168" s="150"/>
      <c r="XBB168" s="150"/>
      <c r="XBC168" s="150"/>
      <c r="XBD168" s="150"/>
      <c r="XBE168" s="150"/>
      <c r="XBF168" s="150"/>
      <c r="XBG168" s="150"/>
      <c r="XBH168" s="150"/>
      <c r="XBI168" s="150"/>
      <c r="XBJ168" s="150"/>
      <c r="XBK168" s="150"/>
      <c r="XBL168" s="150"/>
      <c r="XBM168" s="150"/>
      <c r="XBN168" s="150"/>
      <c r="XBO168" s="150"/>
      <c r="XBP168" s="150"/>
      <c r="XBQ168" s="150"/>
      <c r="XBR168" s="150"/>
      <c r="XBS168" s="150"/>
      <c r="XBT168" s="150"/>
      <c r="XBU168" s="150"/>
      <c r="XBV168" s="150"/>
      <c r="XBW168" s="150"/>
      <c r="XBX168" s="150"/>
      <c r="XBY168" s="150"/>
      <c r="XBZ168" s="150"/>
      <c r="XCA168" s="150"/>
      <c r="XCB168" s="150"/>
      <c r="XCC168" s="150"/>
      <c r="XCD168" s="150"/>
      <c r="XCE168" s="150"/>
      <c r="XCF168" s="150"/>
      <c r="XCG168" s="150"/>
      <c r="XCH168" s="150"/>
      <c r="XCI168" s="150"/>
      <c r="XCJ168" s="150"/>
      <c r="XCK168" s="150"/>
      <c r="XCL168" s="150"/>
      <c r="XCM168" s="150"/>
      <c r="XCN168" s="150"/>
      <c r="XCO168" s="150"/>
      <c r="XCP168" s="150"/>
      <c r="XCQ168" s="150"/>
      <c r="XCR168" s="150"/>
      <c r="XCS168" s="150"/>
      <c r="XCT168" s="150"/>
      <c r="XCU168" s="150"/>
      <c r="XCV168" s="150"/>
      <c r="XCW168" s="150"/>
      <c r="XCX168" s="150"/>
      <c r="XCY168" s="150"/>
      <c r="XCZ168" s="150"/>
      <c r="XDA168" s="150"/>
      <c r="XDB168" s="150"/>
      <c r="XDC168" s="150"/>
      <c r="XDD168" s="150"/>
      <c r="XDE168" s="150"/>
      <c r="XDF168" s="150"/>
      <c r="XDG168" s="150"/>
      <c r="XDH168" s="150"/>
      <c r="XDI168" s="150"/>
      <c r="XDJ168" s="150"/>
      <c r="XDK168" s="150"/>
      <c r="XDL168" s="150"/>
      <c r="XDM168" s="150"/>
      <c r="XDN168" s="150"/>
      <c r="XDO168" s="150"/>
      <c r="XDP168" s="150"/>
      <c r="XDQ168" s="150"/>
      <c r="XDR168" s="150"/>
      <c r="XDS168" s="150"/>
      <c r="XDT168" s="150"/>
      <c r="XDU168" s="150"/>
      <c r="XDV168" s="150"/>
      <c r="XDW168" s="150"/>
      <c r="XDX168" s="150"/>
      <c r="XDY168" s="150"/>
      <c r="XDZ168" s="150"/>
      <c r="XEA168" s="150"/>
      <c r="XEB168" s="150"/>
      <c r="XEC168" s="150"/>
      <c r="XED168" s="150"/>
      <c r="XEE168" s="150"/>
      <c r="XEF168" s="150"/>
      <c r="XEG168" s="150"/>
      <c r="XEH168" s="150"/>
      <c r="XEI168" s="150"/>
      <c r="XEJ168" s="150"/>
      <c r="XEK168" s="150"/>
      <c r="XEL168" s="150"/>
      <c r="XEM168" s="150"/>
      <c r="XEN168" s="150"/>
      <c r="XEO168" s="150"/>
      <c r="XEP168" s="150"/>
      <c r="XEQ168" s="150"/>
      <c r="XER168" s="150"/>
      <c r="XES168" s="150"/>
      <c r="XET168" s="150"/>
      <c r="XEU168" s="150"/>
      <c r="XEV168" s="150"/>
      <c r="XEW168" s="150"/>
      <c r="XEX168" s="150"/>
      <c r="XEY168" s="150"/>
      <c r="XEZ168" s="150"/>
      <c r="XFA168" s="150"/>
      <c r="XFB168" s="150"/>
      <c r="XFC168" s="150"/>
      <c r="XFD168" s="150"/>
    </row>
    <row r="169" s="150" customFormat="true" ht="13.5" hidden="false" customHeight="true" outlineLevel="0" collapsed="false">
      <c r="A169" s="150" t="s">
        <v>290</v>
      </c>
      <c r="B169" s="356"/>
      <c r="C169" s="151"/>
      <c r="D169" s="353"/>
      <c r="E169" s="151"/>
      <c r="F169" s="353"/>
      <c r="G169" s="151"/>
      <c r="H169" s="353"/>
      <c r="I169" s="151"/>
      <c r="J169" s="353"/>
      <c r="K169" s="151"/>
      <c r="L169" s="353"/>
      <c r="M169" s="151"/>
      <c r="N169" s="353"/>
      <c r="O169" s="151"/>
      <c r="P169" s="353"/>
      <c r="Q169" s="151"/>
      <c r="R169" s="353"/>
      <c r="S169" s="151"/>
      <c r="T169" s="353"/>
      <c r="U169" s="151"/>
      <c r="V169" s="353"/>
      <c r="W169" s="151"/>
      <c r="X169" s="353"/>
      <c r="Y169" s="151"/>
    </row>
    <row r="170" s="150" customFormat="true" ht="13.5" hidden="false" customHeight="true" outlineLevel="0" collapsed="false">
      <c r="A170" s="150" t="s">
        <v>291</v>
      </c>
      <c r="B170" s="353" t="n">
        <v>58264.7220080746</v>
      </c>
      <c r="C170" s="151" t="n">
        <v>69.4268411833229</v>
      </c>
      <c r="D170" s="353" t="n">
        <v>26005.1404556149</v>
      </c>
      <c r="E170" s="151" t="n">
        <v>72.7844514031734</v>
      </c>
      <c r="F170" s="353" t="n">
        <v>84269.8624636895</v>
      </c>
      <c r="G170" s="151" t="n">
        <v>70.4294531881847</v>
      </c>
      <c r="H170" s="353" t="n">
        <v>8764.3456309954</v>
      </c>
      <c r="I170" s="151" t="n">
        <v>56.5733136587695</v>
      </c>
      <c r="J170" s="353" t="n">
        <v>1755.82257193586</v>
      </c>
      <c r="K170" s="151" t="n">
        <v>58.6217705129165</v>
      </c>
      <c r="L170" s="353" t="n">
        <v>10520.1682029313</v>
      </c>
      <c r="M170" s="151" t="n">
        <v>56.9051910902112</v>
      </c>
      <c r="N170" s="353" t="n">
        <v>2681.9435646906</v>
      </c>
      <c r="O170" s="151" t="n">
        <v>81.2655449613155</v>
      </c>
      <c r="P170" s="353" t="n">
        <v>598.405951720368</v>
      </c>
      <c r="Q170" s="151" t="n">
        <v>87.169683646467</v>
      </c>
      <c r="R170" s="353" t="n">
        <v>3280.34951641097</v>
      </c>
      <c r="S170" s="151" t="n">
        <v>82.2821979681707</v>
      </c>
      <c r="T170" s="353" t="n">
        <v>3076.51102133447</v>
      </c>
      <c r="U170" s="151" t="n">
        <v>75.1968900598203</v>
      </c>
      <c r="V170" s="353" t="n">
        <v>385.012372640606</v>
      </c>
      <c r="W170" s="151" t="n">
        <v>100</v>
      </c>
      <c r="X170" s="353" t="n">
        <v>3461.52339397508</v>
      </c>
      <c r="Y170" s="151" t="n">
        <v>77.3302440987667</v>
      </c>
    </row>
    <row r="171" s="150" customFormat="true" ht="13.5" hidden="false" customHeight="true" outlineLevel="0" collapsed="false">
      <c r="A171" s="150" t="s">
        <v>292</v>
      </c>
      <c r="B171" s="353" t="n">
        <v>25256.1022411188</v>
      </c>
      <c r="C171" s="151" t="n">
        <v>30.0945638934125</v>
      </c>
      <c r="D171" s="353" t="n">
        <v>9577.61540680325</v>
      </c>
      <c r="E171" s="151" t="n">
        <v>26.8062956369936</v>
      </c>
      <c r="F171" s="353" t="n">
        <v>34833.717647922</v>
      </c>
      <c r="G171" s="151" t="n">
        <v>29.1126580099957</v>
      </c>
      <c r="H171" s="353" t="n">
        <v>6603.29107069783</v>
      </c>
      <c r="I171" s="151" t="n">
        <v>42.6238389779606</v>
      </c>
      <c r="J171" s="353" t="n">
        <v>1173.51967159761</v>
      </c>
      <c r="K171" s="151" t="n">
        <v>39.180383018394</v>
      </c>
      <c r="L171" s="353" t="n">
        <v>7776.81074229545</v>
      </c>
      <c r="M171" s="151" t="n">
        <v>42.0659530176925</v>
      </c>
      <c r="N171" s="353" t="n">
        <v>618.278646293495</v>
      </c>
      <c r="O171" s="151" t="n">
        <v>18.7344550386845</v>
      </c>
      <c r="P171" s="353" t="n">
        <v>88.0780719538666</v>
      </c>
      <c r="Q171" s="151" t="n">
        <v>12.830316353533</v>
      </c>
      <c r="R171" s="353" t="n">
        <v>706.356718247361</v>
      </c>
      <c r="S171" s="151" t="n">
        <v>17.7178020318294</v>
      </c>
      <c r="T171" s="353" t="n">
        <v>909.820900524185</v>
      </c>
      <c r="U171" s="151" t="n">
        <v>22.2380813058709</v>
      </c>
      <c r="V171" s="353" t="n">
        <v>0</v>
      </c>
      <c r="W171" s="151" t="n">
        <v>0</v>
      </c>
      <c r="X171" s="353" t="n">
        <v>909.820900524185</v>
      </c>
      <c r="Y171" s="151" t="n">
        <v>20.3253493667423</v>
      </c>
    </row>
    <row r="172" s="150" customFormat="true" ht="13.5" hidden="false" customHeight="true" outlineLevel="0" collapsed="false">
      <c r="A172" s="150" t="s">
        <v>293</v>
      </c>
      <c r="B172" s="353" t="n">
        <v>401.648694988976</v>
      </c>
      <c r="C172" s="151" t="n">
        <v>0.478594923264614</v>
      </c>
      <c r="D172" s="353" t="n">
        <v>146.221899006704</v>
      </c>
      <c r="E172" s="151" t="n">
        <v>0.409252959832996</v>
      </c>
      <c r="F172" s="353" t="n">
        <v>547.87059399568</v>
      </c>
      <c r="G172" s="151" t="n">
        <v>0.457888801819605</v>
      </c>
      <c r="H172" s="353" t="n">
        <v>124.377225330518</v>
      </c>
      <c r="I172" s="151" t="n">
        <v>0.802847363269915</v>
      </c>
      <c r="J172" s="353" t="n">
        <v>65.8292713715341</v>
      </c>
      <c r="K172" s="151" t="n">
        <v>2.19784646868952</v>
      </c>
      <c r="L172" s="353" t="n">
        <v>190.206496702052</v>
      </c>
      <c r="M172" s="151" t="n">
        <v>1.02885589209629</v>
      </c>
      <c r="N172" s="363" t="s">
        <v>186</v>
      </c>
      <c r="O172" s="364" t="s">
        <v>186</v>
      </c>
      <c r="P172" s="363" t="s">
        <v>186</v>
      </c>
      <c r="Q172" s="364" t="s">
        <v>186</v>
      </c>
      <c r="R172" s="363" t="s">
        <v>186</v>
      </c>
      <c r="S172" s="364" t="s">
        <v>186</v>
      </c>
      <c r="T172" s="353" t="n">
        <v>104.942356754542</v>
      </c>
      <c r="U172" s="151" t="n">
        <v>2.56502863430885</v>
      </c>
      <c r="V172" s="353" t="n">
        <v>0</v>
      </c>
      <c r="W172" s="151" t="n">
        <v>0</v>
      </c>
      <c r="X172" s="353" t="n">
        <v>104.942356754542</v>
      </c>
      <c r="Y172" s="151" t="n">
        <v>2.34440653449098</v>
      </c>
    </row>
    <row r="173" s="150" customFormat="true" ht="3" hidden="false" customHeight="true" outlineLevel="0" collapsed="false">
      <c r="B173" s="353"/>
      <c r="C173" s="151"/>
      <c r="D173" s="353"/>
      <c r="E173" s="151"/>
      <c r="F173" s="353"/>
      <c r="G173" s="151"/>
      <c r="H173" s="353"/>
      <c r="I173" s="151"/>
      <c r="J173" s="353"/>
      <c r="K173" s="151"/>
      <c r="L173" s="353"/>
      <c r="M173" s="151"/>
      <c r="N173" s="363"/>
      <c r="O173" s="364"/>
      <c r="P173" s="363"/>
      <c r="Q173" s="364"/>
      <c r="R173" s="363"/>
      <c r="S173" s="364"/>
      <c r="T173" s="353"/>
      <c r="U173" s="151"/>
      <c r="V173" s="353"/>
      <c r="W173" s="151"/>
      <c r="X173" s="353"/>
      <c r="Y173" s="151"/>
    </row>
    <row r="174" s="150" customFormat="true" ht="13.5" hidden="false" customHeight="true" outlineLevel="0" collapsed="false">
      <c r="A174" s="150" t="s">
        <v>294</v>
      </c>
      <c r="B174" s="356"/>
      <c r="C174" s="151"/>
      <c r="D174" s="353"/>
      <c r="E174" s="151"/>
      <c r="F174" s="353"/>
      <c r="G174" s="151"/>
      <c r="H174" s="353"/>
      <c r="I174" s="151"/>
      <c r="J174" s="353"/>
      <c r="K174" s="151"/>
      <c r="L174" s="353"/>
      <c r="M174" s="151"/>
      <c r="N174" s="353"/>
      <c r="O174" s="151"/>
      <c r="P174" s="353"/>
      <c r="Q174" s="151"/>
      <c r="R174" s="353"/>
      <c r="S174" s="151"/>
      <c r="T174" s="353"/>
      <c r="U174" s="151"/>
      <c r="V174" s="353"/>
      <c r="W174" s="151"/>
      <c r="X174" s="353"/>
      <c r="Y174" s="151"/>
    </row>
    <row r="175" s="150" customFormat="true" ht="13.5" hidden="false" customHeight="true" outlineLevel="0" collapsed="false">
      <c r="A175" s="150" t="s">
        <v>295</v>
      </c>
      <c r="B175" s="353" t="n">
        <v>120315.565996315</v>
      </c>
      <c r="C175" s="151" t="n">
        <v>49.3005069172302</v>
      </c>
      <c r="D175" s="353" t="n">
        <v>53923.1631730784</v>
      </c>
      <c r="E175" s="151" t="n">
        <v>52.8917942362159</v>
      </c>
      <c r="F175" s="353" t="n">
        <v>174238.729169394</v>
      </c>
      <c r="G175" s="151" t="n">
        <v>50.358705251036</v>
      </c>
      <c r="H175" s="353" t="n">
        <v>23795.2716736087</v>
      </c>
      <c r="I175" s="151" t="n">
        <v>46.8769769749532</v>
      </c>
      <c r="J175" s="353" t="n">
        <v>5249.23423982457</v>
      </c>
      <c r="K175" s="151" t="n">
        <v>54.6048391145024</v>
      </c>
      <c r="L175" s="353" t="n">
        <v>29044.5059134333</v>
      </c>
      <c r="M175" s="151" t="n">
        <v>48.1074512616817</v>
      </c>
      <c r="N175" s="353" t="n">
        <v>3835.00443404614</v>
      </c>
      <c r="O175" s="151" t="n">
        <v>46.1503614365379</v>
      </c>
      <c r="P175" s="353" t="n">
        <v>943.996796271832</v>
      </c>
      <c r="Q175" s="151" t="n">
        <v>58.962727028609</v>
      </c>
      <c r="R175" s="353" t="n">
        <v>4779.00123031798</v>
      </c>
      <c r="S175" s="151" t="n">
        <v>48.2200888172905</v>
      </c>
      <c r="T175" s="353" t="n">
        <v>5198.7721251163</v>
      </c>
      <c r="U175" s="151" t="n">
        <v>51.4842103564779</v>
      </c>
      <c r="V175" s="353" t="n">
        <v>458.991561738761</v>
      </c>
      <c r="W175" s="151" t="n">
        <v>63.2303675895397</v>
      </c>
      <c r="X175" s="353" t="n">
        <v>5657.76368685506</v>
      </c>
      <c r="Y175" s="151" t="n">
        <v>52.2719794667342</v>
      </c>
    </row>
    <row r="176" s="150" customFormat="true" ht="13.5" hidden="false" customHeight="true" outlineLevel="0" collapsed="false">
      <c r="A176" s="150" t="s">
        <v>296</v>
      </c>
      <c r="B176" s="353" t="n">
        <v>123729.725867136</v>
      </c>
      <c r="C176" s="151" t="n">
        <v>50.6994930827698</v>
      </c>
      <c r="D176" s="353" t="n">
        <v>48026.7970272816</v>
      </c>
      <c r="E176" s="151" t="n">
        <v>47.1082057637841</v>
      </c>
      <c r="F176" s="353" t="n">
        <v>171756.522894417</v>
      </c>
      <c r="G176" s="151" t="n">
        <v>49.641294748964</v>
      </c>
      <c r="H176" s="353" t="n">
        <v>26965.8336901667</v>
      </c>
      <c r="I176" s="151" t="n">
        <v>53.1230230250469</v>
      </c>
      <c r="J176" s="353" t="n">
        <v>4363.89588737406</v>
      </c>
      <c r="K176" s="151" t="n">
        <v>45.3951608854976</v>
      </c>
      <c r="L176" s="353" t="n">
        <v>31329.7295775408</v>
      </c>
      <c r="M176" s="151" t="n">
        <v>51.8925487383183</v>
      </c>
      <c r="N176" s="353" t="n">
        <v>4474.79924824943</v>
      </c>
      <c r="O176" s="151" t="n">
        <v>53.8496385634621</v>
      </c>
      <c r="P176" s="353" t="n">
        <v>657.00920165937</v>
      </c>
      <c r="Q176" s="151" t="n">
        <v>41.037272971391</v>
      </c>
      <c r="R176" s="353" t="n">
        <v>5131.8084499088</v>
      </c>
      <c r="S176" s="151" t="n">
        <v>51.7799111827095</v>
      </c>
      <c r="T176" s="353" t="n">
        <v>4899.02696536188</v>
      </c>
      <c r="U176" s="151" t="n">
        <v>48.5157896435221</v>
      </c>
      <c r="V176" s="353" t="n">
        <v>266.912112771417</v>
      </c>
      <c r="W176" s="151" t="n">
        <v>36.7696324104603</v>
      </c>
      <c r="X176" s="353" t="n">
        <v>5165.93907813329</v>
      </c>
      <c r="Y176" s="151" t="n">
        <v>47.7280205332658</v>
      </c>
    </row>
    <row r="177" s="150" customFormat="true" ht="3" hidden="false" customHeight="true" outlineLevel="0" collapsed="false">
      <c r="B177" s="353"/>
      <c r="C177" s="151"/>
      <c r="D177" s="353"/>
      <c r="E177" s="151"/>
      <c r="F177" s="353"/>
      <c r="G177" s="151"/>
      <c r="H177" s="353"/>
      <c r="I177" s="151"/>
      <c r="J177" s="353"/>
      <c r="K177" s="151"/>
      <c r="L177" s="353"/>
      <c r="M177" s="151"/>
      <c r="N177" s="353"/>
      <c r="O177" s="151"/>
      <c r="P177" s="353"/>
      <c r="Q177" s="151"/>
      <c r="R177" s="353"/>
      <c r="S177" s="151"/>
      <c r="T177" s="353"/>
      <c r="U177" s="151"/>
      <c r="V177" s="353"/>
      <c r="W177" s="151"/>
      <c r="X177" s="353"/>
      <c r="Y177" s="151"/>
    </row>
    <row r="178" s="150" customFormat="true" ht="13.5" hidden="false" customHeight="true" outlineLevel="0" collapsed="false">
      <c r="A178" s="150" t="s">
        <v>297</v>
      </c>
      <c r="B178" s="356"/>
      <c r="C178" s="151"/>
      <c r="D178" s="353"/>
      <c r="E178" s="151"/>
      <c r="F178" s="353"/>
      <c r="G178" s="151"/>
      <c r="H178" s="353"/>
      <c r="I178" s="151"/>
      <c r="J178" s="353"/>
      <c r="K178" s="151"/>
      <c r="L178" s="353"/>
      <c r="M178" s="151"/>
      <c r="N178" s="353"/>
      <c r="O178" s="151"/>
      <c r="P178" s="353"/>
      <c r="Q178" s="151"/>
      <c r="R178" s="353"/>
      <c r="S178" s="151"/>
      <c r="T178" s="353"/>
      <c r="U178" s="151"/>
      <c r="V178" s="353"/>
      <c r="W178" s="151"/>
      <c r="X178" s="353"/>
      <c r="Y178" s="151"/>
    </row>
    <row r="179" s="150" customFormat="true" ht="13.5" hidden="false" customHeight="true" outlineLevel="0" collapsed="false">
      <c r="A179" s="150" t="s">
        <v>295</v>
      </c>
      <c r="B179" s="353" t="n">
        <v>46669.2253299029</v>
      </c>
      <c r="C179" s="151" t="n">
        <v>55.436065197315</v>
      </c>
      <c r="D179" s="353" t="n">
        <v>22061.2838005916</v>
      </c>
      <c r="E179" s="151" t="n">
        <v>61.7461936579957</v>
      </c>
      <c r="F179" s="353" t="n">
        <v>68730.5091304945</v>
      </c>
      <c r="G179" s="151" t="n">
        <v>57.3161893976379</v>
      </c>
      <c r="H179" s="353" t="n">
        <v>7208.9240803649</v>
      </c>
      <c r="I179" s="151" t="n">
        <v>46.4602298568163</v>
      </c>
      <c r="J179" s="353" t="n">
        <v>1717.29241192608</v>
      </c>
      <c r="K179" s="151" t="n">
        <v>57.3353613768108</v>
      </c>
      <c r="L179" s="353" t="n">
        <v>8926.21649229098</v>
      </c>
      <c r="M179" s="151" t="n">
        <v>48.2198320400096</v>
      </c>
      <c r="N179" s="353" t="n">
        <v>1563.6800868309</v>
      </c>
      <c r="O179" s="151" t="n">
        <v>47.3810545734319</v>
      </c>
      <c r="P179" s="353" t="n">
        <v>271.681292945987</v>
      </c>
      <c r="Q179" s="151" t="n">
        <v>39.5757633938632</v>
      </c>
      <c r="R179" s="353" t="n">
        <v>1835.36137977688</v>
      </c>
      <c r="S179" s="151" t="n">
        <v>46.0370358824339</v>
      </c>
      <c r="T179" s="353" t="n">
        <v>2008.44493234313</v>
      </c>
      <c r="U179" s="151" t="n">
        <v>48.1835984706205</v>
      </c>
      <c r="V179" s="353" t="n">
        <v>271.817138543496</v>
      </c>
      <c r="W179" s="151" t="n">
        <v>70.5995853274113</v>
      </c>
      <c r="X179" s="353" t="n">
        <v>2280.26207088663</v>
      </c>
      <c r="Y179" s="151" t="n">
        <v>50.0790100126665</v>
      </c>
    </row>
    <row r="180" s="150" customFormat="true" ht="13.5" hidden="false" customHeight="true" outlineLevel="0" collapsed="false">
      <c r="A180" s="150" t="s">
        <v>296</v>
      </c>
      <c r="B180" s="353" t="n">
        <v>37516.4490389253</v>
      </c>
      <c r="C180" s="151" t="n">
        <v>44.563934802685</v>
      </c>
      <c r="D180" s="353" t="n">
        <v>13667.6939608332</v>
      </c>
      <c r="E180" s="151" t="n">
        <v>38.2538063420043</v>
      </c>
      <c r="F180" s="353" t="n">
        <v>51184.1429997585</v>
      </c>
      <c r="G180" s="151" t="n">
        <v>42.6838106023621</v>
      </c>
      <c r="H180" s="353" t="n">
        <v>8307.4091417947</v>
      </c>
      <c r="I180" s="151" t="n">
        <v>53.5397701431837</v>
      </c>
      <c r="J180" s="353" t="n">
        <v>1277.87910297892</v>
      </c>
      <c r="K180" s="151" t="n">
        <v>42.6646386231892</v>
      </c>
      <c r="L180" s="353" t="n">
        <v>9585.28824477363</v>
      </c>
      <c r="M180" s="151" t="n">
        <v>51.7801679599904</v>
      </c>
      <c r="N180" s="353" t="n">
        <v>1736.5421241532</v>
      </c>
      <c r="O180" s="151" t="n">
        <v>52.6189454265681</v>
      </c>
      <c r="P180" s="353" t="n">
        <v>414.802730728248</v>
      </c>
      <c r="Q180" s="151" t="n">
        <v>60.4242366061368</v>
      </c>
      <c r="R180" s="353" t="n">
        <v>2151.34485488145</v>
      </c>
      <c r="S180" s="151" t="n">
        <v>53.9629641175661</v>
      </c>
      <c r="T180" s="353" t="n">
        <v>2159.87166519734</v>
      </c>
      <c r="U180" s="151" t="n">
        <v>51.8164015293795</v>
      </c>
      <c r="V180" s="353" t="n">
        <v>113.195234097111</v>
      </c>
      <c r="W180" s="151" t="n">
        <v>29.4004146725887</v>
      </c>
      <c r="X180" s="353" t="n">
        <v>2273.06689929445</v>
      </c>
      <c r="Y180" s="151" t="n">
        <v>49.9209899873335</v>
      </c>
    </row>
    <row r="181" s="150" customFormat="true" ht="3" hidden="false" customHeight="true" outlineLevel="0" collapsed="false">
      <c r="B181" s="353"/>
      <c r="C181" s="151"/>
      <c r="D181" s="353"/>
      <c r="E181" s="151"/>
      <c r="F181" s="353"/>
      <c r="G181" s="151"/>
      <c r="H181" s="353"/>
      <c r="I181" s="151"/>
      <c r="J181" s="353"/>
      <c r="K181" s="151"/>
      <c r="L181" s="353"/>
      <c r="M181" s="151"/>
      <c r="N181" s="353"/>
      <c r="O181" s="151"/>
      <c r="P181" s="353"/>
      <c r="Q181" s="151"/>
      <c r="R181" s="353"/>
      <c r="S181" s="151"/>
      <c r="T181" s="353"/>
      <c r="U181" s="151"/>
      <c r="V181" s="353"/>
      <c r="W181" s="151"/>
      <c r="X181" s="353"/>
      <c r="Y181" s="151"/>
    </row>
    <row r="182" s="150" customFormat="true" ht="13.5" hidden="false" customHeight="true" outlineLevel="0" collapsed="false">
      <c r="A182" s="150" t="s">
        <v>298</v>
      </c>
      <c r="B182" s="356"/>
      <c r="C182" s="151"/>
      <c r="D182" s="353"/>
      <c r="E182" s="151"/>
      <c r="F182" s="353"/>
      <c r="G182" s="151"/>
      <c r="H182" s="353"/>
      <c r="I182" s="151"/>
      <c r="J182" s="353"/>
      <c r="K182" s="151"/>
      <c r="L182" s="353"/>
      <c r="M182" s="151"/>
      <c r="N182" s="353"/>
      <c r="O182" s="151"/>
      <c r="P182" s="353"/>
      <c r="Q182" s="151"/>
      <c r="R182" s="353"/>
      <c r="S182" s="151"/>
      <c r="T182" s="353"/>
      <c r="U182" s="151"/>
      <c r="V182" s="353"/>
      <c r="W182" s="151"/>
      <c r="X182" s="353"/>
      <c r="Y182" s="151"/>
    </row>
    <row r="183" s="150" customFormat="true" ht="13.5" hidden="false" customHeight="true" outlineLevel="0" collapsed="false">
      <c r="A183" s="150" t="s">
        <v>299</v>
      </c>
      <c r="B183" s="353" t="n">
        <v>165709.319284669</v>
      </c>
      <c r="C183" s="151" t="n">
        <v>67.9010514889948</v>
      </c>
      <c r="D183" s="353" t="n">
        <v>68705.8739839969</v>
      </c>
      <c r="E183" s="151" t="n">
        <v>67.3917614572588</v>
      </c>
      <c r="F183" s="353" t="n">
        <v>234415.193268666</v>
      </c>
      <c r="G183" s="151" t="n">
        <v>67.7509855613376</v>
      </c>
      <c r="H183" s="353" t="n">
        <v>29156.4014190784</v>
      </c>
      <c r="I183" s="151" t="n">
        <v>57.4384683117741</v>
      </c>
      <c r="J183" s="353" t="n">
        <v>5708.72025208337</v>
      </c>
      <c r="K183" s="151" t="n">
        <v>59.3846143404589</v>
      </c>
      <c r="L183" s="353" t="n">
        <v>34865.1216711618</v>
      </c>
      <c r="M183" s="151" t="n">
        <v>57.748344782559</v>
      </c>
      <c r="N183" s="353" t="n">
        <v>5450.82900848002</v>
      </c>
      <c r="O183" s="151" t="n">
        <v>65.5951598482797</v>
      </c>
      <c r="P183" s="353" t="n">
        <v>964.121094126253</v>
      </c>
      <c r="Q183" s="151" t="n">
        <v>60.2197053210342</v>
      </c>
      <c r="R183" s="353" t="n">
        <v>6414.95010260627</v>
      </c>
      <c r="S183" s="151" t="n">
        <v>64.7268014378769</v>
      </c>
      <c r="T183" s="353" t="n">
        <v>4490.79197370149</v>
      </c>
      <c r="U183" s="151" t="n">
        <v>44.4729780565364</v>
      </c>
      <c r="V183" s="353" t="n">
        <v>408.462241281819</v>
      </c>
      <c r="W183" s="151" t="n">
        <v>56.2694825256863</v>
      </c>
      <c r="X183" s="353" t="n">
        <v>4899.25421498331</v>
      </c>
      <c r="Y183" s="151" t="n">
        <v>45.2641237602258</v>
      </c>
    </row>
    <row r="184" s="150" customFormat="true" ht="13.5" hidden="false" customHeight="true" outlineLevel="0" collapsed="false">
      <c r="A184" s="150" t="s">
        <v>300</v>
      </c>
      <c r="B184" s="353" t="n">
        <v>7121.28477983439</v>
      </c>
      <c r="C184" s="151" t="n">
        <v>2.91801768657718</v>
      </c>
      <c r="D184" s="353" t="n">
        <v>2792.98591491323</v>
      </c>
      <c r="E184" s="151" t="n">
        <v>2.73956547842122</v>
      </c>
      <c r="F184" s="353" t="n">
        <v>9914.27069474762</v>
      </c>
      <c r="G184" s="151" t="n">
        <v>2.86543547508541</v>
      </c>
      <c r="H184" s="353" t="n">
        <v>2172.2401516936</v>
      </c>
      <c r="I184" s="151" t="n">
        <v>4.27933973487459</v>
      </c>
      <c r="J184" s="353" t="n">
        <v>359.852761987763</v>
      </c>
      <c r="K184" s="151" t="n">
        <v>3.74334641502068</v>
      </c>
      <c r="L184" s="353" t="n">
        <v>2532.09291368136</v>
      </c>
      <c r="M184" s="151" t="n">
        <v>4.19399582137965</v>
      </c>
      <c r="N184" s="353" t="n">
        <v>116.138094744685</v>
      </c>
      <c r="O184" s="151" t="n">
        <v>1.39760335123347</v>
      </c>
      <c r="P184" s="353" t="n">
        <v>0</v>
      </c>
      <c r="Q184" s="151" t="n">
        <v>0</v>
      </c>
      <c r="R184" s="353" t="n">
        <v>116.138094744685</v>
      </c>
      <c r="S184" s="151" t="n">
        <v>1.17183255951725</v>
      </c>
      <c r="T184" s="353" t="n">
        <v>901.685370050105</v>
      </c>
      <c r="U184" s="151" t="n">
        <v>8.92952377018829</v>
      </c>
      <c r="V184" s="353" t="n">
        <v>68.4259326581951</v>
      </c>
      <c r="W184" s="151" t="n">
        <v>9.42631027517077</v>
      </c>
      <c r="X184" s="353" t="n">
        <v>970.1113027083</v>
      </c>
      <c r="Y184" s="151" t="n">
        <v>8.9628413101507</v>
      </c>
    </row>
    <row r="185" s="150" customFormat="true" ht="13.5" hidden="false" customHeight="true" outlineLevel="0" collapsed="false">
      <c r="A185" s="150" t="s">
        <v>301</v>
      </c>
      <c r="B185" s="353" t="n">
        <v>58540.1709663144</v>
      </c>
      <c r="C185" s="151" t="n">
        <v>23.9874207444531</v>
      </c>
      <c r="D185" s="353" t="n">
        <v>27366.3650464448</v>
      </c>
      <c r="E185" s="151" t="n">
        <v>26.842938430444</v>
      </c>
      <c r="F185" s="353" t="n">
        <v>85906.5360127592</v>
      </c>
      <c r="G185" s="151" t="n">
        <v>24.828819326375</v>
      </c>
      <c r="H185" s="353" t="n">
        <v>17038.10170074</v>
      </c>
      <c r="I185" s="151" t="n">
        <v>33.5652692718919</v>
      </c>
      <c r="J185" s="353" t="n">
        <v>3109.47395492936</v>
      </c>
      <c r="K185" s="151" t="n">
        <v>32.3461132199975</v>
      </c>
      <c r="L185" s="353" t="n">
        <v>20147.5756556694</v>
      </c>
      <c r="M185" s="151" t="n">
        <v>33.3711482916938</v>
      </c>
      <c r="N185" s="353" t="n">
        <v>2189.94885063459</v>
      </c>
      <c r="O185" s="151" t="n">
        <v>26.353797687187</v>
      </c>
      <c r="P185" s="353" t="n">
        <v>434.880459541851</v>
      </c>
      <c r="Q185" s="151" t="n">
        <v>27.1629500516424</v>
      </c>
      <c r="R185" s="353" t="n">
        <v>2624.82931017644</v>
      </c>
      <c r="S185" s="151" t="n">
        <v>26.4845092869989</v>
      </c>
      <c r="T185" s="353" t="n">
        <v>3672.47007186638</v>
      </c>
      <c r="U185" s="151" t="n">
        <v>36.3690150592259</v>
      </c>
      <c r="V185" s="353" t="n">
        <v>249.015500570164</v>
      </c>
      <c r="W185" s="151" t="n">
        <v>34.304207199143</v>
      </c>
      <c r="X185" s="353" t="n">
        <v>3921.48557243654</v>
      </c>
      <c r="Y185" s="151" t="n">
        <v>36.2305364216158</v>
      </c>
    </row>
    <row r="186" s="150" customFormat="true" ht="3" hidden="false" customHeight="true" outlineLevel="0" collapsed="false">
      <c r="B186" s="353"/>
      <c r="C186" s="151"/>
      <c r="D186" s="353"/>
      <c r="E186" s="151"/>
      <c r="F186" s="353"/>
      <c r="G186" s="151"/>
      <c r="H186" s="353"/>
      <c r="I186" s="151"/>
      <c r="J186" s="353"/>
      <c r="K186" s="151"/>
      <c r="L186" s="353"/>
      <c r="M186" s="151"/>
      <c r="N186" s="353"/>
      <c r="O186" s="151"/>
      <c r="P186" s="353"/>
      <c r="Q186" s="151"/>
      <c r="R186" s="353"/>
      <c r="S186" s="151"/>
      <c r="T186" s="353"/>
      <c r="U186" s="151"/>
      <c r="V186" s="353"/>
      <c r="W186" s="151"/>
      <c r="X186" s="353"/>
      <c r="Y186" s="151"/>
    </row>
    <row r="187" s="150" customFormat="true" ht="13.5" hidden="false" customHeight="true" outlineLevel="0" collapsed="false">
      <c r="A187" s="150" t="s">
        <v>302</v>
      </c>
      <c r="B187" s="356"/>
      <c r="C187" s="151"/>
      <c r="D187" s="353"/>
      <c r="E187" s="151"/>
      <c r="F187" s="353"/>
      <c r="G187" s="151"/>
      <c r="H187" s="353"/>
      <c r="I187" s="151"/>
      <c r="J187" s="353"/>
      <c r="K187" s="151"/>
      <c r="L187" s="353"/>
      <c r="M187" s="151"/>
      <c r="N187" s="353"/>
      <c r="O187" s="151"/>
      <c r="P187" s="353"/>
      <c r="Q187" s="151"/>
      <c r="R187" s="353"/>
      <c r="S187" s="151"/>
      <c r="T187" s="353"/>
      <c r="U187" s="151"/>
      <c r="V187" s="353"/>
      <c r="W187" s="151"/>
      <c r="X187" s="353"/>
      <c r="Y187" s="151"/>
      <c r="WVN187" s="139"/>
      <c r="WVO187" s="139"/>
      <c r="WVP187" s="139"/>
      <c r="WVQ187" s="139"/>
      <c r="WVR187" s="139"/>
      <c r="WVS187" s="139"/>
      <c r="WVT187" s="139"/>
      <c r="WVU187" s="139"/>
      <c r="WVV187" s="139"/>
      <c r="WVW187" s="139"/>
      <c r="WVX187" s="139"/>
      <c r="WVY187" s="139"/>
      <c r="WVZ187" s="139"/>
      <c r="WWA187" s="139"/>
      <c r="WWB187" s="139"/>
      <c r="WWC187" s="139"/>
      <c r="WWD187" s="139"/>
      <c r="WWE187" s="139"/>
      <c r="WWF187" s="139"/>
      <c r="WWG187" s="139"/>
      <c r="WWH187" s="139"/>
      <c r="WWI187" s="139"/>
      <c r="WWJ187" s="139"/>
      <c r="WWK187" s="139"/>
      <c r="WWL187" s="139"/>
      <c r="WWM187" s="139"/>
      <c r="WWN187" s="139"/>
      <c r="WWO187" s="139"/>
      <c r="WWP187" s="139"/>
      <c r="WWQ187" s="139"/>
      <c r="WWR187" s="139"/>
      <c r="WWS187" s="139"/>
      <c r="WWT187" s="139"/>
      <c r="WWU187" s="139"/>
      <c r="WWV187" s="139"/>
      <c r="WWW187" s="139"/>
      <c r="WWX187" s="139"/>
      <c r="WWY187" s="139"/>
      <c r="WWZ187" s="139"/>
      <c r="WXA187" s="139"/>
      <c r="WXB187" s="139"/>
      <c r="WXC187" s="139"/>
      <c r="WXD187" s="139"/>
      <c r="WXE187" s="139"/>
      <c r="WXF187" s="139"/>
      <c r="WXG187" s="139"/>
      <c r="WXH187" s="139"/>
      <c r="WXI187" s="139"/>
      <c r="WXJ187" s="139"/>
      <c r="WXK187" s="139"/>
      <c r="WXL187" s="139"/>
      <c r="WXM187" s="139"/>
      <c r="WXN187" s="139"/>
      <c r="WXO187" s="139"/>
      <c r="WXP187" s="139"/>
      <c r="WXQ187" s="139"/>
      <c r="WXR187" s="139"/>
      <c r="WXS187" s="139"/>
      <c r="WXT187" s="139"/>
      <c r="WXU187" s="139"/>
      <c r="WXV187" s="139"/>
      <c r="WXW187" s="139"/>
      <c r="WXX187" s="139"/>
      <c r="WXY187" s="139"/>
      <c r="WXZ187" s="139"/>
      <c r="WYA187" s="139"/>
      <c r="WYB187" s="139"/>
      <c r="WYC187" s="139"/>
      <c r="WYD187" s="139"/>
      <c r="WYE187" s="139"/>
      <c r="WYF187" s="139"/>
      <c r="WYG187" s="139"/>
      <c r="WYH187" s="139"/>
      <c r="WYI187" s="139"/>
      <c r="WYJ187" s="139"/>
      <c r="WYK187" s="139"/>
      <c r="WYL187" s="139"/>
      <c r="WYM187" s="139"/>
      <c r="WYN187" s="139"/>
      <c r="WYO187" s="139"/>
      <c r="WYP187" s="139"/>
      <c r="WYQ187" s="139"/>
      <c r="WYR187" s="139"/>
      <c r="WYS187" s="139"/>
      <c r="WYT187" s="139"/>
      <c r="WYU187" s="139"/>
      <c r="WYV187" s="139"/>
      <c r="WYW187" s="139"/>
      <c r="WYX187" s="139"/>
      <c r="WYY187" s="139"/>
      <c r="WYZ187" s="139"/>
      <c r="WZA187" s="139"/>
      <c r="WZB187" s="139"/>
      <c r="WZC187" s="139"/>
      <c r="WZD187" s="139"/>
      <c r="WZE187" s="139"/>
      <c r="WZF187" s="139"/>
      <c r="WZG187" s="139"/>
      <c r="WZH187" s="139"/>
      <c r="WZI187" s="139"/>
      <c r="WZJ187" s="139"/>
      <c r="WZK187" s="139"/>
      <c r="WZL187" s="139"/>
      <c r="WZM187" s="139"/>
      <c r="WZN187" s="139"/>
      <c r="WZO187" s="139"/>
      <c r="WZP187" s="139"/>
      <c r="WZQ187" s="139"/>
      <c r="WZR187" s="139"/>
      <c r="WZS187" s="139"/>
      <c r="WZT187" s="139"/>
      <c r="WZU187" s="139"/>
      <c r="WZV187" s="139"/>
      <c r="WZW187" s="139"/>
      <c r="WZX187" s="139"/>
      <c r="WZY187" s="139"/>
      <c r="WZZ187" s="139"/>
      <c r="XAA187" s="139"/>
      <c r="XAB187" s="139"/>
      <c r="XAC187" s="139"/>
      <c r="XAD187" s="139"/>
      <c r="XAE187" s="139"/>
      <c r="XAF187" s="139"/>
      <c r="XAG187" s="139"/>
      <c r="XAH187" s="139"/>
      <c r="XAI187" s="139"/>
      <c r="XAJ187" s="139"/>
      <c r="XAK187" s="139"/>
      <c r="XAL187" s="139"/>
      <c r="XAM187" s="139"/>
      <c r="XAN187" s="139"/>
      <c r="XAO187" s="139"/>
      <c r="XAP187" s="139"/>
      <c r="XAQ187" s="139"/>
      <c r="XAR187" s="139"/>
      <c r="XAS187" s="139"/>
      <c r="XAT187" s="139"/>
      <c r="XAU187" s="139"/>
      <c r="XAV187" s="139"/>
      <c r="XAW187" s="139"/>
      <c r="XAX187" s="139"/>
      <c r="XAY187" s="139"/>
      <c r="XAZ187" s="139"/>
      <c r="XBA187" s="139"/>
      <c r="XBB187" s="139"/>
      <c r="XBC187" s="139"/>
      <c r="XBD187" s="139"/>
      <c r="XBE187" s="139"/>
      <c r="XBF187" s="139"/>
      <c r="XBG187" s="139"/>
      <c r="XBH187" s="139"/>
      <c r="XBI187" s="139"/>
      <c r="XBJ187" s="139"/>
      <c r="XBK187" s="139"/>
      <c r="XBL187" s="139"/>
      <c r="XBM187" s="139"/>
      <c r="XBN187" s="139"/>
      <c r="XBO187" s="139"/>
      <c r="XBP187" s="139"/>
      <c r="XBQ187" s="139"/>
      <c r="XBR187" s="139"/>
      <c r="XBS187" s="139"/>
      <c r="XBT187" s="139"/>
      <c r="XBU187" s="139"/>
      <c r="XBV187" s="139"/>
      <c r="XBW187" s="139"/>
      <c r="XBX187" s="139"/>
      <c r="XBY187" s="139"/>
      <c r="XBZ187" s="139"/>
      <c r="XCA187" s="139"/>
      <c r="XCB187" s="139"/>
      <c r="XCC187" s="139"/>
      <c r="XCD187" s="139"/>
      <c r="XCE187" s="139"/>
      <c r="XCF187" s="139"/>
      <c r="XCG187" s="139"/>
      <c r="XCH187" s="139"/>
      <c r="XCI187" s="139"/>
      <c r="XCJ187" s="139"/>
      <c r="XCK187" s="139"/>
      <c r="XCL187" s="139"/>
      <c r="XCM187" s="139"/>
      <c r="XCN187" s="139"/>
      <c r="XCO187" s="139"/>
      <c r="XCP187" s="139"/>
      <c r="XCQ187" s="139"/>
      <c r="XCR187" s="139"/>
      <c r="XCS187" s="139"/>
      <c r="XCT187" s="139"/>
      <c r="XCU187" s="139"/>
      <c r="XCV187" s="139"/>
      <c r="XCW187" s="139"/>
      <c r="XCX187" s="139"/>
      <c r="XCY187" s="139"/>
      <c r="XCZ187" s="139"/>
      <c r="XDA187" s="139"/>
      <c r="XDB187" s="139"/>
      <c r="XDC187" s="139"/>
      <c r="XDD187" s="139"/>
      <c r="XDE187" s="139"/>
      <c r="XDF187" s="139"/>
      <c r="XDG187" s="139"/>
      <c r="XDH187" s="139"/>
      <c r="XDI187" s="139"/>
      <c r="XDJ187" s="139"/>
      <c r="XDK187" s="139"/>
      <c r="XDL187" s="139"/>
      <c r="XDM187" s="139"/>
      <c r="XDN187" s="139"/>
      <c r="XDO187" s="139"/>
      <c r="XDP187" s="139"/>
      <c r="XDQ187" s="139"/>
      <c r="XDR187" s="139"/>
      <c r="XDS187" s="139"/>
      <c r="XDT187" s="139"/>
      <c r="XDU187" s="139"/>
      <c r="XDV187" s="139"/>
      <c r="XDW187" s="139"/>
      <c r="XDX187" s="139"/>
      <c r="XDY187" s="139"/>
      <c r="XDZ187" s="139"/>
      <c r="XEA187" s="139"/>
      <c r="XEB187" s="139"/>
      <c r="XEC187" s="139"/>
      <c r="XED187" s="139"/>
      <c r="XEE187" s="139"/>
      <c r="XEF187" s="139"/>
      <c r="XEG187" s="139"/>
      <c r="XEH187" s="139"/>
      <c r="XEI187" s="139"/>
      <c r="XEJ187" s="139"/>
      <c r="XEK187" s="139"/>
      <c r="XEL187" s="139"/>
      <c r="XEM187" s="139"/>
      <c r="XEN187" s="139"/>
      <c r="XEO187" s="139"/>
      <c r="XEP187" s="139"/>
      <c r="XEQ187" s="139"/>
      <c r="XER187" s="139"/>
      <c r="XES187" s="139"/>
      <c r="XET187" s="139"/>
      <c r="XEU187" s="139"/>
      <c r="XEV187" s="139"/>
      <c r="XEW187" s="139"/>
      <c r="XEX187" s="139"/>
      <c r="XEY187" s="139"/>
      <c r="XEZ187" s="139"/>
      <c r="XFA187" s="139"/>
      <c r="XFB187" s="139"/>
      <c r="XFC187" s="139"/>
      <c r="XFD187" s="139"/>
    </row>
    <row r="188" s="150" customFormat="true" ht="13.5" hidden="false" customHeight="true" outlineLevel="0" collapsed="false">
      <c r="A188" s="150" t="s">
        <v>299</v>
      </c>
      <c r="B188" s="353" t="n">
        <v>54150.4311168224</v>
      </c>
      <c r="C188" s="151" t="n">
        <v>64.3226196414161</v>
      </c>
      <c r="D188" s="353" t="n">
        <v>22926.0240236408</v>
      </c>
      <c r="E188" s="151" t="n">
        <v>64.1664706354772</v>
      </c>
      <c r="F188" s="353" t="n">
        <v>77076.4551404633</v>
      </c>
      <c r="G188" s="151" t="n">
        <v>64.2760945149069</v>
      </c>
      <c r="H188" s="353" t="n">
        <v>8399.66673272456</v>
      </c>
      <c r="I188" s="151" t="n">
        <v>54.1343538609277</v>
      </c>
      <c r="J188" s="353" t="n">
        <v>1427.42805109955</v>
      </c>
      <c r="K188" s="151" t="n">
        <v>47.657639771084</v>
      </c>
      <c r="L188" s="353" t="n">
        <v>9827.0947838241</v>
      </c>
      <c r="M188" s="151" t="n">
        <v>53.0864180054895</v>
      </c>
      <c r="N188" s="353" t="n">
        <v>1865.34946066531</v>
      </c>
      <c r="O188" s="151" t="n">
        <v>56.5219352338424</v>
      </c>
      <c r="P188" s="353" t="n">
        <v>304.336313276287</v>
      </c>
      <c r="Q188" s="151" t="n">
        <v>44.3326141295179</v>
      </c>
      <c r="R188" s="353" t="n">
        <v>2169.6857739416</v>
      </c>
      <c r="S188" s="151" t="n">
        <v>54.4230160496776</v>
      </c>
      <c r="T188" s="353" t="n">
        <v>1614.17585693172</v>
      </c>
      <c r="U188" s="151" t="n">
        <v>38.7248861539014</v>
      </c>
      <c r="V188" s="353" t="n">
        <v>130.884999473324</v>
      </c>
      <c r="W188" s="151" t="n">
        <v>33.9950112708456</v>
      </c>
      <c r="X188" s="353" t="n">
        <v>1745.06085640505</v>
      </c>
      <c r="Y188" s="151" t="n">
        <v>38.3249457228576</v>
      </c>
      <c r="WVN188" s="139"/>
      <c r="WVO188" s="139"/>
      <c r="WVP188" s="139"/>
      <c r="WVQ188" s="139"/>
      <c r="WVR188" s="139"/>
      <c r="WVS188" s="139"/>
      <c r="WVT188" s="139"/>
      <c r="WVU188" s="139"/>
      <c r="WVV188" s="139"/>
      <c r="WVW188" s="139"/>
      <c r="WVX188" s="139"/>
      <c r="WVY188" s="139"/>
      <c r="WVZ188" s="139"/>
      <c r="WWA188" s="139"/>
      <c r="WWB188" s="139"/>
      <c r="WWC188" s="139"/>
      <c r="WWD188" s="139"/>
      <c r="WWE188" s="139"/>
      <c r="WWF188" s="139"/>
      <c r="WWG188" s="139"/>
      <c r="WWH188" s="139"/>
      <c r="WWI188" s="139"/>
      <c r="WWJ188" s="139"/>
      <c r="WWK188" s="139"/>
      <c r="WWL188" s="139"/>
      <c r="WWM188" s="139"/>
      <c r="WWN188" s="139"/>
      <c r="WWO188" s="139"/>
      <c r="WWP188" s="139"/>
      <c r="WWQ188" s="139"/>
      <c r="WWR188" s="139"/>
      <c r="WWS188" s="139"/>
      <c r="WWT188" s="139"/>
      <c r="WWU188" s="139"/>
      <c r="WWV188" s="139"/>
      <c r="WWW188" s="139"/>
      <c r="WWX188" s="139"/>
      <c r="WWY188" s="139"/>
      <c r="WWZ188" s="139"/>
      <c r="WXA188" s="139"/>
      <c r="WXB188" s="139"/>
      <c r="WXC188" s="139"/>
      <c r="WXD188" s="139"/>
      <c r="WXE188" s="139"/>
      <c r="WXF188" s="139"/>
      <c r="WXG188" s="139"/>
      <c r="WXH188" s="139"/>
      <c r="WXI188" s="139"/>
      <c r="WXJ188" s="139"/>
      <c r="WXK188" s="139"/>
      <c r="WXL188" s="139"/>
      <c r="WXM188" s="139"/>
      <c r="WXN188" s="139"/>
      <c r="WXO188" s="139"/>
      <c r="WXP188" s="139"/>
      <c r="WXQ188" s="139"/>
      <c r="WXR188" s="139"/>
      <c r="WXS188" s="139"/>
      <c r="WXT188" s="139"/>
      <c r="WXU188" s="139"/>
      <c r="WXV188" s="139"/>
      <c r="WXW188" s="139"/>
      <c r="WXX188" s="139"/>
      <c r="WXY188" s="139"/>
      <c r="WXZ188" s="139"/>
      <c r="WYA188" s="139"/>
      <c r="WYB188" s="139"/>
      <c r="WYC188" s="139"/>
      <c r="WYD188" s="139"/>
      <c r="WYE188" s="139"/>
      <c r="WYF188" s="139"/>
      <c r="WYG188" s="139"/>
      <c r="WYH188" s="139"/>
      <c r="WYI188" s="139"/>
      <c r="WYJ188" s="139"/>
      <c r="WYK188" s="139"/>
      <c r="WYL188" s="139"/>
      <c r="WYM188" s="139"/>
      <c r="WYN188" s="139"/>
      <c r="WYO188" s="139"/>
      <c r="WYP188" s="139"/>
      <c r="WYQ188" s="139"/>
      <c r="WYR188" s="139"/>
      <c r="WYS188" s="139"/>
      <c r="WYT188" s="139"/>
      <c r="WYU188" s="139"/>
      <c r="WYV188" s="139"/>
      <c r="WYW188" s="139"/>
      <c r="WYX188" s="139"/>
      <c r="WYY188" s="139"/>
      <c r="WYZ188" s="139"/>
      <c r="WZA188" s="139"/>
      <c r="WZB188" s="139"/>
      <c r="WZC188" s="139"/>
      <c r="WZD188" s="139"/>
      <c r="WZE188" s="139"/>
      <c r="WZF188" s="139"/>
      <c r="WZG188" s="139"/>
      <c r="WZH188" s="139"/>
      <c r="WZI188" s="139"/>
      <c r="WZJ188" s="139"/>
      <c r="WZK188" s="139"/>
      <c r="WZL188" s="139"/>
      <c r="WZM188" s="139"/>
      <c r="WZN188" s="139"/>
      <c r="WZO188" s="139"/>
      <c r="WZP188" s="139"/>
      <c r="WZQ188" s="139"/>
      <c r="WZR188" s="139"/>
      <c r="WZS188" s="139"/>
      <c r="WZT188" s="139"/>
      <c r="WZU188" s="139"/>
      <c r="WZV188" s="139"/>
      <c r="WZW188" s="139"/>
      <c r="WZX188" s="139"/>
      <c r="WZY188" s="139"/>
      <c r="WZZ188" s="139"/>
      <c r="XAA188" s="139"/>
      <c r="XAB188" s="139"/>
      <c r="XAC188" s="139"/>
      <c r="XAD188" s="139"/>
      <c r="XAE188" s="139"/>
      <c r="XAF188" s="139"/>
      <c r="XAG188" s="139"/>
      <c r="XAH188" s="139"/>
      <c r="XAI188" s="139"/>
      <c r="XAJ188" s="139"/>
      <c r="XAK188" s="139"/>
      <c r="XAL188" s="139"/>
      <c r="XAM188" s="139"/>
      <c r="XAN188" s="139"/>
      <c r="XAO188" s="139"/>
      <c r="XAP188" s="139"/>
      <c r="XAQ188" s="139"/>
      <c r="XAR188" s="139"/>
      <c r="XAS188" s="139"/>
      <c r="XAT188" s="139"/>
      <c r="XAU188" s="139"/>
      <c r="XAV188" s="139"/>
      <c r="XAW188" s="139"/>
      <c r="XAX188" s="139"/>
      <c r="XAY188" s="139"/>
      <c r="XAZ188" s="139"/>
      <c r="XBA188" s="139"/>
      <c r="XBB188" s="139"/>
      <c r="XBC188" s="139"/>
      <c r="XBD188" s="139"/>
      <c r="XBE188" s="139"/>
      <c r="XBF188" s="139"/>
      <c r="XBG188" s="139"/>
      <c r="XBH188" s="139"/>
      <c r="XBI188" s="139"/>
      <c r="XBJ188" s="139"/>
      <c r="XBK188" s="139"/>
      <c r="XBL188" s="139"/>
      <c r="XBM188" s="139"/>
      <c r="XBN188" s="139"/>
      <c r="XBO188" s="139"/>
      <c r="XBP188" s="139"/>
      <c r="XBQ188" s="139"/>
      <c r="XBR188" s="139"/>
      <c r="XBS188" s="139"/>
      <c r="XBT188" s="139"/>
      <c r="XBU188" s="139"/>
      <c r="XBV188" s="139"/>
      <c r="XBW188" s="139"/>
      <c r="XBX188" s="139"/>
      <c r="XBY188" s="139"/>
      <c r="XBZ188" s="139"/>
      <c r="XCA188" s="139"/>
      <c r="XCB188" s="139"/>
      <c r="XCC188" s="139"/>
      <c r="XCD188" s="139"/>
      <c r="XCE188" s="139"/>
      <c r="XCF188" s="139"/>
      <c r="XCG188" s="139"/>
      <c r="XCH188" s="139"/>
      <c r="XCI188" s="139"/>
      <c r="XCJ188" s="139"/>
      <c r="XCK188" s="139"/>
      <c r="XCL188" s="139"/>
      <c r="XCM188" s="139"/>
      <c r="XCN188" s="139"/>
      <c r="XCO188" s="139"/>
      <c r="XCP188" s="139"/>
      <c r="XCQ188" s="139"/>
      <c r="XCR188" s="139"/>
      <c r="XCS188" s="139"/>
      <c r="XCT188" s="139"/>
      <c r="XCU188" s="139"/>
      <c r="XCV188" s="139"/>
      <c r="XCW188" s="139"/>
      <c r="XCX188" s="139"/>
      <c r="XCY188" s="139"/>
      <c r="XCZ188" s="139"/>
      <c r="XDA188" s="139"/>
      <c r="XDB188" s="139"/>
      <c r="XDC188" s="139"/>
      <c r="XDD188" s="139"/>
      <c r="XDE188" s="139"/>
      <c r="XDF188" s="139"/>
      <c r="XDG188" s="139"/>
      <c r="XDH188" s="139"/>
      <c r="XDI188" s="139"/>
      <c r="XDJ188" s="139"/>
      <c r="XDK188" s="139"/>
      <c r="XDL188" s="139"/>
      <c r="XDM188" s="139"/>
      <c r="XDN188" s="139"/>
      <c r="XDO188" s="139"/>
      <c r="XDP188" s="139"/>
      <c r="XDQ188" s="139"/>
      <c r="XDR188" s="139"/>
      <c r="XDS188" s="139"/>
      <c r="XDT188" s="139"/>
      <c r="XDU188" s="139"/>
      <c r="XDV188" s="139"/>
      <c r="XDW188" s="139"/>
      <c r="XDX188" s="139"/>
      <c r="XDY188" s="139"/>
      <c r="XDZ188" s="139"/>
      <c r="XEA188" s="139"/>
      <c r="XEB188" s="139"/>
      <c r="XEC188" s="139"/>
      <c r="XED188" s="139"/>
      <c r="XEE188" s="139"/>
      <c r="XEF188" s="139"/>
      <c r="XEG188" s="139"/>
      <c r="XEH188" s="139"/>
      <c r="XEI188" s="139"/>
      <c r="XEJ188" s="139"/>
      <c r="XEK188" s="139"/>
      <c r="XEL188" s="139"/>
      <c r="XEM188" s="139"/>
      <c r="XEN188" s="139"/>
      <c r="XEO188" s="139"/>
      <c r="XEP188" s="139"/>
      <c r="XEQ188" s="139"/>
      <c r="XER188" s="139"/>
      <c r="XES188" s="139"/>
      <c r="XET188" s="139"/>
      <c r="XEU188" s="139"/>
      <c r="XEV188" s="139"/>
      <c r="XEW188" s="139"/>
      <c r="XEX188" s="139"/>
      <c r="XEY188" s="139"/>
      <c r="XEZ188" s="139"/>
      <c r="XFA188" s="139"/>
      <c r="XFB188" s="139"/>
      <c r="XFC188" s="139"/>
      <c r="XFD188" s="139"/>
    </row>
    <row r="189" s="150" customFormat="true" ht="13.5" hidden="false" customHeight="true" outlineLevel="0" collapsed="false">
      <c r="A189" s="150" t="s">
        <v>300</v>
      </c>
      <c r="B189" s="353" t="n">
        <v>2406.82791280156</v>
      </c>
      <c r="C189" s="151" t="n">
        <v>2.85895187138008</v>
      </c>
      <c r="D189" s="353" t="n">
        <v>1398.92029562421</v>
      </c>
      <c r="E189" s="151" t="n">
        <v>3.91536613492078</v>
      </c>
      <c r="F189" s="353" t="n">
        <v>3805.74820842576</v>
      </c>
      <c r="G189" s="151" t="n">
        <v>3.17371408815989</v>
      </c>
      <c r="H189" s="353" t="n">
        <v>1208.55753140325</v>
      </c>
      <c r="I189" s="151" t="n">
        <v>7.78893772194354</v>
      </c>
      <c r="J189" s="353" t="n">
        <v>136.536036235519</v>
      </c>
      <c r="K189" s="151" t="n">
        <v>4.55853815235853</v>
      </c>
      <c r="L189" s="353" t="n">
        <v>1345.09356763877</v>
      </c>
      <c r="M189" s="151" t="n">
        <v>7.26625731805344</v>
      </c>
      <c r="N189" s="353" t="n">
        <v>0</v>
      </c>
      <c r="O189" s="151" t="n">
        <v>0</v>
      </c>
      <c r="P189" s="353" t="n">
        <v>0</v>
      </c>
      <c r="Q189" s="151" t="n">
        <v>0</v>
      </c>
      <c r="R189" s="353" t="n">
        <v>0</v>
      </c>
      <c r="S189" s="151" t="n">
        <v>0</v>
      </c>
      <c r="T189" s="353" t="n">
        <v>460.614987764782</v>
      </c>
      <c r="U189" s="151" t="n">
        <v>11.0503839376445</v>
      </c>
      <c r="V189" s="353" t="n">
        <v>68.4259326581951</v>
      </c>
      <c r="W189" s="151" t="n">
        <v>17.7723983748616</v>
      </c>
      <c r="X189" s="353" t="n">
        <v>529.040920422977</v>
      </c>
      <c r="Y189" s="151" t="n">
        <v>11.618772196948</v>
      </c>
      <c r="WVN189" s="139"/>
      <c r="WVO189" s="139"/>
      <c r="WVP189" s="139"/>
      <c r="WVQ189" s="139"/>
      <c r="WVR189" s="139"/>
      <c r="WVS189" s="139"/>
      <c r="WVT189" s="139"/>
      <c r="WVU189" s="139"/>
      <c r="WVV189" s="139"/>
      <c r="WVW189" s="139"/>
      <c r="WVX189" s="139"/>
      <c r="WVY189" s="139"/>
      <c r="WVZ189" s="139"/>
      <c r="WWA189" s="139"/>
      <c r="WWB189" s="139"/>
      <c r="WWC189" s="139"/>
      <c r="WWD189" s="139"/>
      <c r="WWE189" s="139"/>
      <c r="WWF189" s="139"/>
      <c r="WWG189" s="139"/>
      <c r="WWH189" s="139"/>
      <c r="WWI189" s="139"/>
      <c r="WWJ189" s="139"/>
      <c r="WWK189" s="139"/>
      <c r="WWL189" s="139"/>
      <c r="WWM189" s="139"/>
      <c r="WWN189" s="139"/>
      <c r="WWO189" s="139"/>
      <c r="WWP189" s="139"/>
      <c r="WWQ189" s="139"/>
      <c r="WWR189" s="139"/>
      <c r="WWS189" s="139"/>
      <c r="WWT189" s="139"/>
      <c r="WWU189" s="139"/>
      <c r="WWV189" s="139"/>
      <c r="WWW189" s="139"/>
      <c r="WWX189" s="139"/>
      <c r="WWY189" s="139"/>
      <c r="WWZ189" s="139"/>
      <c r="WXA189" s="139"/>
      <c r="WXB189" s="139"/>
      <c r="WXC189" s="139"/>
      <c r="WXD189" s="139"/>
      <c r="WXE189" s="139"/>
      <c r="WXF189" s="139"/>
      <c r="WXG189" s="139"/>
      <c r="WXH189" s="139"/>
      <c r="WXI189" s="139"/>
      <c r="WXJ189" s="139"/>
      <c r="WXK189" s="139"/>
      <c r="WXL189" s="139"/>
      <c r="WXM189" s="139"/>
      <c r="WXN189" s="139"/>
      <c r="WXO189" s="139"/>
      <c r="WXP189" s="139"/>
      <c r="WXQ189" s="139"/>
      <c r="WXR189" s="139"/>
      <c r="WXS189" s="139"/>
      <c r="WXT189" s="139"/>
      <c r="WXU189" s="139"/>
      <c r="WXV189" s="139"/>
      <c r="WXW189" s="139"/>
      <c r="WXX189" s="139"/>
      <c r="WXY189" s="139"/>
      <c r="WXZ189" s="139"/>
      <c r="WYA189" s="139"/>
      <c r="WYB189" s="139"/>
      <c r="WYC189" s="139"/>
      <c r="WYD189" s="139"/>
      <c r="WYE189" s="139"/>
      <c r="WYF189" s="139"/>
      <c r="WYG189" s="139"/>
      <c r="WYH189" s="139"/>
      <c r="WYI189" s="139"/>
      <c r="WYJ189" s="139"/>
      <c r="WYK189" s="139"/>
      <c r="WYL189" s="139"/>
      <c r="WYM189" s="139"/>
      <c r="WYN189" s="139"/>
      <c r="WYO189" s="139"/>
      <c r="WYP189" s="139"/>
      <c r="WYQ189" s="139"/>
      <c r="WYR189" s="139"/>
      <c r="WYS189" s="139"/>
      <c r="WYT189" s="139"/>
      <c r="WYU189" s="139"/>
      <c r="WYV189" s="139"/>
      <c r="WYW189" s="139"/>
      <c r="WYX189" s="139"/>
      <c r="WYY189" s="139"/>
      <c r="WYZ189" s="139"/>
      <c r="WZA189" s="139"/>
      <c r="WZB189" s="139"/>
      <c r="WZC189" s="139"/>
      <c r="WZD189" s="139"/>
      <c r="WZE189" s="139"/>
      <c r="WZF189" s="139"/>
      <c r="WZG189" s="139"/>
      <c r="WZH189" s="139"/>
      <c r="WZI189" s="139"/>
      <c r="WZJ189" s="139"/>
      <c r="WZK189" s="139"/>
      <c r="WZL189" s="139"/>
      <c r="WZM189" s="139"/>
      <c r="WZN189" s="139"/>
      <c r="WZO189" s="139"/>
      <c r="WZP189" s="139"/>
      <c r="WZQ189" s="139"/>
      <c r="WZR189" s="139"/>
      <c r="WZS189" s="139"/>
      <c r="WZT189" s="139"/>
      <c r="WZU189" s="139"/>
      <c r="WZV189" s="139"/>
      <c r="WZW189" s="139"/>
      <c r="WZX189" s="139"/>
      <c r="WZY189" s="139"/>
      <c r="WZZ189" s="139"/>
      <c r="XAA189" s="139"/>
      <c r="XAB189" s="139"/>
      <c r="XAC189" s="139"/>
      <c r="XAD189" s="139"/>
      <c r="XAE189" s="139"/>
      <c r="XAF189" s="139"/>
      <c r="XAG189" s="139"/>
      <c r="XAH189" s="139"/>
      <c r="XAI189" s="139"/>
      <c r="XAJ189" s="139"/>
      <c r="XAK189" s="139"/>
      <c r="XAL189" s="139"/>
      <c r="XAM189" s="139"/>
      <c r="XAN189" s="139"/>
      <c r="XAO189" s="139"/>
      <c r="XAP189" s="139"/>
      <c r="XAQ189" s="139"/>
      <c r="XAR189" s="139"/>
      <c r="XAS189" s="139"/>
      <c r="XAT189" s="139"/>
      <c r="XAU189" s="139"/>
      <c r="XAV189" s="139"/>
      <c r="XAW189" s="139"/>
      <c r="XAX189" s="139"/>
      <c r="XAY189" s="139"/>
      <c r="XAZ189" s="139"/>
      <c r="XBA189" s="139"/>
      <c r="XBB189" s="139"/>
      <c r="XBC189" s="139"/>
      <c r="XBD189" s="139"/>
      <c r="XBE189" s="139"/>
      <c r="XBF189" s="139"/>
      <c r="XBG189" s="139"/>
      <c r="XBH189" s="139"/>
      <c r="XBI189" s="139"/>
      <c r="XBJ189" s="139"/>
      <c r="XBK189" s="139"/>
      <c r="XBL189" s="139"/>
      <c r="XBM189" s="139"/>
      <c r="XBN189" s="139"/>
      <c r="XBO189" s="139"/>
      <c r="XBP189" s="139"/>
      <c r="XBQ189" s="139"/>
      <c r="XBR189" s="139"/>
      <c r="XBS189" s="139"/>
      <c r="XBT189" s="139"/>
      <c r="XBU189" s="139"/>
      <c r="XBV189" s="139"/>
      <c r="XBW189" s="139"/>
      <c r="XBX189" s="139"/>
      <c r="XBY189" s="139"/>
      <c r="XBZ189" s="139"/>
      <c r="XCA189" s="139"/>
      <c r="XCB189" s="139"/>
      <c r="XCC189" s="139"/>
      <c r="XCD189" s="139"/>
      <c r="XCE189" s="139"/>
      <c r="XCF189" s="139"/>
      <c r="XCG189" s="139"/>
      <c r="XCH189" s="139"/>
      <c r="XCI189" s="139"/>
      <c r="XCJ189" s="139"/>
      <c r="XCK189" s="139"/>
      <c r="XCL189" s="139"/>
      <c r="XCM189" s="139"/>
      <c r="XCN189" s="139"/>
      <c r="XCO189" s="139"/>
      <c r="XCP189" s="139"/>
      <c r="XCQ189" s="139"/>
      <c r="XCR189" s="139"/>
      <c r="XCS189" s="139"/>
      <c r="XCT189" s="139"/>
      <c r="XCU189" s="139"/>
      <c r="XCV189" s="139"/>
      <c r="XCW189" s="139"/>
      <c r="XCX189" s="139"/>
      <c r="XCY189" s="139"/>
      <c r="XCZ189" s="139"/>
      <c r="XDA189" s="139"/>
      <c r="XDB189" s="139"/>
      <c r="XDC189" s="139"/>
      <c r="XDD189" s="139"/>
      <c r="XDE189" s="139"/>
      <c r="XDF189" s="139"/>
      <c r="XDG189" s="139"/>
      <c r="XDH189" s="139"/>
      <c r="XDI189" s="139"/>
      <c r="XDJ189" s="139"/>
      <c r="XDK189" s="139"/>
      <c r="XDL189" s="139"/>
      <c r="XDM189" s="139"/>
      <c r="XDN189" s="139"/>
      <c r="XDO189" s="139"/>
      <c r="XDP189" s="139"/>
      <c r="XDQ189" s="139"/>
      <c r="XDR189" s="139"/>
      <c r="XDS189" s="139"/>
      <c r="XDT189" s="139"/>
      <c r="XDU189" s="139"/>
      <c r="XDV189" s="139"/>
      <c r="XDW189" s="139"/>
      <c r="XDX189" s="139"/>
      <c r="XDY189" s="139"/>
      <c r="XDZ189" s="139"/>
      <c r="XEA189" s="139"/>
      <c r="XEB189" s="139"/>
      <c r="XEC189" s="139"/>
      <c r="XED189" s="139"/>
      <c r="XEE189" s="139"/>
      <c r="XEF189" s="139"/>
      <c r="XEG189" s="139"/>
      <c r="XEH189" s="139"/>
      <c r="XEI189" s="139"/>
      <c r="XEJ189" s="139"/>
      <c r="XEK189" s="139"/>
      <c r="XEL189" s="139"/>
      <c r="XEM189" s="139"/>
      <c r="XEN189" s="139"/>
      <c r="XEO189" s="139"/>
      <c r="XEP189" s="139"/>
      <c r="XEQ189" s="139"/>
      <c r="XER189" s="139"/>
      <c r="XES189" s="139"/>
      <c r="XET189" s="139"/>
      <c r="XEU189" s="139"/>
      <c r="XEV189" s="139"/>
      <c r="XEW189" s="139"/>
      <c r="XEX189" s="139"/>
      <c r="XEY189" s="139"/>
      <c r="XEZ189" s="139"/>
      <c r="XFA189" s="139"/>
      <c r="XFB189" s="139"/>
      <c r="XFC189" s="139"/>
      <c r="XFD189" s="139"/>
    </row>
    <row r="190" s="150" customFormat="true" ht="13.5" hidden="false" customHeight="true" outlineLevel="0" collapsed="false">
      <c r="A190" s="150" t="s">
        <v>301</v>
      </c>
      <c r="B190" s="353" t="n">
        <v>22736.4432118815</v>
      </c>
      <c r="C190" s="151" t="n">
        <v>27.0074966820011</v>
      </c>
      <c r="D190" s="353" t="n">
        <v>10296.3136759164</v>
      </c>
      <c r="E190" s="151" t="n">
        <v>28.8178232936541</v>
      </c>
      <c r="F190" s="353" t="n">
        <v>33032.7568877979</v>
      </c>
      <c r="G190" s="151" t="n">
        <v>27.5468896427413</v>
      </c>
      <c r="H190" s="353" t="n">
        <v>4983.07012107886</v>
      </c>
      <c r="I190" s="151" t="n">
        <v>32.1149981102643</v>
      </c>
      <c r="J190" s="353" t="n">
        <v>1299.22041027216</v>
      </c>
      <c r="K190" s="151" t="n">
        <v>43.37716233634</v>
      </c>
      <c r="L190" s="353" t="n">
        <v>6282.29053135102</v>
      </c>
      <c r="M190" s="151" t="n">
        <v>33.9372223953913</v>
      </c>
      <c r="N190" s="353" t="n">
        <v>1168.80379490784</v>
      </c>
      <c r="O190" s="151" t="n">
        <v>35.4159120260969</v>
      </c>
      <c r="P190" s="353" t="n">
        <v>240.906954472993</v>
      </c>
      <c r="Q190" s="151" t="n">
        <v>35.0928712344387</v>
      </c>
      <c r="R190" s="353" t="n">
        <v>1409.71074938083</v>
      </c>
      <c r="S190" s="151" t="n">
        <v>35.3602865725482</v>
      </c>
      <c r="T190" s="353" t="n">
        <v>1565.54999018907</v>
      </c>
      <c r="U190" s="151" t="n">
        <v>37.5583272900342</v>
      </c>
      <c r="V190" s="353" t="n">
        <v>185.701440509087</v>
      </c>
      <c r="W190" s="151" t="n">
        <v>48.2325903542929</v>
      </c>
      <c r="X190" s="353" t="n">
        <v>1751.25143069815</v>
      </c>
      <c r="Y190" s="151" t="n">
        <v>38.4609028288266</v>
      </c>
      <c r="WVN190" s="139"/>
      <c r="WVO190" s="139"/>
      <c r="WVP190" s="139"/>
      <c r="WVQ190" s="139"/>
      <c r="WVR190" s="139"/>
      <c r="WVS190" s="139"/>
      <c r="WVT190" s="139"/>
      <c r="WVU190" s="139"/>
      <c r="WVV190" s="139"/>
      <c r="WVW190" s="139"/>
      <c r="WVX190" s="139"/>
      <c r="WVY190" s="139"/>
      <c r="WVZ190" s="139"/>
      <c r="WWA190" s="139"/>
      <c r="WWB190" s="139"/>
      <c r="WWC190" s="139"/>
      <c r="WWD190" s="139"/>
      <c r="WWE190" s="139"/>
      <c r="WWF190" s="139"/>
      <c r="WWG190" s="139"/>
      <c r="WWH190" s="139"/>
      <c r="WWI190" s="139"/>
      <c r="WWJ190" s="139"/>
      <c r="WWK190" s="139"/>
      <c r="WWL190" s="139"/>
      <c r="WWM190" s="139"/>
      <c r="WWN190" s="139"/>
      <c r="WWO190" s="139"/>
      <c r="WWP190" s="139"/>
      <c r="WWQ190" s="139"/>
      <c r="WWR190" s="139"/>
      <c r="WWS190" s="139"/>
      <c r="WWT190" s="139"/>
      <c r="WWU190" s="139"/>
      <c r="WWV190" s="139"/>
      <c r="WWW190" s="139"/>
      <c r="WWX190" s="139"/>
      <c r="WWY190" s="139"/>
      <c r="WWZ190" s="139"/>
      <c r="WXA190" s="139"/>
      <c r="WXB190" s="139"/>
      <c r="WXC190" s="139"/>
      <c r="WXD190" s="139"/>
      <c r="WXE190" s="139"/>
      <c r="WXF190" s="139"/>
      <c r="WXG190" s="139"/>
      <c r="WXH190" s="139"/>
      <c r="WXI190" s="139"/>
      <c r="WXJ190" s="139"/>
      <c r="WXK190" s="139"/>
      <c r="WXL190" s="139"/>
      <c r="WXM190" s="139"/>
      <c r="WXN190" s="139"/>
      <c r="WXO190" s="139"/>
      <c r="WXP190" s="139"/>
      <c r="WXQ190" s="139"/>
      <c r="WXR190" s="139"/>
      <c r="WXS190" s="139"/>
      <c r="WXT190" s="139"/>
      <c r="WXU190" s="139"/>
      <c r="WXV190" s="139"/>
      <c r="WXW190" s="139"/>
      <c r="WXX190" s="139"/>
      <c r="WXY190" s="139"/>
      <c r="WXZ190" s="139"/>
      <c r="WYA190" s="139"/>
      <c r="WYB190" s="139"/>
      <c r="WYC190" s="139"/>
      <c r="WYD190" s="139"/>
      <c r="WYE190" s="139"/>
      <c r="WYF190" s="139"/>
      <c r="WYG190" s="139"/>
      <c r="WYH190" s="139"/>
      <c r="WYI190" s="139"/>
      <c r="WYJ190" s="139"/>
      <c r="WYK190" s="139"/>
      <c r="WYL190" s="139"/>
      <c r="WYM190" s="139"/>
      <c r="WYN190" s="139"/>
      <c r="WYO190" s="139"/>
      <c r="WYP190" s="139"/>
      <c r="WYQ190" s="139"/>
      <c r="WYR190" s="139"/>
      <c r="WYS190" s="139"/>
      <c r="WYT190" s="139"/>
      <c r="WYU190" s="139"/>
      <c r="WYV190" s="139"/>
      <c r="WYW190" s="139"/>
      <c r="WYX190" s="139"/>
      <c r="WYY190" s="139"/>
      <c r="WYZ190" s="139"/>
      <c r="WZA190" s="139"/>
      <c r="WZB190" s="139"/>
      <c r="WZC190" s="139"/>
      <c r="WZD190" s="139"/>
      <c r="WZE190" s="139"/>
      <c r="WZF190" s="139"/>
      <c r="WZG190" s="139"/>
      <c r="WZH190" s="139"/>
      <c r="WZI190" s="139"/>
      <c r="WZJ190" s="139"/>
      <c r="WZK190" s="139"/>
      <c r="WZL190" s="139"/>
      <c r="WZM190" s="139"/>
      <c r="WZN190" s="139"/>
      <c r="WZO190" s="139"/>
      <c r="WZP190" s="139"/>
      <c r="WZQ190" s="139"/>
      <c r="WZR190" s="139"/>
      <c r="WZS190" s="139"/>
      <c r="WZT190" s="139"/>
      <c r="WZU190" s="139"/>
      <c r="WZV190" s="139"/>
      <c r="WZW190" s="139"/>
      <c r="WZX190" s="139"/>
      <c r="WZY190" s="139"/>
      <c r="WZZ190" s="139"/>
      <c r="XAA190" s="139"/>
      <c r="XAB190" s="139"/>
      <c r="XAC190" s="139"/>
      <c r="XAD190" s="139"/>
      <c r="XAE190" s="139"/>
      <c r="XAF190" s="139"/>
      <c r="XAG190" s="139"/>
      <c r="XAH190" s="139"/>
      <c r="XAI190" s="139"/>
      <c r="XAJ190" s="139"/>
      <c r="XAK190" s="139"/>
      <c r="XAL190" s="139"/>
      <c r="XAM190" s="139"/>
      <c r="XAN190" s="139"/>
      <c r="XAO190" s="139"/>
      <c r="XAP190" s="139"/>
      <c r="XAQ190" s="139"/>
      <c r="XAR190" s="139"/>
      <c r="XAS190" s="139"/>
      <c r="XAT190" s="139"/>
      <c r="XAU190" s="139"/>
      <c r="XAV190" s="139"/>
      <c r="XAW190" s="139"/>
      <c r="XAX190" s="139"/>
      <c r="XAY190" s="139"/>
      <c r="XAZ190" s="139"/>
      <c r="XBA190" s="139"/>
      <c r="XBB190" s="139"/>
      <c r="XBC190" s="139"/>
      <c r="XBD190" s="139"/>
      <c r="XBE190" s="139"/>
      <c r="XBF190" s="139"/>
      <c r="XBG190" s="139"/>
      <c r="XBH190" s="139"/>
      <c r="XBI190" s="139"/>
      <c r="XBJ190" s="139"/>
      <c r="XBK190" s="139"/>
      <c r="XBL190" s="139"/>
      <c r="XBM190" s="139"/>
      <c r="XBN190" s="139"/>
      <c r="XBO190" s="139"/>
      <c r="XBP190" s="139"/>
      <c r="XBQ190" s="139"/>
      <c r="XBR190" s="139"/>
      <c r="XBS190" s="139"/>
      <c r="XBT190" s="139"/>
      <c r="XBU190" s="139"/>
      <c r="XBV190" s="139"/>
      <c r="XBW190" s="139"/>
      <c r="XBX190" s="139"/>
      <c r="XBY190" s="139"/>
      <c r="XBZ190" s="139"/>
      <c r="XCA190" s="139"/>
      <c r="XCB190" s="139"/>
      <c r="XCC190" s="139"/>
      <c r="XCD190" s="139"/>
      <c r="XCE190" s="139"/>
      <c r="XCF190" s="139"/>
      <c r="XCG190" s="139"/>
      <c r="XCH190" s="139"/>
      <c r="XCI190" s="139"/>
      <c r="XCJ190" s="139"/>
      <c r="XCK190" s="139"/>
      <c r="XCL190" s="139"/>
      <c r="XCM190" s="139"/>
      <c r="XCN190" s="139"/>
      <c r="XCO190" s="139"/>
      <c r="XCP190" s="139"/>
      <c r="XCQ190" s="139"/>
      <c r="XCR190" s="139"/>
      <c r="XCS190" s="139"/>
      <c r="XCT190" s="139"/>
      <c r="XCU190" s="139"/>
      <c r="XCV190" s="139"/>
      <c r="XCW190" s="139"/>
      <c r="XCX190" s="139"/>
      <c r="XCY190" s="139"/>
      <c r="XCZ190" s="139"/>
      <c r="XDA190" s="139"/>
      <c r="XDB190" s="139"/>
      <c r="XDC190" s="139"/>
      <c r="XDD190" s="139"/>
      <c r="XDE190" s="139"/>
      <c r="XDF190" s="139"/>
      <c r="XDG190" s="139"/>
      <c r="XDH190" s="139"/>
      <c r="XDI190" s="139"/>
      <c r="XDJ190" s="139"/>
      <c r="XDK190" s="139"/>
      <c r="XDL190" s="139"/>
      <c r="XDM190" s="139"/>
      <c r="XDN190" s="139"/>
      <c r="XDO190" s="139"/>
      <c r="XDP190" s="139"/>
      <c r="XDQ190" s="139"/>
      <c r="XDR190" s="139"/>
      <c r="XDS190" s="139"/>
      <c r="XDT190" s="139"/>
      <c r="XDU190" s="139"/>
      <c r="XDV190" s="139"/>
      <c r="XDW190" s="139"/>
      <c r="XDX190" s="139"/>
      <c r="XDY190" s="139"/>
      <c r="XDZ190" s="139"/>
      <c r="XEA190" s="139"/>
      <c r="XEB190" s="139"/>
      <c r="XEC190" s="139"/>
      <c r="XED190" s="139"/>
      <c r="XEE190" s="139"/>
      <c r="XEF190" s="139"/>
      <c r="XEG190" s="139"/>
      <c r="XEH190" s="139"/>
      <c r="XEI190" s="139"/>
      <c r="XEJ190" s="139"/>
      <c r="XEK190" s="139"/>
      <c r="XEL190" s="139"/>
      <c r="XEM190" s="139"/>
      <c r="XEN190" s="139"/>
      <c r="XEO190" s="139"/>
      <c r="XEP190" s="139"/>
      <c r="XEQ190" s="139"/>
      <c r="XER190" s="139"/>
      <c r="XES190" s="139"/>
      <c r="XET190" s="139"/>
      <c r="XEU190" s="139"/>
      <c r="XEV190" s="139"/>
      <c r="XEW190" s="139"/>
      <c r="XEX190" s="139"/>
      <c r="XEY190" s="139"/>
      <c r="XEZ190" s="139"/>
      <c r="XFA190" s="139"/>
      <c r="XFB190" s="139"/>
      <c r="XFC190" s="139"/>
      <c r="XFD190" s="139"/>
    </row>
    <row r="191" s="150" customFormat="true" ht="3" hidden="false" customHeight="true" outlineLevel="0" collapsed="false">
      <c r="B191" s="353"/>
      <c r="C191" s="151"/>
      <c r="D191" s="353"/>
      <c r="E191" s="151"/>
      <c r="F191" s="353"/>
      <c r="G191" s="151"/>
      <c r="H191" s="353"/>
      <c r="I191" s="151"/>
      <c r="J191" s="353"/>
      <c r="K191" s="151"/>
      <c r="L191" s="353"/>
      <c r="M191" s="151"/>
      <c r="N191" s="353"/>
      <c r="O191" s="151"/>
      <c r="P191" s="353"/>
      <c r="Q191" s="151"/>
      <c r="R191" s="353"/>
      <c r="S191" s="151"/>
      <c r="T191" s="353"/>
      <c r="U191" s="151"/>
      <c r="V191" s="353"/>
      <c r="W191" s="151"/>
      <c r="X191" s="353"/>
      <c r="Y191" s="151"/>
      <c r="WVN191" s="139"/>
      <c r="WVO191" s="139"/>
      <c r="WVP191" s="139"/>
      <c r="WVQ191" s="139"/>
      <c r="WVR191" s="139"/>
      <c r="WVS191" s="139"/>
      <c r="WVT191" s="139"/>
      <c r="WVU191" s="139"/>
      <c r="WVV191" s="139"/>
      <c r="WVW191" s="139"/>
      <c r="WVX191" s="139"/>
      <c r="WVY191" s="139"/>
      <c r="WVZ191" s="139"/>
      <c r="WWA191" s="139"/>
      <c r="WWB191" s="139"/>
      <c r="WWC191" s="139"/>
      <c r="WWD191" s="139"/>
      <c r="WWE191" s="139"/>
      <c r="WWF191" s="139"/>
      <c r="WWG191" s="139"/>
      <c r="WWH191" s="139"/>
      <c r="WWI191" s="139"/>
      <c r="WWJ191" s="139"/>
      <c r="WWK191" s="139"/>
      <c r="WWL191" s="139"/>
      <c r="WWM191" s="139"/>
      <c r="WWN191" s="139"/>
      <c r="WWO191" s="139"/>
      <c r="WWP191" s="139"/>
      <c r="WWQ191" s="139"/>
      <c r="WWR191" s="139"/>
      <c r="WWS191" s="139"/>
      <c r="WWT191" s="139"/>
      <c r="WWU191" s="139"/>
      <c r="WWV191" s="139"/>
      <c r="WWW191" s="139"/>
      <c r="WWX191" s="139"/>
      <c r="WWY191" s="139"/>
      <c r="WWZ191" s="139"/>
      <c r="WXA191" s="139"/>
      <c r="WXB191" s="139"/>
      <c r="WXC191" s="139"/>
      <c r="WXD191" s="139"/>
      <c r="WXE191" s="139"/>
      <c r="WXF191" s="139"/>
      <c r="WXG191" s="139"/>
      <c r="WXH191" s="139"/>
      <c r="WXI191" s="139"/>
      <c r="WXJ191" s="139"/>
      <c r="WXK191" s="139"/>
      <c r="WXL191" s="139"/>
      <c r="WXM191" s="139"/>
      <c r="WXN191" s="139"/>
      <c r="WXO191" s="139"/>
      <c r="WXP191" s="139"/>
      <c r="WXQ191" s="139"/>
      <c r="WXR191" s="139"/>
      <c r="WXS191" s="139"/>
      <c r="WXT191" s="139"/>
      <c r="WXU191" s="139"/>
      <c r="WXV191" s="139"/>
      <c r="WXW191" s="139"/>
      <c r="WXX191" s="139"/>
      <c r="WXY191" s="139"/>
      <c r="WXZ191" s="139"/>
      <c r="WYA191" s="139"/>
      <c r="WYB191" s="139"/>
      <c r="WYC191" s="139"/>
      <c r="WYD191" s="139"/>
      <c r="WYE191" s="139"/>
      <c r="WYF191" s="139"/>
      <c r="WYG191" s="139"/>
      <c r="WYH191" s="139"/>
      <c r="WYI191" s="139"/>
      <c r="WYJ191" s="139"/>
      <c r="WYK191" s="139"/>
      <c r="WYL191" s="139"/>
      <c r="WYM191" s="139"/>
      <c r="WYN191" s="139"/>
      <c r="WYO191" s="139"/>
      <c r="WYP191" s="139"/>
      <c r="WYQ191" s="139"/>
      <c r="WYR191" s="139"/>
      <c r="WYS191" s="139"/>
      <c r="WYT191" s="139"/>
      <c r="WYU191" s="139"/>
      <c r="WYV191" s="139"/>
      <c r="WYW191" s="139"/>
      <c r="WYX191" s="139"/>
      <c r="WYY191" s="139"/>
      <c r="WYZ191" s="139"/>
      <c r="WZA191" s="139"/>
      <c r="WZB191" s="139"/>
      <c r="WZC191" s="139"/>
      <c r="WZD191" s="139"/>
      <c r="WZE191" s="139"/>
      <c r="WZF191" s="139"/>
      <c r="WZG191" s="139"/>
      <c r="WZH191" s="139"/>
      <c r="WZI191" s="139"/>
      <c r="WZJ191" s="139"/>
      <c r="WZK191" s="139"/>
      <c r="WZL191" s="139"/>
      <c r="WZM191" s="139"/>
      <c r="WZN191" s="139"/>
      <c r="WZO191" s="139"/>
      <c r="WZP191" s="139"/>
      <c r="WZQ191" s="139"/>
      <c r="WZR191" s="139"/>
      <c r="WZS191" s="139"/>
      <c r="WZT191" s="139"/>
      <c r="WZU191" s="139"/>
      <c r="WZV191" s="139"/>
      <c r="WZW191" s="139"/>
      <c r="WZX191" s="139"/>
      <c r="WZY191" s="139"/>
      <c r="WZZ191" s="139"/>
      <c r="XAA191" s="139"/>
      <c r="XAB191" s="139"/>
      <c r="XAC191" s="139"/>
      <c r="XAD191" s="139"/>
      <c r="XAE191" s="139"/>
      <c r="XAF191" s="139"/>
      <c r="XAG191" s="139"/>
      <c r="XAH191" s="139"/>
      <c r="XAI191" s="139"/>
      <c r="XAJ191" s="139"/>
      <c r="XAK191" s="139"/>
      <c r="XAL191" s="139"/>
      <c r="XAM191" s="139"/>
      <c r="XAN191" s="139"/>
      <c r="XAO191" s="139"/>
      <c r="XAP191" s="139"/>
      <c r="XAQ191" s="139"/>
      <c r="XAR191" s="139"/>
      <c r="XAS191" s="139"/>
      <c r="XAT191" s="139"/>
      <c r="XAU191" s="139"/>
      <c r="XAV191" s="139"/>
      <c r="XAW191" s="139"/>
      <c r="XAX191" s="139"/>
      <c r="XAY191" s="139"/>
      <c r="XAZ191" s="139"/>
      <c r="XBA191" s="139"/>
      <c r="XBB191" s="139"/>
      <c r="XBC191" s="139"/>
      <c r="XBD191" s="139"/>
      <c r="XBE191" s="139"/>
      <c r="XBF191" s="139"/>
      <c r="XBG191" s="139"/>
      <c r="XBH191" s="139"/>
      <c r="XBI191" s="139"/>
      <c r="XBJ191" s="139"/>
      <c r="XBK191" s="139"/>
      <c r="XBL191" s="139"/>
      <c r="XBM191" s="139"/>
      <c r="XBN191" s="139"/>
      <c r="XBO191" s="139"/>
      <c r="XBP191" s="139"/>
      <c r="XBQ191" s="139"/>
      <c r="XBR191" s="139"/>
      <c r="XBS191" s="139"/>
      <c r="XBT191" s="139"/>
      <c r="XBU191" s="139"/>
      <c r="XBV191" s="139"/>
      <c r="XBW191" s="139"/>
      <c r="XBX191" s="139"/>
      <c r="XBY191" s="139"/>
      <c r="XBZ191" s="139"/>
      <c r="XCA191" s="139"/>
      <c r="XCB191" s="139"/>
      <c r="XCC191" s="139"/>
      <c r="XCD191" s="139"/>
      <c r="XCE191" s="139"/>
      <c r="XCF191" s="139"/>
      <c r="XCG191" s="139"/>
      <c r="XCH191" s="139"/>
      <c r="XCI191" s="139"/>
      <c r="XCJ191" s="139"/>
      <c r="XCK191" s="139"/>
      <c r="XCL191" s="139"/>
      <c r="XCM191" s="139"/>
      <c r="XCN191" s="139"/>
      <c r="XCO191" s="139"/>
      <c r="XCP191" s="139"/>
      <c r="XCQ191" s="139"/>
      <c r="XCR191" s="139"/>
      <c r="XCS191" s="139"/>
      <c r="XCT191" s="139"/>
      <c r="XCU191" s="139"/>
      <c r="XCV191" s="139"/>
      <c r="XCW191" s="139"/>
      <c r="XCX191" s="139"/>
      <c r="XCY191" s="139"/>
      <c r="XCZ191" s="139"/>
      <c r="XDA191" s="139"/>
      <c r="XDB191" s="139"/>
      <c r="XDC191" s="139"/>
      <c r="XDD191" s="139"/>
      <c r="XDE191" s="139"/>
      <c r="XDF191" s="139"/>
      <c r="XDG191" s="139"/>
      <c r="XDH191" s="139"/>
      <c r="XDI191" s="139"/>
      <c r="XDJ191" s="139"/>
      <c r="XDK191" s="139"/>
      <c r="XDL191" s="139"/>
      <c r="XDM191" s="139"/>
      <c r="XDN191" s="139"/>
      <c r="XDO191" s="139"/>
      <c r="XDP191" s="139"/>
      <c r="XDQ191" s="139"/>
      <c r="XDR191" s="139"/>
      <c r="XDS191" s="139"/>
      <c r="XDT191" s="139"/>
      <c r="XDU191" s="139"/>
      <c r="XDV191" s="139"/>
      <c r="XDW191" s="139"/>
      <c r="XDX191" s="139"/>
      <c r="XDY191" s="139"/>
      <c r="XDZ191" s="139"/>
      <c r="XEA191" s="139"/>
      <c r="XEB191" s="139"/>
      <c r="XEC191" s="139"/>
      <c r="XED191" s="139"/>
      <c r="XEE191" s="139"/>
      <c r="XEF191" s="139"/>
      <c r="XEG191" s="139"/>
      <c r="XEH191" s="139"/>
      <c r="XEI191" s="139"/>
      <c r="XEJ191" s="139"/>
      <c r="XEK191" s="139"/>
      <c r="XEL191" s="139"/>
      <c r="XEM191" s="139"/>
      <c r="XEN191" s="139"/>
      <c r="XEO191" s="139"/>
      <c r="XEP191" s="139"/>
      <c r="XEQ191" s="139"/>
      <c r="XER191" s="139"/>
      <c r="XES191" s="139"/>
      <c r="XET191" s="139"/>
      <c r="XEU191" s="139"/>
      <c r="XEV191" s="139"/>
      <c r="XEW191" s="139"/>
      <c r="XEX191" s="139"/>
      <c r="XEY191" s="139"/>
      <c r="XEZ191" s="139"/>
      <c r="XFA191" s="139"/>
      <c r="XFB191" s="139"/>
      <c r="XFC191" s="139"/>
      <c r="XFD191" s="139"/>
    </row>
    <row r="192" s="150" customFormat="true" ht="13.5" hidden="false" customHeight="true" outlineLevel="0" collapsed="false">
      <c r="A192" s="150" t="s">
        <v>303</v>
      </c>
      <c r="B192" s="356"/>
      <c r="C192" s="151"/>
      <c r="D192" s="353"/>
      <c r="E192" s="151"/>
      <c r="F192" s="353"/>
      <c r="G192" s="151"/>
      <c r="H192" s="353"/>
      <c r="I192" s="151"/>
      <c r="J192" s="353"/>
      <c r="K192" s="151"/>
      <c r="L192" s="353"/>
      <c r="M192" s="151"/>
      <c r="N192" s="353"/>
      <c r="O192" s="151"/>
      <c r="P192" s="353"/>
      <c r="Q192" s="151"/>
      <c r="R192" s="353"/>
      <c r="S192" s="151"/>
      <c r="T192" s="353"/>
      <c r="U192" s="151"/>
      <c r="V192" s="353"/>
      <c r="W192" s="151"/>
      <c r="X192" s="353"/>
      <c r="Y192" s="151"/>
      <c r="WVN192" s="139"/>
      <c r="WVO192" s="139"/>
      <c r="WVP192" s="139"/>
      <c r="WVQ192" s="139"/>
      <c r="WVR192" s="139"/>
      <c r="WVS192" s="139"/>
      <c r="WVT192" s="139"/>
      <c r="WVU192" s="139"/>
      <c r="WVV192" s="139"/>
      <c r="WVW192" s="139"/>
      <c r="WVX192" s="139"/>
      <c r="WVY192" s="139"/>
      <c r="WVZ192" s="139"/>
      <c r="WWA192" s="139"/>
      <c r="WWB192" s="139"/>
      <c r="WWC192" s="139"/>
      <c r="WWD192" s="139"/>
      <c r="WWE192" s="139"/>
      <c r="WWF192" s="139"/>
      <c r="WWG192" s="139"/>
      <c r="WWH192" s="139"/>
      <c r="WWI192" s="139"/>
      <c r="WWJ192" s="139"/>
      <c r="WWK192" s="139"/>
      <c r="WWL192" s="139"/>
      <c r="WWM192" s="139"/>
      <c r="WWN192" s="139"/>
      <c r="WWO192" s="139"/>
      <c r="WWP192" s="139"/>
      <c r="WWQ192" s="139"/>
      <c r="WWR192" s="139"/>
      <c r="WWS192" s="139"/>
      <c r="WWT192" s="139"/>
      <c r="WWU192" s="139"/>
      <c r="WWV192" s="139"/>
      <c r="WWW192" s="139"/>
      <c r="WWX192" s="139"/>
      <c r="WWY192" s="139"/>
      <c r="WWZ192" s="139"/>
      <c r="WXA192" s="139"/>
      <c r="WXB192" s="139"/>
      <c r="WXC192" s="139"/>
      <c r="WXD192" s="139"/>
      <c r="WXE192" s="139"/>
      <c r="WXF192" s="139"/>
      <c r="WXG192" s="139"/>
      <c r="WXH192" s="139"/>
      <c r="WXI192" s="139"/>
      <c r="WXJ192" s="139"/>
      <c r="WXK192" s="139"/>
      <c r="WXL192" s="139"/>
      <c r="WXM192" s="139"/>
      <c r="WXN192" s="139"/>
      <c r="WXO192" s="139"/>
      <c r="WXP192" s="139"/>
      <c r="WXQ192" s="139"/>
      <c r="WXR192" s="139"/>
      <c r="WXS192" s="139"/>
      <c r="WXT192" s="139"/>
      <c r="WXU192" s="139"/>
      <c r="WXV192" s="139"/>
      <c r="WXW192" s="139"/>
      <c r="WXX192" s="139"/>
      <c r="WXY192" s="139"/>
      <c r="WXZ192" s="139"/>
      <c r="WYA192" s="139"/>
      <c r="WYB192" s="139"/>
      <c r="WYC192" s="139"/>
      <c r="WYD192" s="139"/>
      <c r="WYE192" s="139"/>
      <c r="WYF192" s="139"/>
      <c r="WYG192" s="139"/>
      <c r="WYH192" s="139"/>
      <c r="WYI192" s="139"/>
      <c r="WYJ192" s="139"/>
      <c r="WYK192" s="139"/>
      <c r="WYL192" s="139"/>
      <c r="WYM192" s="139"/>
      <c r="WYN192" s="139"/>
      <c r="WYO192" s="139"/>
      <c r="WYP192" s="139"/>
      <c r="WYQ192" s="139"/>
      <c r="WYR192" s="139"/>
      <c r="WYS192" s="139"/>
      <c r="WYT192" s="139"/>
      <c r="WYU192" s="139"/>
      <c r="WYV192" s="139"/>
      <c r="WYW192" s="139"/>
      <c r="WYX192" s="139"/>
      <c r="WYY192" s="139"/>
      <c r="WYZ192" s="139"/>
      <c r="WZA192" s="139"/>
      <c r="WZB192" s="139"/>
      <c r="WZC192" s="139"/>
      <c r="WZD192" s="139"/>
      <c r="WZE192" s="139"/>
      <c r="WZF192" s="139"/>
      <c r="WZG192" s="139"/>
      <c r="WZH192" s="139"/>
      <c r="WZI192" s="139"/>
      <c r="WZJ192" s="139"/>
      <c r="WZK192" s="139"/>
      <c r="WZL192" s="139"/>
      <c r="WZM192" s="139"/>
      <c r="WZN192" s="139"/>
      <c r="WZO192" s="139"/>
      <c r="WZP192" s="139"/>
      <c r="WZQ192" s="139"/>
      <c r="WZR192" s="139"/>
      <c r="WZS192" s="139"/>
      <c r="WZT192" s="139"/>
      <c r="WZU192" s="139"/>
      <c r="WZV192" s="139"/>
      <c r="WZW192" s="139"/>
      <c r="WZX192" s="139"/>
      <c r="WZY192" s="139"/>
      <c r="WZZ192" s="139"/>
      <c r="XAA192" s="139"/>
      <c r="XAB192" s="139"/>
      <c r="XAC192" s="139"/>
      <c r="XAD192" s="139"/>
      <c r="XAE192" s="139"/>
      <c r="XAF192" s="139"/>
      <c r="XAG192" s="139"/>
      <c r="XAH192" s="139"/>
      <c r="XAI192" s="139"/>
      <c r="XAJ192" s="139"/>
      <c r="XAK192" s="139"/>
      <c r="XAL192" s="139"/>
      <c r="XAM192" s="139"/>
      <c r="XAN192" s="139"/>
      <c r="XAO192" s="139"/>
      <c r="XAP192" s="139"/>
      <c r="XAQ192" s="139"/>
      <c r="XAR192" s="139"/>
      <c r="XAS192" s="139"/>
      <c r="XAT192" s="139"/>
      <c r="XAU192" s="139"/>
      <c r="XAV192" s="139"/>
      <c r="XAW192" s="139"/>
      <c r="XAX192" s="139"/>
      <c r="XAY192" s="139"/>
      <c r="XAZ192" s="139"/>
      <c r="XBA192" s="139"/>
      <c r="XBB192" s="139"/>
      <c r="XBC192" s="139"/>
      <c r="XBD192" s="139"/>
      <c r="XBE192" s="139"/>
      <c r="XBF192" s="139"/>
      <c r="XBG192" s="139"/>
      <c r="XBH192" s="139"/>
      <c r="XBI192" s="139"/>
      <c r="XBJ192" s="139"/>
      <c r="XBK192" s="139"/>
      <c r="XBL192" s="139"/>
      <c r="XBM192" s="139"/>
      <c r="XBN192" s="139"/>
      <c r="XBO192" s="139"/>
      <c r="XBP192" s="139"/>
      <c r="XBQ192" s="139"/>
      <c r="XBR192" s="139"/>
      <c r="XBS192" s="139"/>
      <c r="XBT192" s="139"/>
      <c r="XBU192" s="139"/>
      <c r="XBV192" s="139"/>
      <c r="XBW192" s="139"/>
      <c r="XBX192" s="139"/>
      <c r="XBY192" s="139"/>
      <c r="XBZ192" s="139"/>
      <c r="XCA192" s="139"/>
      <c r="XCB192" s="139"/>
      <c r="XCC192" s="139"/>
      <c r="XCD192" s="139"/>
      <c r="XCE192" s="139"/>
      <c r="XCF192" s="139"/>
      <c r="XCG192" s="139"/>
      <c r="XCH192" s="139"/>
      <c r="XCI192" s="139"/>
      <c r="XCJ192" s="139"/>
      <c r="XCK192" s="139"/>
      <c r="XCL192" s="139"/>
      <c r="XCM192" s="139"/>
      <c r="XCN192" s="139"/>
      <c r="XCO192" s="139"/>
      <c r="XCP192" s="139"/>
      <c r="XCQ192" s="139"/>
      <c r="XCR192" s="139"/>
      <c r="XCS192" s="139"/>
      <c r="XCT192" s="139"/>
      <c r="XCU192" s="139"/>
      <c r="XCV192" s="139"/>
      <c r="XCW192" s="139"/>
      <c r="XCX192" s="139"/>
      <c r="XCY192" s="139"/>
      <c r="XCZ192" s="139"/>
      <c r="XDA192" s="139"/>
      <c r="XDB192" s="139"/>
      <c r="XDC192" s="139"/>
      <c r="XDD192" s="139"/>
      <c r="XDE192" s="139"/>
      <c r="XDF192" s="139"/>
      <c r="XDG192" s="139"/>
      <c r="XDH192" s="139"/>
      <c r="XDI192" s="139"/>
      <c r="XDJ192" s="139"/>
      <c r="XDK192" s="139"/>
      <c r="XDL192" s="139"/>
      <c r="XDM192" s="139"/>
      <c r="XDN192" s="139"/>
      <c r="XDO192" s="139"/>
      <c r="XDP192" s="139"/>
      <c r="XDQ192" s="139"/>
      <c r="XDR192" s="139"/>
      <c r="XDS192" s="139"/>
      <c r="XDT192" s="139"/>
      <c r="XDU192" s="139"/>
      <c r="XDV192" s="139"/>
      <c r="XDW192" s="139"/>
      <c r="XDX192" s="139"/>
      <c r="XDY192" s="139"/>
      <c r="XDZ192" s="139"/>
      <c r="XEA192" s="139"/>
      <c r="XEB192" s="139"/>
      <c r="XEC192" s="139"/>
      <c r="XED192" s="139"/>
      <c r="XEE192" s="139"/>
      <c r="XEF192" s="139"/>
      <c r="XEG192" s="139"/>
      <c r="XEH192" s="139"/>
      <c r="XEI192" s="139"/>
      <c r="XEJ192" s="139"/>
      <c r="XEK192" s="139"/>
      <c r="XEL192" s="139"/>
      <c r="XEM192" s="139"/>
      <c r="XEN192" s="139"/>
      <c r="XEO192" s="139"/>
      <c r="XEP192" s="139"/>
      <c r="XEQ192" s="139"/>
      <c r="XER192" s="139"/>
      <c r="XES192" s="139"/>
      <c r="XET192" s="139"/>
      <c r="XEU192" s="139"/>
      <c r="XEV192" s="139"/>
      <c r="XEW192" s="139"/>
      <c r="XEX192" s="139"/>
      <c r="XEY192" s="139"/>
      <c r="XEZ192" s="139"/>
      <c r="XFA192" s="139"/>
      <c r="XFB192" s="139"/>
      <c r="XFC192" s="139"/>
      <c r="XFD192" s="139"/>
    </row>
    <row r="193" s="150" customFormat="true" ht="13.5" hidden="false" customHeight="true" outlineLevel="0" collapsed="false">
      <c r="A193" s="150" t="s">
        <v>304</v>
      </c>
      <c r="B193" s="353" t="n">
        <v>2169.09180985698</v>
      </c>
      <c r="C193" s="151" t="n">
        <v>2.57655690961613</v>
      </c>
      <c r="D193" s="353" t="n">
        <v>1342.1994561598</v>
      </c>
      <c r="E193" s="151" t="n">
        <v>3.75661309182185</v>
      </c>
      <c r="F193" s="353" t="n">
        <v>3511.29126601678</v>
      </c>
      <c r="G193" s="151" t="n">
        <v>2.92815865587699</v>
      </c>
      <c r="H193" s="353" t="n">
        <v>700.957958927335</v>
      </c>
      <c r="I193" s="151" t="n">
        <v>4.5175490168403</v>
      </c>
      <c r="J193" s="353" t="n">
        <v>226.758436647716</v>
      </c>
      <c r="K193" s="151" t="n">
        <v>7.57079971945805</v>
      </c>
      <c r="L193" s="353" t="n">
        <v>927.716395575051</v>
      </c>
      <c r="M193" s="151" t="n">
        <v>5.01156663789483</v>
      </c>
      <c r="N193" s="353" t="n">
        <v>245.335669993638</v>
      </c>
      <c r="O193" s="151" t="n">
        <v>7.43391366730065</v>
      </c>
      <c r="P193" s="353" t="n">
        <v>0</v>
      </c>
      <c r="Q193" s="151" t="n">
        <v>0</v>
      </c>
      <c r="R193" s="353" t="n">
        <v>245.335669993638</v>
      </c>
      <c r="S193" s="151" t="n">
        <v>6.15384368832644</v>
      </c>
      <c r="T193" s="353" t="n">
        <v>376.242980598249</v>
      </c>
      <c r="U193" s="151" t="n">
        <v>9.02625728622084</v>
      </c>
      <c r="V193" s="353" t="n">
        <v>203.339608930861</v>
      </c>
      <c r="W193" s="151" t="n">
        <v>52.8137855768782</v>
      </c>
      <c r="X193" s="353" t="n">
        <v>579.58258952911</v>
      </c>
      <c r="Y193" s="151" t="n">
        <v>12.7287659935114</v>
      </c>
    </row>
    <row r="194" s="150" customFormat="true" ht="13.5" hidden="false" customHeight="true" outlineLevel="0" collapsed="false">
      <c r="A194" s="150" t="s">
        <v>305</v>
      </c>
      <c r="B194" s="353" t="n">
        <v>24040.5013221883</v>
      </c>
      <c r="C194" s="151" t="n">
        <v>28.5565228317395</v>
      </c>
      <c r="D194" s="353" t="n">
        <v>16906.7979146617</v>
      </c>
      <c r="E194" s="151" t="n">
        <v>47.3195679640052</v>
      </c>
      <c r="F194" s="353" t="n">
        <v>40947.29923685</v>
      </c>
      <c r="G194" s="151" t="n">
        <v>34.1470358370989</v>
      </c>
      <c r="H194" s="353" t="n">
        <v>6242.41668218019</v>
      </c>
      <c r="I194" s="151" t="n">
        <v>40.2312620694759</v>
      </c>
      <c r="J194" s="353" t="n">
        <v>1691.16510257</v>
      </c>
      <c r="K194" s="151" t="n">
        <v>56.4630470794135</v>
      </c>
      <c r="L194" s="353" t="n">
        <v>7933.58178475018</v>
      </c>
      <c r="M194" s="151" t="n">
        <v>42.8575736950503</v>
      </c>
      <c r="N194" s="353" t="n">
        <v>1685.5689381659</v>
      </c>
      <c r="O194" s="151" t="n">
        <v>51.0744074309858</v>
      </c>
      <c r="P194" s="353" t="n">
        <v>610.340781142971</v>
      </c>
      <c r="Q194" s="151" t="n">
        <v>88.9082280278388</v>
      </c>
      <c r="R194" s="353" t="n">
        <v>2295.90971930888</v>
      </c>
      <c r="S194" s="151" t="n">
        <v>57.5891371014358</v>
      </c>
      <c r="T194" s="353" t="n">
        <v>2564.54552244615</v>
      </c>
      <c r="U194" s="151" t="n">
        <v>61.524729766433</v>
      </c>
      <c r="V194" s="353" t="n">
        <v>107.69357461159</v>
      </c>
      <c r="W194" s="151" t="n">
        <v>27.9714581308061</v>
      </c>
      <c r="X194" s="353" t="n">
        <v>2672.23909705774</v>
      </c>
      <c r="Y194" s="151" t="n">
        <v>58.6875913108354</v>
      </c>
    </row>
    <row r="195" s="150" customFormat="true" ht="13.5" hidden="false" customHeight="true" outlineLevel="0" collapsed="false">
      <c r="A195" s="150" t="s">
        <v>306</v>
      </c>
      <c r="B195" s="353" t="n">
        <v>9868.72290764397</v>
      </c>
      <c r="C195" s="151" t="n">
        <v>11.7225679803999</v>
      </c>
      <c r="D195" s="353" t="n">
        <v>4283.23465186649</v>
      </c>
      <c r="E195" s="151" t="n">
        <v>11.9881253823358</v>
      </c>
      <c r="F195" s="353" t="n">
        <v>14151.9575595105</v>
      </c>
      <c r="G195" s="151" t="n">
        <v>11.8016917099825</v>
      </c>
      <c r="H195" s="353" t="n">
        <v>2349.90605191894</v>
      </c>
      <c r="I195" s="151" t="n">
        <v>15.1447253566515</v>
      </c>
      <c r="J195" s="353" t="n">
        <v>542.128051139513</v>
      </c>
      <c r="K195" s="151" t="n">
        <v>18.1000670059026</v>
      </c>
      <c r="L195" s="353" t="n">
        <v>2892.03410305846</v>
      </c>
      <c r="M195" s="151" t="n">
        <v>15.6229012397241</v>
      </c>
      <c r="N195" s="353" t="n">
        <v>472.148106441795</v>
      </c>
      <c r="O195" s="151" t="n">
        <v>14.3065550213664</v>
      </c>
      <c r="P195" s="353" t="n">
        <v>36.368870087653</v>
      </c>
      <c r="Q195" s="151" t="n">
        <v>5.29784653880184</v>
      </c>
      <c r="R195" s="353" t="n">
        <v>508.516976529449</v>
      </c>
      <c r="S195" s="151" t="n">
        <v>12.7553159575358</v>
      </c>
      <c r="T195" s="353" t="n">
        <v>406.143308036818</v>
      </c>
      <c r="U195" s="151" t="n">
        <v>9.74358109641825</v>
      </c>
      <c r="V195" s="353" t="n">
        <v>0</v>
      </c>
      <c r="W195" s="151" t="n">
        <v>0</v>
      </c>
      <c r="X195" s="353" t="n">
        <v>406.143308036818</v>
      </c>
      <c r="Y195" s="151" t="n">
        <v>8.91970052452999</v>
      </c>
    </row>
    <row r="196" s="150" customFormat="true" ht="13.5" hidden="false" customHeight="true" outlineLevel="0" collapsed="false">
      <c r="A196" s="150" t="s">
        <v>307</v>
      </c>
      <c r="B196" s="353" t="n">
        <v>5420.96873533559</v>
      </c>
      <c r="C196" s="151" t="n">
        <v>6.4393007194854</v>
      </c>
      <c r="D196" s="353" t="n">
        <v>1717.88163125946</v>
      </c>
      <c r="E196" s="151" t="n">
        <v>4.80809062809008</v>
      </c>
      <c r="F196" s="353" t="n">
        <v>7138.85036659505</v>
      </c>
      <c r="G196" s="151" t="n">
        <v>5.95327613412974</v>
      </c>
      <c r="H196" s="353" t="n">
        <v>924.045967085251</v>
      </c>
      <c r="I196" s="151" t="n">
        <v>5.95531143766349</v>
      </c>
      <c r="J196" s="353" t="n">
        <v>238.213072961654</v>
      </c>
      <c r="K196" s="151" t="n">
        <v>7.95323645995642</v>
      </c>
      <c r="L196" s="353" t="n">
        <v>1162.25904004691</v>
      </c>
      <c r="M196" s="151" t="n">
        <v>6.27857679078771</v>
      </c>
      <c r="N196" s="353" t="n">
        <v>71.2269946696517</v>
      </c>
      <c r="O196" s="151" t="n">
        <v>2.15824844862227</v>
      </c>
      <c r="P196" s="353" t="n">
        <v>39.7743724436107</v>
      </c>
      <c r="Q196" s="151" t="n">
        <v>5.79392543335943</v>
      </c>
      <c r="R196" s="353" t="n">
        <v>111.001367113262</v>
      </c>
      <c r="S196" s="151" t="n">
        <v>2.78428759431219</v>
      </c>
      <c r="T196" s="353" t="n">
        <v>97.6793574683669</v>
      </c>
      <c r="U196" s="151" t="n">
        <v>2.34337664096828</v>
      </c>
      <c r="V196" s="353" t="n">
        <v>73.9791890981548</v>
      </c>
      <c r="W196" s="151" t="n">
        <v>19.2147562923157</v>
      </c>
      <c r="X196" s="353" t="n">
        <v>171.658546566522</v>
      </c>
      <c r="Y196" s="151" t="n">
        <v>3.769957050999</v>
      </c>
    </row>
    <row r="197" s="150" customFormat="true" ht="13.5" hidden="false" customHeight="true" outlineLevel="0" collapsed="false">
      <c r="A197" s="150" t="s">
        <v>308</v>
      </c>
      <c r="B197" s="353" t="n">
        <v>19782.4237434381</v>
      </c>
      <c r="C197" s="151" t="n">
        <v>23.498563017704</v>
      </c>
      <c r="D197" s="353" t="n">
        <v>7700.77951984147</v>
      </c>
      <c r="E197" s="151" t="n">
        <v>21.5533161101399</v>
      </c>
      <c r="F197" s="353" t="n">
        <v>27483.2032632796</v>
      </c>
      <c r="G197" s="151" t="n">
        <v>22.9189700966876</v>
      </c>
      <c r="H197" s="353" t="n">
        <v>3180.36480373361</v>
      </c>
      <c r="I197" s="151" t="n">
        <v>20.4968838848575</v>
      </c>
      <c r="J197" s="353" t="n">
        <v>262.035091409589</v>
      </c>
      <c r="K197" s="151" t="n">
        <v>8.74858384922574</v>
      </c>
      <c r="L197" s="353" t="n">
        <v>3442.3998951432</v>
      </c>
      <c r="M197" s="151" t="n">
        <v>18.5960025618591</v>
      </c>
      <c r="N197" s="353" t="n">
        <v>378.74296440604</v>
      </c>
      <c r="O197" s="151" t="n">
        <v>11.4762867526154</v>
      </c>
      <c r="P197" s="353" t="n">
        <v>0</v>
      </c>
      <c r="Q197" s="151" t="n">
        <v>0</v>
      </c>
      <c r="R197" s="353" t="n">
        <v>378.74296440604</v>
      </c>
      <c r="S197" s="151" t="n">
        <v>9.50014729235495</v>
      </c>
      <c r="T197" s="353" t="n">
        <v>134.910469095755</v>
      </c>
      <c r="U197" s="151" t="n">
        <v>3.2365696304201</v>
      </c>
      <c r="V197" s="353" t="n">
        <v>0</v>
      </c>
      <c r="W197" s="151" t="n">
        <v>0</v>
      </c>
      <c r="X197" s="353" t="n">
        <v>134.910469095755</v>
      </c>
      <c r="Y197" s="151" t="n">
        <v>2.96289747521559</v>
      </c>
    </row>
    <row r="198" s="150" customFormat="true" ht="13.5" hidden="false" customHeight="true" outlineLevel="0" collapsed="false">
      <c r="A198" s="150" t="s">
        <v>309</v>
      </c>
      <c r="B198" s="353" t="n">
        <v>5607.5814206523</v>
      </c>
      <c r="C198" s="151" t="n">
        <v>6.66096870125999</v>
      </c>
      <c r="D198" s="353" t="n">
        <v>624.487727212224</v>
      </c>
      <c r="E198" s="151" t="n">
        <v>1.7478466117395</v>
      </c>
      <c r="F198" s="353" t="n">
        <v>6232.06914786452</v>
      </c>
      <c r="G198" s="151" t="n">
        <v>5.1970872926314</v>
      </c>
      <c r="H198" s="353" t="n">
        <v>755.626521814063</v>
      </c>
      <c r="I198" s="151" t="n">
        <v>4.86987815352481</v>
      </c>
      <c r="J198" s="353" t="n">
        <v>0</v>
      </c>
      <c r="K198" s="151" t="n">
        <v>0</v>
      </c>
      <c r="L198" s="353" t="n">
        <v>755.626521814063</v>
      </c>
      <c r="M198" s="151" t="n">
        <v>4.08192922480857</v>
      </c>
      <c r="N198" s="353" t="n">
        <v>84.9036265878718</v>
      </c>
      <c r="O198" s="151" t="n">
        <v>2.57266393472803</v>
      </c>
      <c r="P198" s="353" t="n">
        <v>0</v>
      </c>
      <c r="Q198" s="151" t="n">
        <v>0</v>
      </c>
      <c r="R198" s="353" t="n">
        <v>84.9036265878718</v>
      </c>
      <c r="S198" s="151" t="n">
        <v>2.12966849299716</v>
      </c>
      <c r="T198" s="353" t="n">
        <v>174.478494654157</v>
      </c>
      <c r="U198" s="151" t="n">
        <v>4.18582635390767</v>
      </c>
      <c r="V198" s="353" t="n">
        <v>0</v>
      </c>
      <c r="W198" s="151" t="n">
        <v>0</v>
      </c>
      <c r="X198" s="353" t="n">
        <v>174.478494654157</v>
      </c>
      <c r="Y198" s="151" t="n">
        <v>3.83188862032119</v>
      </c>
    </row>
    <row r="199" s="150" customFormat="true" ht="13.5" hidden="false" customHeight="true" outlineLevel="0" collapsed="false">
      <c r="A199" s="150" t="s">
        <v>310</v>
      </c>
      <c r="B199" s="353" t="n">
        <v>10421.317126678</v>
      </c>
      <c r="C199" s="151" t="n">
        <v>12.3789673300245</v>
      </c>
      <c r="D199" s="353" t="n">
        <v>2542.80948655366</v>
      </c>
      <c r="E199" s="151" t="n">
        <v>7.11693881513463</v>
      </c>
      <c r="F199" s="353" t="n">
        <v>12964.1266132317</v>
      </c>
      <c r="G199" s="151" t="n">
        <v>10.8111280672773</v>
      </c>
      <c r="H199" s="353" t="n">
        <v>1042.50780526571</v>
      </c>
      <c r="I199" s="151" t="n">
        <v>6.71877685493926</v>
      </c>
      <c r="J199" s="353" t="n">
        <v>34.8717601765369</v>
      </c>
      <c r="K199" s="151" t="n">
        <v>1.16426588604369</v>
      </c>
      <c r="L199" s="353" t="n">
        <v>1077.37956544225</v>
      </c>
      <c r="M199" s="151" t="n">
        <v>5.82005396506242</v>
      </c>
      <c r="N199" s="353" t="n">
        <v>86.4331667781389</v>
      </c>
      <c r="O199" s="151" t="n">
        <v>2.61901051663928</v>
      </c>
      <c r="P199" s="353" t="n">
        <v>0</v>
      </c>
      <c r="Q199" s="151" t="n">
        <v>0</v>
      </c>
      <c r="R199" s="353" t="n">
        <v>86.4331667781389</v>
      </c>
      <c r="S199" s="151" t="n">
        <v>2.16803450494381</v>
      </c>
      <c r="T199" s="353" t="n">
        <v>230.471332260305</v>
      </c>
      <c r="U199" s="151" t="n">
        <v>5.5291225334538</v>
      </c>
      <c r="V199" s="353" t="n">
        <v>0</v>
      </c>
      <c r="W199" s="151" t="n">
        <v>0</v>
      </c>
      <c r="X199" s="353" t="n">
        <v>230.471332260305</v>
      </c>
      <c r="Y199" s="151" t="n">
        <v>5.06160072706409</v>
      </c>
    </row>
    <row r="200" s="150" customFormat="true" ht="13.5" hidden="false" customHeight="true" outlineLevel="0" collapsed="false">
      <c r="A200" s="150" t="s">
        <v>311</v>
      </c>
      <c r="B200" s="353" t="n">
        <v>1038.96505416037</v>
      </c>
      <c r="C200" s="151" t="n">
        <v>1.23413521593773</v>
      </c>
      <c r="D200" s="353" t="n">
        <v>97.4658005290341</v>
      </c>
      <c r="E200" s="151" t="n">
        <v>0.272792021030795</v>
      </c>
      <c r="F200" s="353" t="n">
        <v>1136.43085468941</v>
      </c>
      <c r="G200" s="151" t="n">
        <v>0.947699746862461</v>
      </c>
      <c r="H200" s="363" t="s">
        <v>186</v>
      </c>
      <c r="I200" s="364" t="s">
        <v>186</v>
      </c>
      <c r="J200" s="363" t="s">
        <v>186</v>
      </c>
      <c r="K200" s="364" t="s">
        <v>186</v>
      </c>
      <c r="L200" s="363" t="s">
        <v>186</v>
      </c>
      <c r="M200" s="364" t="s">
        <v>186</v>
      </c>
      <c r="N200" s="363" t="s">
        <v>186</v>
      </c>
      <c r="O200" s="364" t="s">
        <v>186</v>
      </c>
      <c r="P200" s="363" t="s">
        <v>186</v>
      </c>
      <c r="Q200" s="364" t="s">
        <v>186</v>
      </c>
      <c r="R200" s="363" t="s">
        <v>186</v>
      </c>
      <c r="S200" s="364" t="s">
        <v>186</v>
      </c>
      <c r="T200" s="363" t="s">
        <v>186</v>
      </c>
      <c r="U200" s="364" t="s">
        <v>186</v>
      </c>
      <c r="V200" s="363" t="s">
        <v>186</v>
      </c>
      <c r="W200" s="364" t="s">
        <v>186</v>
      </c>
      <c r="X200" s="363" t="s">
        <v>186</v>
      </c>
      <c r="Y200" s="364" t="s">
        <v>186</v>
      </c>
    </row>
    <row r="201" s="150" customFormat="true" ht="13.5" hidden="false" customHeight="true" outlineLevel="0" collapsed="false">
      <c r="A201" s="150" t="s">
        <v>312</v>
      </c>
      <c r="B201" s="353" t="n">
        <v>4439.35044434976</v>
      </c>
      <c r="C201" s="151" t="n">
        <v>5.27328488799697</v>
      </c>
      <c r="D201" s="353" t="n">
        <v>396.094921429083</v>
      </c>
      <c r="E201" s="151" t="n">
        <v>1.10860972310473</v>
      </c>
      <c r="F201" s="353" t="n">
        <v>4835.44536577884</v>
      </c>
      <c r="G201" s="151" t="n">
        <v>4.03240578184433</v>
      </c>
      <c r="H201" s="353" t="n">
        <v>152.403885480417</v>
      </c>
      <c r="I201" s="151" t="n">
        <v>0.982215857950009</v>
      </c>
      <c r="J201" s="353" t="n">
        <v>0</v>
      </c>
      <c r="K201" s="151" t="n">
        <v>0</v>
      </c>
      <c r="L201" s="353" t="n">
        <v>152.403885480417</v>
      </c>
      <c r="M201" s="151" t="n">
        <v>0.823292798965537</v>
      </c>
      <c r="N201" s="363" t="s">
        <v>186</v>
      </c>
      <c r="O201" s="364" t="s">
        <v>186</v>
      </c>
      <c r="P201" s="363" t="s">
        <v>186</v>
      </c>
      <c r="Q201" s="364" t="s">
        <v>186</v>
      </c>
      <c r="R201" s="363" t="s">
        <v>186</v>
      </c>
      <c r="S201" s="364" t="s">
        <v>186</v>
      </c>
      <c r="T201" s="363" t="s">
        <v>186</v>
      </c>
      <c r="U201" s="364" t="s">
        <v>186</v>
      </c>
      <c r="V201" s="363" t="s">
        <v>186</v>
      </c>
      <c r="W201" s="364" t="s">
        <v>186</v>
      </c>
      <c r="X201" s="363" t="s">
        <v>186</v>
      </c>
      <c r="Y201" s="364" t="s">
        <v>186</v>
      </c>
    </row>
    <row r="202" s="150" customFormat="true" ht="3" hidden="false" customHeight="true" outlineLevel="0" collapsed="false">
      <c r="B202" s="353"/>
      <c r="C202" s="151"/>
      <c r="D202" s="353"/>
      <c r="E202" s="151"/>
      <c r="F202" s="353"/>
      <c r="G202" s="151"/>
      <c r="H202" s="353"/>
      <c r="I202" s="151"/>
      <c r="J202" s="353"/>
      <c r="K202" s="151"/>
      <c r="L202" s="353"/>
      <c r="M202" s="151"/>
      <c r="N202" s="363"/>
      <c r="O202" s="364"/>
      <c r="P202" s="363"/>
      <c r="Q202" s="364"/>
      <c r="R202" s="363"/>
      <c r="S202" s="364"/>
      <c r="T202" s="363"/>
      <c r="U202" s="364"/>
      <c r="V202" s="363"/>
      <c r="W202" s="364"/>
      <c r="X202" s="363"/>
      <c r="Y202" s="364"/>
    </row>
    <row r="203" s="150" customFormat="true" ht="13.5" hidden="false" customHeight="true" outlineLevel="0" collapsed="false">
      <c r="A203" s="150" t="s">
        <v>313</v>
      </c>
      <c r="B203" s="356"/>
      <c r="C203" s="151"/>
      <c r="D203" s="353"/>
      <c r="E203" s="151"/>
      <c r="F203" s="353"/>
      <c r="G203" s="151"/>
      <c r="H203" s="353"/>
      <c r="I203" s="151"/>
      <c r="J203" s="353"/>
      <c r="K203" s="151"/>
      <c r="L203" s="353"/>
      <c r="M203" s="151"/>
      <c r="N203" s="353"/>
      <c r="O203" s="151"/>
      <c r="P203" s="353"/>
      <c r="Q203" s="151"/>
      <c r="R203" s="353"/>
      <c r="S203" s="151"/>
      <c r="T203" s="353"/>
      <c r="U203" s="151"/>
      <c r="V203" s="353"/>
      <c r="W203" s="151"/>
      <c r="X203" s="353"/>
      <c r="Y203" s="151"/>
    </row>
    <row r="204" s="150" customFormat="true" ht="13.5" hidden="false" customHeight="true" outlineLevel="0" collapsed="false">
      <c r="A204" s="150" t="s">
        <v>314</v>
      </c>
      <c r="B204" s="353" t="n">
        <v>891.018356458913</v>
      </c>
      <c r="C204" s="151" t="n">
        <v>1.05839664900141</v>
      </c>
      <c r="D204" s="353" t="n">
        <v>159.389845577133</v>
      </c>
      <c r="E204" s="151" t="n">
        <v>0.446108048882439</v>
      </c>
      <c r="F204" s="353" t="n">
        <v>1050.40820203605</v>
      </c>
      <c r="G204" s="151" t="n">
        <v>0.87596318162611</v>
      </c>
      <c r="H204" s="353" t="n">
        <v>191.181288944038</v>
      </c>
      <c r="I204" s="151" t="n">
        <v>1.23212930662641</v>
      </c>
      <c r="J204" s="353" t="n">
        <v>0</v>
      </c>
      <c r="K204" s="151" t="n">
        <v>0</v>
      </c>
      <c r="L204" s="353" t="n">
        <v>191.181288944038</v>
      </c>
      <c r="M204" s="151" t="n">
        <v>1.03277011598763</v>
      </c>
      <c r="N204" s="353" t="n">
        <v>0</v>
      </c>
      <c r="O204" s="151" t="n">
        <v>0</v>
      </c>
      <c r="P204" s="353" t="n">
        <v>0</v>
      </c>
      <c r="Q204" s="151" t="n">
        <v>0</v>
      </c>
      <c r="R204" s="353" t="n">
        <v>0</v>
      </c>
      <c r="S204" s="151" t="n">
        <v>0</v>
      </c>
      <c r="T204" s="353" t="n">
        <v>206.077940772049</v>
      </c>
      <c r="U204" s="151" t="n">
        <v>4.94391287105318</v>
      </c>
      <c r="V204" s="353" t="n">
        <v>0</v>
      </c>
      <c r="W204" s="151" t="n">
        <v>0</v>
      </c>
      <c r="X204" s="353" t="n">
        <v>206.077940772049</v>
      </c>
      <c r="Y204" s="151" t="n">
        <v>4.52587419274154</v>
      </c>
    </row>
    <row r="205" s="150" customFormat="true" ht="13.5" hidden="false" customHeight="true" outlineLevel="0" collapsed="false">
      <c r="A205" s="150" t="s">
        <v>315</v>
      </c>
      <c r="B205" s="353" t="n">
        <v>194.63126643623</v>
      </c>
      <c r="C205" s="151" t="n">
        <v>0.231192857805624</v>
      </c>
      <c r="D205" s="353" t="n">
        <v>103.086653701395</v>
      </c>
      <c r="E205" s="151" t="n">
        <v>0.288523938159499</v>
      </c>
      <c r="F205" s="353" t="n">
        <v>297.717920137625</v>
      </c>
      <c r="G205" s="151" t="n">
        <v>0.248274847859492</v>
      </c>
      <c r="H205" s="353" t="n">
        <v>41.9972829441473</v>
      </c>
      <c r="I205" s="151" t="n">
        <v>0.270664997605034</v>
      </c>
      <c r="J205" s="353" t="n">
        <v>0</v>
      </c>
      <c r="K205" s="151" t="n">
        <v>0</v>
      </c>
      <c r="L205" s="353" t="n">
        <v>41.9972829441473</v>
      </c>
      <c r="M205" s="151" t="n">
        <v>0.226871254069684</v>
      </c>
      <c r="N205" s="363" t="s">
        <v>186</v>
      </c>
      <c r="O205" s="364" t="s">
        <v>186</v>
      </c>
      <c r="P205" s="363" t="s">
        <v>186</v>
      </c>
      <c r="Q205" s="364" t="s">
        <v>186</v>
      </c>
      <c r="R205" s="363" t="s">
        <v>186</v>
      </c>
      <c r="S205" s="364" t="s">
        <v>186</v>
      </c>
      <c r="T205" s="363" t="s">
        <v>186</v>
      </c>
      <c r="U205" s="364" t="s">
        <v>186</v>
      </c>
      <c r="V205" s="363" t="s">
        <v>186</v>
      </c>
      <c r="W205" s="364" t="s">
        <v>186</v>
      </c>
      <c r="X205" s="363" t="s">
        <v>186</v>
      </c>
      <c r="Y205" s="364" t="s">
        <v>186</v>
      </c>
    </row>
    <row r="206" s="150" customFormat="true" ht="13.5" hidden="false" customHeight="true" outlineLevel="0" collapsed="false">
      <c r="A206" s="150" t="s">
        <v>316</v>
      </c>
      <c r="B206" s="353" t="n">
        <v>1901.86297077162</v>
      </c>
      <c r="C206" s="151" t="n">
        <v>2.25912898486661</v>
      </c>
      <c r="D206" s="353" t="n">
        <v>291.792270450906</v>
      </c>
      <c r="E206" s="151" t="n">
        <v>0.816682392648645</v>
      </c>
      <c r="F206" s="353" t="n">
        <v>2193.65524122253</v>
      </c>
      <c r="G206" s="151" t="n">
        <v>1.82934712502001</v>
      </c>
      <c r="H206" s="353" t="n">
        <v>308.473526986482</v>
      </c>
      <c r="I206" s="151" t="n">
        <v>1.98805685963187</v>
      </c>
      <c r="J206" s="353" t="n">
        <v>162.666574231382</v>
      </c>
      <c r="K206" s="151" t="n">
        <v>5.43096024457689</v>
      </c>
      <c r="L206" s="353" t="n">
        <v>471.140101217865</v>
      </c>
      <c r="M206" s="151" t="n">
        <v>2.54512049619892</v>
      </c>
      <c r="N206" s="353" t="n">
        <v>66.6302904592075</v>
      </c>
      <c r="O206" s="151" t="n">
        <v>2.01896376060505</v>
      </c>
      <c r="P206" s="353" t="n">
        <v>0</v>
      </c>
      <c r="Q206" s="151" t="n">
        <v>0</v>
      </c>
      <c r="R206" s="353" t="n">
        <v>66.6302904592075</v>
      </c>
      <c r="S206" s="151" t="n">
        <v>1.67131176809464</v>
      </c>
      <c r="T206" s="353" t="n">
        <v>0</v>
      </c>
      <c r="U206" s="151" t="n">
        <v>0</v>
      </c>
      <c r="V206" s="353" t="n">
        <v>42.9687869484944</v>
      </c>
      <c r="W206" s="151" t="n">
        <v>11.1603652250947</v>
      </c>
      <c r="X206" s="353" t="n">
        <v>42.9687869484944</v>
      </c>
      <c r="Y206" s="151" t="n">
        <v>0.943678509281653</v>
      </c>
    </row>
    <row r="207" s="150" customFormat="true" ht="13.5" hidden="false" customHeight="true" outlineLevel="0" collapsed="false">
      <c r="A207" s="150" t="s">
        <v>317</v>
      </c>
      <c r="B207" s="353" t="n">
        <v>17292.1493153114</v>
      </c>
      <c r="C207" s="151" t="n">
        <v>20.5404891568039</v>
      </c>
      <c r="D207" s="353" t="n">
        <v>4333.29173508916</v>
      </c>
      <c r="E207" s="151" t="n">
        <v>12.1282275804925</v>
      </c>
      <c r="F207" s="353" t="n">
        <v>21625.4410504006</v>
      </c>
      <c r="G207" s="151" t="n">
        <v>18.0340272570784</v>
      </c>
      <c r="H207" s="353" t="n">
        <v>3331.96493534512</v>
      </c>
      <c r="I207" s="151" t="n">
        <v>21.4739196924863</v>
      </c>
      <c r="J207" s="353" t="n">
        <v>416.73789236463</v>
      </c>
      <c r="K207" s="151" t="n">
        <v>13.9136570407003</v>
      </c>
      <c r="L207" s="353" t="n">
        <v>3748.70282770975</v>
      </c>
      <c r="M207" s="151" t="n">
        <v>20.2506650915521</v>
      </c>
      <c r="N207" s="353" t="n">
        <v>847.463353702499</v>
      </c>
      <c r="O207" s="151" t="n">
        <v>25.6789785512592</v>
      </c>
      <c r="P207" s="353" t="n">
        <v>0</v>
      </c>
      <c r="Q207" s="151" t="n">
        <v>0</v>
      </c>
      <c r="R207" s="353" t="n">
        <v>847.463353702499</v>
      </c>
      <c r="S207" s="151" t="n">
        <v>21.2572310027535</v>
      </c>
      <c r="T207" s="353" t="n">
        <v>197.221874190523</v>
      </c>
      <c r="U207" s="151" t="n">
        <v>4.73145140431258</v>
      </c>
      <c r="V207" s="353" t="n">
        <v>0</v>
      </c>
      <c r="W207" s="151" t="n">
        <v>0</v>
      </c>
      <c r="X207" s="353" t="n">
        <v>197.221874190523</v>
      </c>
      <c r="Y207" s="151" t="n">
        <v>4.33137766856059</v>
      </c>
    </row>
    <row r="208" s="150" customFormat="true" ht="13.5" hidden="false" customHeight="true" outlineLevel="0" collapsed="false">
      <c r="A208" s="150" t="s">
        <v>318</v>
      </c>
      <c r="B208" s="353" t="n">
        <v>6002.93980024986</v>
      </c>
      <c r="C208" s="151" t="n">
        <v>7.13059537178525</v>
      </c>
      <c r="D208" s="353" t="n">
        <v>2211.34670579523</v>
      </c>
      <c r="E208" s="151" t="n">
        <v>6.18922466956984</v>
      </c>
      <c r="F208" s="353" t="n">
        <v>8214.28650604508</v>
      </c>
      <c r="G208" s="151" t="n">
        <v>6.85011077472219</v>
      </c>
      <c r="H208" s="353" t="n">
        <v>661.996519158282</v>
      </c>
      <c r="I208" s="151" t="n">
        <v>4.26644948700157</v>
      </c>
      <c r="J208" s="353" t="n">
        <v>0</v>
      </c>
      <c r="K208" s="151" t="n">
        <v>0</v>
      </c>
      <c r="L208" s="353" t="n">
        <v>661.996519158282</v>
      </c>
      <c r="M208" s="151" t="n">
        <v>3.57613564408301</v>
      </c>
      <c r="N208" s="353" t="n">
        <v>0</v>
      </c>
      <c r="O208" s="151" t="n">
        <v>0</v>
      </c>
      <c r="P208" s="353" t="n">
        <v>0</v>
      </c>
      <c r="Q208" s="151" t="n">
        <v>0</v>
      </c>
      <c r="R208" s="353" t="n">
        <v>0</v>
      </c>
      <c r="S208" s="151" t="n">
        <v>0</v>
      </c>
      <c r="T208" s="353" t="n">
        <v>90.9717320830675</v>
      </c>
      <c r="U208" s="151" t="n">
        <v>2.18245735308939</v>
      </c>
      <c r="V208" s="353" t="n">
        <v>0</v>
      </c>
      <c r="W208" s="151" t="n">
        <v>0</v>
      </c>
      <c r="X208" s="353" t="n">
        <v>90.9717320830675</v>
      </c>
      <c r="Y208" s="151" t="n">
        <v>1.99791696753792</v>
      </c>
    </row>
    <row r="209" s="150" customFormat="true" ht="13.5" hidden="false" customHeight="true" outlineLevel="0" collapsed="false">
      <c r="A209" s="150" t="s">
        <v>319</v>
      </c>
      <c r="B209" s="353" t="n">
        <v>3450.308840611</v>
      </c>
      <c r="C209" s="151" t="n">
        <v>4.09845127033699</v>
      </c>
      <c r="D209" s="353" t="n">
        <v>158.153423141407</v>
      </c>
      <c r="E209" s="151" t="n">
        <v>0.442647489657986</v>
      </c>
      <c r="F209" s="353" t="n">
        <v>3608.46226375241</v>
      </c>
      <c r="G209" s="151" t="n">
        <v>3.00919212093685</v>
      </c>
      <c r="H209" s="353" t="n">
        <v>21.1470371234534</v>
      </c>
      <c r="I209" s="151" t="n">
        <v>0.136288882306628</v>
      </c>
      <c r="J209" s="353" t="n">
        <v>0</v>
      </c>
      <c r="K209" s="151" t="n">
        <v>0</v>
      </c>
      <c r="L209" s="353" t="n">
        <v>21.1470371234534</v>
      </c>
      <c r="M209" s="151" t="n">
        <v>0.114237267168842</v>
      </c>
      <c r="N209" s="363" t="s">
        <v>186</v>
      </c>
      <c r="O209" s="364" t="s">
        <v>186</v>
      </c>
      <c r="P209" s="363" t="s">
        <v>186</v>
      </c>
      <c r="Q209" s="364" t="s">
        <v>186</v>
      </c>
      <c r="R209" s="363" t="s">
        <v>186</v>
      </c>
      <c r="S209" s="364" t="s">
        <v>186</v>
      </c>
      <c r="T209" s="363" t="s">
        <v>186</v>
      </c>
      <c r="U209" s="364" t="s">
        <v>186</v>
      </c>
      <c r="V209" s="363" t="s">
        <v>186</v>
      </c>
      <c r="W209" s="364" t="s">
        <v>186</v>
      </c>
      <c r="X209" s="363" t="s">
        <v>186</v>
      </c>
      <c r="Y209" s="364" t="s">
        <v>186</v>
      </c>
    </row>
    <row r="210" s="150" customFormat="true" ht="13.5" hidden="false" customHeight="true" outlineLevel="0" collapsed="false">
      <c r="A210" s="150" t="s">
        <v>320</v>
      </c>
      <c r="B210" s="353" t="n">
        <v>21153.4500234187</v>
      </c>
      <c r="C210" s="151" t="n">
        <v>25.1271373449391</v>
      </c>
      <c r="D210" s="353" t="n">
        <v>11995.732859659</v>
      </c>
      <c r="E210" s="151" t="n">
        <v>33.5742403260423</v>
      </c>
      <c r="F210" s="353" t="n">
        <v>33149.1828830776</v>
      </c>
      <c r="G210" s="151" t="n">
        <v>27.6439803595231</v>
      </c>
      <c r="H210" s="353" t="n">
        <v>4243.92587618154</v>
      </c>
      <c r="I210" s="151" t="n">
        <v>27.3513452915577</v>
      </c>
      <c r="J210" s="353" t="n">
        <v>1038.80771634777</v>
      </c>
      <c r="K210" s="151" t="n">
        <v>34.6827455849625</v>
      </c>
      <c r="L210" s="353" t="n">
        <v>5282.73359252931</v>
      </c>
      <c r="M210" s="151" t="n">
        <v>28.5375698386743</v>
      </c>
      <c r="N210" s="353" t="n">
        <v>570.007013235875</v>
      </c>
      <c r="O210" s="151" t="n">
        <v>17.2717767712346</v>
      </c>
      <c r="P210" s="353" t="n">
        <v>159.277472639196</v>
      </c>
      <c r="Q210" s="151" t="n">
        <v>23.2019198038584</v>
      </c>
      <c r="R210" s="353" t="n">
        <v>729.284485875071</v>
      </c>
      <c r="S210" s="151" t="n">
        <v>18.29290755198</v>
      </c>
      <c r="T210" s="353" t="n">
        <v>1290.73396555273</v>
      </c>
      <c r="U210" s="151" t="n">
        <v>30.9653534070405</v>
      </c>
      <c r="V210" s="353" t="n">
        <v>68.4775296126343</v>
      </c>
      <c r="W210" s="151" t="n">
        <v>17.785799750533</v>
      </c>
      <c r="X210" s="353" t="n">
        <v>1359.21149516536</v>
      </c>
      <c r="Y210" s="151" t="n">
        <v>29.8509399181696</v>
      </c>
    </row>
    <row r="211" s="150" customFormat="true" ht="13.5" hidden="false" customHeight="true" outlineLevel="0" collapsed="false">
      <c r="A211" s="150" t="s">
        <v>321</v>
      </c>
      <c r="B211" s="353" t="n">
        <v>81.2811070022286</v>
      </c>
      <c r="C211" s="151" t="n">
        <v>0.096549808042311</v>
      </c>
      <c r="D211" s="353" t="n">
        <v>42.3666021212192</v>
      </c>
      <c r="E211" s="151" t="n">
        <v>0.118577705760619</v>
      </c>
      <c r="F211" s="353" t="n">
        <v>123.647709123448</v>
      </c>
      <c r="G211" s="151" t="n">
        <v>0.10311309496119</v>
      </c>
      <c r="H211" s="353" t="n">
        <v>0</v>
      </c>
      <c r="I211" s="151" t="n">
        <v>0</v>
      </c>
      <c r="J211" s="353" t="n">
        <v>0</v>
      </c>
      <c r="K211" s="151" t="n">
        <v>0</v>
      </c>
      <c r="L211" s="353" t="n">
        <v>0</v>
      </c>
      <c r="M211" s="151" t="n">
        <v>0</v>
      </c>
      <c r="N211" s="353" t="n">
        <v>0</v>
      </c>
      <c r="O211" s="151" t="n">
        <v>0</v>
      </c>
      <c r="P211" s="353" t="n">
        <v>0</v>
      </c>
      <c r="Q211" s="151" t="n">
        <v>0</v>
      </c>
      <c r="R211" s="353" t="n">
        <v>0</v>
      </c>
      <c r="S211" s="151" t="n">
        <v>0</v>
      </c>
      <c r="T211" s="353" t="n">
        <v>30.1484502353009</v>
      </c>
      <c r="U211" s="151" t="n">
        <v>0.723276400192109</v>
      </c>
      <c r="V211" s="353" t="n">
        <v>0</v>
      </c>
      <c r="W211" s="151" t="n">
        <v>0</v>
      </c>
      <c r="X211" s="353" t="n">
        <v>30.1484502353009</v>
      </c>
      <c r="Y211" s="151" t="n">
        <v>0.66211886803562</v>
      </c>
    </row>
    <row r="212" s="150" customFormat="true" ht="13.5" hidden="false" customHeight="true" outlineLevel="0" collapsed="false">
      <c r="A212" s="150" t="s">
        <v>322</v>
      </c>
      <c r="B212" s="353" t="n">
        <v>125.121030291303</v>
      </c>
      <c r="C212" s="151" t="n">
        <v>0.148625085240907</v>
      </c>
      <c r="D212" s="353" t="n">
        <v>60.9432263327962</v>
      </c>
      <c r="E212" s="151" t="n">
        <v>0.170570864746638</v>
      </c>
      <c r="F212" s="353" t="n">
        <v>186.0642566241</v>
      </c>
      <c r="G212" s="151" t="n">
        <v>0.155163904759523</v>
      </c>
      <c r="H212" s="353" t="n">
        <v>0</v>
      </c>
      <c r="I212" s="151" t="n">
        <v>0</v>
      </c>
      <c r="J212" s="353" t="n">
        <v>0</v>
      </c>
      <c r="K212" s="151" t="n">
        <v>0</v>
      </c>
      <c r="L212" s="353" t="n">
        <v>0</v>
      </c>
      <c r="M212" s="151" t="n">
        <v>0</v>
      </c>
      <c r="N212" s="353" t="s">
        <v>186</v>
      </c>
      <c r="O212" s="151" t="s">
        <v>186</v>
      </c>
      <c r="P212" s="353" t="s">
        <v>186</v>
      </c>
      <c r="Q212" s="151" t="s">
        <v>186</v>
      </c>
      <c r="R212" s="353" t="s">
        <v>186</v>
      </c>
      <c r="S212" s="151" t="s">
        <v>186</v>
      </c>
      <c r="T212" s="353" t="s">
        <v>186</v>
      </c>
      <c r="U212" s="151" t="s">
        <v>186</v>
      </c>
      <c r="V212" s="353" t="s">
        <v>186</v>
      </c>
      <c r="W212" s="151" t="s">
        <v>186</v>
      </c>
      <c r="X212" s="353" t="s">
        <v>186</v>
      </c>
      <c r="Y212" s="151" t="s">
        <v>186</v>
      </c>
    </row>
    <row r="213" s="150" customFormat="true" ht="13.5" hidden="false" customHeight="true" outlineLevel="0" collapsed="false">
      <c r="A213" s="359" t="s">
        <v>323</v>
      </c>
      <c r="B213" s="359" t="n">
        <v>33092.9116582769</v>
      </c>
      <c r="C213" s="155" t="n">
        <v>39.3094334711779</v>
      </c>
      <c r="D213" s="359" t="n">
        <v>16372.8744395566</v>
      </c>
      <c r="E213" s="155" t="n">
        <v>45.8251969840396</v>
      </c>
      <c r="F213" s="359" t="n">
        <v>49465.7860978335</v>
      </c>
      <c r="G213" s="155" t="n">
        <v>41.2508273335131</v>
      </c>
      <c r="H213" s="359" t="n">
        <v>6715.64675547653</v>
      </c>
      <c r="I213" s="155" t="n">
        <v>43.2811454827846</v>
      </c>
      <c r="J213" s="359" t="n">
        <v>1376.95933196122</v>
      </c>
      <c r="K213" s="155" t="n">
        <v>45.9726371297603</v>
      </c>
      <c r="L213" s="359" t="n">
        <v>8092.60608743776</v>
      </c>
      <c r="M213" s="155" t="n">
        <v>43.7166302922656</v>
      </c>
      <c r="N213" s="359" t="n">
        <v>1816.12155358652</v>
      </c>
      <c r="O213" s="155" t="n">
        <v>55.0302809169012</v>
      </c>
      <c r="P213" s="359" t="n">
        <v>527.206551035039</v>
      </c>
      <c r="Q213" s="155" t="n">
        <v>76.7980801961416</v>
      </c>
      <c r="R213" s="359" t="n">
        <v>2343.32810462155</v>
      </c>
      <c r="S213" s="155" t="n">
        <v>58.7785496771718</v>
      </c>
      <c r="T213" s="359" t="n">
        <v>2353.1626347068</v>
      </c>
      <c r="U213" s="155" t="n">
        <v>56.4535485643123</v>
      </c>
      <c r="V213" s="359" t="n">
        <v>273.566056079478</v>
      </c>
      <c r="W213" s="155" t="n">
        <v>71.0538350243722</v>
      </c>
      <c r="X213" s="359" t="n">
        <v>2626.72869078628</v>
      </c>
      <c r="Y213" s="155" t="n">
        <v>57.688093875673</v>
      </c>
    </row>
    <row r="214" s="150" customFormat="true" ht="15" hidden="false" customHeight="true" outlineLevel="0" collapsed="false">
      <c r="A214" s="158" t="s">
        <v>331</v>
      </c>
      <c r="B214" s="353"/>
      <c r="C214" s="151"/>
      <c r="D214" s="353"/>
      <c r="E214" s="151"/>
      <c r="F214" s="353"/>
      <c r="G214" s="151"/>
      <c r="H214" s="353"/>
      <c r="I214" s="151"/>
      <c r="J214" s="353"/>
      <c r="K214" s="151"/>
      <c r="L214" s="353"/>
      <c r="M214" s="151"/>
      <c r="N214" s="353"/>
      <c r="O214" s="151"/>
      <c r="P214" s="353"/>
      <c r="Q214" s="151"/>
      <c r="R214" s="353"/>
      <c r="S214" s="151"/>
      <c r="T214" s="353"/>
      <c r="U214" s="151"/>
      <c r="V214" s="353"/>
      <c r="W214" s="151"/>
      <c r="X214" s="353"/>
      <c r="Y214" s="151"/>
    </row>
    <row r="215" s="150" customFormat="true" ht="15" hidden="false" customHeight="true" outlineLevel="0" collapsed="false">
      <c r="A215" s="158" t="s">
        <v>325</v>
      </c>
      <c r="B215" s="353"/>
      <c r="C215" s="151"/>
      <c r="D215" s="353"/>
      <c r="E215" s="151"/>
      <c r="F215" s="353"/>
      <c r="G215" s="151"/>
      <c r="H215" s="353"/>
      <c r="I215" s="151"/>
      <c r="J215" s="353"/>
      <c r="K215" s="151"/>
      <c r="L215" s="353"/>
      <c r="M215" s="151"/>
      <c r="N215" s="353"/>
      <c r="O215" s="151"/>
      <c r="P215" s="353"/>
      <c r="Q215" s="151"/>
      <c r="R215" s="353"/>
      <c r="S215" s="151"/>
      <c r="T215" s="353"/>
      <c r="U215" s="151"/>
      <c r="V215" s="353"/>
      <c r="W215" s="151"/>
      <c r="X215" s="353"/>
      <c r="Y215" s="151"/>
    </row>
    <row r="216" s="150" customFormat="true" ht="13.5" hidden="false" customHeight="true" outlineLevel="0" collapsed="false">
      <c r="B216" s="353"/>
      <c r="C216" s="151"/>
      <c r="D216" s="353"/>
      <c r="E216" s="151"/>
      <c r="F216" s="353"/>
      <c r="G216" s="151"/>
      <c r="H216" s="353"/>
      <c r="I216" s="151"/>
      <c r="J216" s="353"/>
      <c r="K216" s="151"/>
      <c r="L216" s="353"/>
      <c r="M216" s="151"/>
      <c r="N216" s="353"/>
      <c r="O216" s="151"/>
      <c r="P216" s="353"/>
      <c r="Q216" s="151"/>
      <c r="R216" s="353"/>
      <c r="S216" s="151"/>
      <c r="T216" s="353"/>
      <c r="U216" s="151"/>
      <c r="V216" s="353"/>
      <c r="W216" s="151"/>
      <c r="X216" s="353"/>
      <c r="Y216" s="151"/>
    </row>
    <row r="217" customFormat="false" ht="12.8" hidden="false" customHeight="false" outlineLevel="0" collapsed="false">
      <c r="A217" s="158" t="s">
        <v>333</v>
      </c>
      <c r="WVN217" s="150"/>
      <c r="WVO217" s="150"/>
      <c r="WVP217" s="150"/>
      <c r="WVQ217" s="150"/>
      <c r="WVR217" s="150"/>
      <c r="WVS217" s="150"/>
      <c r="WVT217" s="150"/>
      <c r="WVU217" s="150"/>
      <c r="WVV217" s="150"/>
      <c r="WVW217" s="150"/>
      <c r="WVX217" s="150"/>
      <c r="WVY217" s="150"/>
      <c r="WVZ217" s="150"/>
      <c r="WWA217" s="150"/>
      <c r="WWB217" s="150"/>
      <c r="WWC217" s="150"/>
      <c r="WWD217" s="150"/>
      <c r="WWE217" s="150"/>
      <c r="WWF217" s="150"/>
      <c r="WWG217" s="150"/>
      <c r="WWH217" s="150"/>
      <c r="WWI217" s="150"/>
      <c r="WWJ217" s="150"/>
      <c r="WWK217" s="150"/>
      <c r="WWL217" s="150"/>
      <c r="WWM217" s="150"/>
      <c r="WWN217" s="150"/>
      <c r="WWO217" s="150"/>
      <c r="WWP217" s="150"/>
      <c r="WWQ217" s="150"/>
      <c r="WWR217" s="150"/>
      <c r="WWS217" s="150"/>
      <c r="WWT217" s="150"/>
      <c r="WWU217" s="150"/>
      <c r="WWV217" s="150"/>
      <c r="WWW217" s="150"/>
      <c r="WWX217" s="150"/>
      <c r="WWY217" s="150"/>
      <c r="WWZ217" s="150"/>
      <c r="WXA217" s="150"/>
      <c r="WXB217" s="150"/>
      <c r="WXC217" s="150"/>
      <c r="WXD217" s="150"/>
      <c r="WXE217" s="150"/>
      <c r="WXF217" s="150"/>
      <c r="WXG217" s="150"/>
      <c r="WXH217" s="150"/>
      <c r="WXI217" s="150"/>
      <c r="WXJ217" s="150"/>
      <c r="WXK217" s="150"/>
      <c r="WXL217" s="150"/>
      <c r="WXM217" s="150"/>
      <c r="WXN217" s="150"/>
      <c r="WXO217" s="150"/>
      <c r="WXP217" s="150"/>
      <c r="WXQ217" s="150"/>
      <c r="WXR217" s="150"/>
      <c r="WXS217" s="150"/>
      <c r="WXT217" s="150"/>
      <c r="WXU217" s="150"/>
      <c r="WXV217" s="150"/>
      <c r="WXW217" s="150"/>
      <c r="WXX217" s="150"/>
      <c r="WXY217" s="150"/>
      <c r="WXZ217" s="150"/>
      <c r="WYA217" s="150"/>
      <c r="WYB217" s="150"/>
      <c r="WYC217" s="150"/>
      <c r="WYD217" s="150"/>
      <c r="WYE217" s="150"/>
      <c r="WYF217" s="150"/>
      <c r="WYG217" s="150"/>
      <c r="WYH217" s="150"/>
      <c r="WYI217" s="150"/>
      <c r="WYJ217" s="150"/>
      <c r="WYK217" s="150"/>
      <c r="WYL217" s="150"/>
      <c r="WYM217" s="150"/>
      <c r="WYN217" s="150"/>
      <c r="WYO217" s="150"/>
      <c r="WYP217" s="150"/>
      <c r="WYQ217" s="150"/>
      <c r="WYR217" s="150"/>
      <c r="WYS217" s="150"/>
      <c r="WYT217" s="150"/>
      <c r="WYU217" s="150"/>
      <c r="WYV217" s="150"/>
      <c r="WYW217" s="150"/>
      <c r="WYX217" s="150"/>
      <c r="WYY217" s="150"/>
      <c r="WYZ217" s="150"/>
      <c r="WZA217" s="150"/>
      <c r="WZB217" s="150"/>
      <c r="WZC217" s="150"/>
      <c r="WZD217" s="150"/>
      <c r="WZE217" s="150"/>
      <c r="WZF217" s="150"/>
      <c r="WZG217" s="150"/>
      <c r="WZH217" s="150"/>
      <c r="WZI217" s="150"/>
      <c r="WZJ217" s="150"/>
      <c r="WZK217" s="150"/>
      <c r="WZL217" s="150"/>
      <c r="WZM217" s="150"/>
      <c r="WZN217" s="150"/>
      <c r="WZO217" s="150"/>
      <c r="WZP217" s="150"/>
      <c r="WZQ217" s="150"/>
      <c r="WZR217" s="150"/>
      <c r="WZS217" s="150"/>
      <c r="WZT217" s="150"/>
      <c r="WZU217" s="150"/>
      <c r="WZV217" s="150"/>
      <c r="WZW217" s="150"/>
      <c r="WZX217" s="150"/>
      <c r="WZY217" s="150"/>
      <c r="WZZ217" s="150"/>
      <c r="XAA217" s="150"/>
      <c r="XAB217" s="150"/>
      <c r="XAC217" s="150"/>
      <c r="XAD217" s="150"/>
      <c r="XAE217" s="150"/>
      <c r="XAF217" s="150"/>
      <c r="XAG217" s="150"/>
      <c r="XAH217" s="150"/>
      <c r="XAI217" s="150"/>
      <c r="XAJ217" s="150"/>
      <c r="XAK217" s="150"/>
      <c r="XAL217" s="150"/>
      <c r="XAM217" s="150"/>
      <c r="XAN217" s="150"/>
      <c r="XAO217" s="150"/>
      <c r="XAP217" s="150"/>
      <c r="XAQ217" s="150"/>
      <c r="XAR217" s="150"/>
      <c r="XAS217" s="150"/>
      <c r="XAT217" s="150"/>
      <c r="XAU217" s="150"/>
      <c r="XAV217" s="150"/>
      <c r="XAW217" s="150"/>
      <c r="XAX217" s="150"/>
      <c r="XAY217" s="150"/>
      <c r="XAZ217" s="150"/>
      <c r="XBA217" s="150"/>
      <c r="XBB217" s="150"/>
      <c r="XBC217" s="150"/>
      <c r="XBD217" s="150"/>
      <c r="XBE217" s="150"/>
      <c r="XBF217" s="150"/>
      <c r="XBG217" s="150"/>
      <c r="XBH217" s="150"/>
      <c r="XBI217" s="150"/>
      <c r="XBJ217" s="150"/>
      <c r="XBK217" s="150"/>
      <c r="XBL217" s="150"/>
      <c r="XBM217" s="150"/>
      <c r="XBN217" s="150"/>
      <c r="XBO217" s="150"/>
      <c r="XBP217" s="150"/>
      <c r="XBQ217" s="150"/>
      <c r="XBR217" s="150"/>
      <c r="XBS217" s="150"/>
      <c r="XBT217" s="150"/>
      <c r="XBU217" s="150"/>
      <c r="XBV217" s="150"/>
      <c r="XBW217" s="150"/>
      <c r="XBX217" s="150"/>
      <c r="XBY217" s="150"/>
      <c r="XBZ217" s="150"/>
      <c r="XCA217" s="150"/>
      <c r="XCB217" s="150"/>
      <c r="XCC217" s="150"/>
      <c r="XCD217" s="150"/>
      <c r="XCE217" s="150"/>
      <c r="XCF217" s="150"/>
      <c r="XCG217" s="150"/>
      <c r="XCH217" s="150"/>
      <c r="XCI217" s="150"/>
      <c r="XCJ217" s="150"/>
      <c r="XCK217" s="150"/>
      <c r="XCL217" s="150"/>
      <c r="XCM217" s="150"/>
      <c r="XCN217" s="150"/>
      <c r="XCO217" s="150"/>
      <c r="XCP217" s="150"/>
      <c r="XCQ217" s="150"/>
      <c r="XCR217" s="150"/>
      <c r="XCS217" s="150"/>
      <c r="XCT217" s="150"/>
      <c r="XCU217" s="150"/>
      <c r="XCV217" s="150"/>
      <c r="XCW217" s="150"/>
      <c r="XCX217" s="150"/>
      <c r="XCY217" s="150"/>
      <c r="XCZ217" s="150"/>
      <c r="XDA217" s="150"/>
      <c r="XDB217" s="150"/>
      <c r="XDC217" s="150"/>
      <c r="XDD217" s="150"/>
      <c r="XDE217" s="150"/>
      <c r="XDF217" s="150"/>
      <c r="XDG217" s="150"/>
      <c r="XDH217" s="150"/>
      <c r="XDI217" s="150"/>
      <c r="XDJ217" s="150"/>
      <c r="XDK217" s="150"/>
      <c r="XDL217" s="150"/>
      <c r="XDM217" s="150"/>
      <c r="XDN217" s="150"/>
      <c r="XDO217" s="150"/>
      <c r="XDP217" s="150"/>
      <c r="XDQ217" s="150"/>
      <c r="XDR217" s="150"/>
      <c r="XDS217" s="150"/>
      <c r="XDT217" s="150"/>
      <c r="XDU217" s="150"/>
      <c r="XDV217" s="150"/>
      <c r="XDW217" s="150"/>
      <c r="XDX217" s="150"/>
      <c r="XDY217" s="150"/>
      <c r="XDZ217" s="150"/>
      <c r="XEA217" s="150"/>
      <c r="XEB217" s="150"/>
      <c r="XEC217" s="150"/>
      <c r="XED217" s="150"/>
      <c r="XEE217" s="150"/>
      <c r="XEF217" s="150"/>
      <c r="XEG217" s="150"/>
      <c r="XEH217" s="150"/>
      <c r="XEI217" s="150"/>
      <c r="XEJ217" s="150"/>
      <c r="XEK217" s="150"/>
      <c r="XEL217" s="150"/>
      <c r="XEM217" s="150"/>
      <c r="XEN217" s="150"/>
      <c r="XEO217" s="150"/>
      <c r="XEP217" s="150"/>
      <c r="XEQ217" s="150"/>
      <c r="XER217" s="150"/>
      <c r="XES217" s="150"/>
      <c r="XET217" s="150"/>
      <c r="XEU217" s="150"/>
      <c r="XEV217" s="150"/>
      <c r="XEW217" s="150"/>
      <c r="XEX217" s="150"/>
      <c r="XEY217" s="150"/>
      <c r="XEZ217" s="150"/>
      <c r="XFA217" s="150"/>
      <c r="XFB217" s="150"/>
      <c r="XFC217" s="150"/>
      <c r="XFD217" s="150"/>
    </row>
    <row r="218" customFormat="false" ht="12.8" hidden="false" customHeight="false" outlineLevel="0" collapsed="false">
      <c r="A218" s="342" t="s">
        <v>282</v>
      </c>
      <c r="B218" s="343" t="s">
        <v>39</v>
      </c>
      <c r="C218" s="343"/>
      <c r="D218" s="343"/>
      <c r="E218" s="343"/>
      <c r="F218" s="343"/>
      <c r="G218" s="343"/>
      <c r="H218" s="343"/>
      <c r="I218" s="343"/>
      <c r="J218" s="343"/>
      <c r="K218" s="343"/>
      <c r="L218" s="343"/>
      <c r="M218" s="343"/>
      <c r="N218" s="343"/>
      <c r="O218" s="343"/>
      <c r="P218" s="343"/>
      <c r="Q218" s="343"/>
      <c r="R218" s="343"/>
      <c r="S218" s="343"/>
      <c r="T218" s="343"/>
      <c r="U218" s="343"/>
      <c r="V218" s="343"/>
      <c r="W218" s="343"/>
      <c r="X218" s="343"/>
      <c r="Y218" s="343"/>
      <c r="WVN218" s="150"/>
      <c r="WVO218" s="150"/>
      <c r="WVP218" s="150"/>
      <c r="WVQ218" s="150"/>
      <c r="WVR218" s="150"/>
      <c r="WVS218" s="150"/>
      <c r="WVT218" s="150"/>
      <c r="WVU218" s="150"/>
      <c r="WVV218" s="150"/>
      <c r="WVW218" s="150"/>
      <c r="WVX218" s="150"/>
      <c r="WVY218" s="150"/>
      <c r="WVZ218" s="150"/>
      <c r="WWA218" s="150"/>
      <c r="WWB218" s="150"/>
      <c r="WWC218" s="150"/>
      <c r="WWD218" s="150"/>
      <c r="WWE218" s="150"/>
      <c r="WWF218" s="150"/>
      <c r="WWG218" s="150"/>
      <c r="WWH218" s="150"/>
      <c r="WWI218" s="150"/>
      <c r="WWJ218" s="150"/>
      <c r="WWK218" s="150"/>
      <c r="WWL218" s="150"/>
      <c r="WWM218" s="150"/>
      <c r="WWN218" s="150"/>
      <c r="WWO218" s="150"/>
      <c r="WWP218" s="150"/>
      <c r="WWQ218" s="150"/>
      <c r="WWR218" s="150"/>
      <c r="WWS218" s="150"/>
      <c r="WWT218" s="150"/>
      <c r="WWU218" s="150"/>
      <c r="WWV218" s="150"/>
      <c r="WWW218" s="150"/>
      <c r="WWX218" s="150"/>
      <c r="WWY218" s="150"/>
      <c r="WWZ218" s="150"/>
      <c r="WXA218" s="150"/>
      <c r="WXB218" s="150"/>
      <c r="WXC218" s="150"/>
      <c r="WXD218" s="150"/>
      <c r="WXE218" s="150"/>
      <c r="WXF218" s="150"/>
      <c r="WXG218" s="150"/>
      <c r="WXH218" s="150"/>
      <c r="WXI218" s="150"/>
      <c r="WXJ218" s="150"/>
      <c r="WXK218" s="150"/>
      <c r="WXL218" s="150"/>
      <c r="WXM218" s="150"/>
      <c r="WXN218" s="150"/>
      <c r="WXO218" s="150"/>
      <c r="WXP218" s="150"/>
      <c r="WXQ218" s="150"/>
      <c r="WXR218" s="150"/>
      <c r="WXS218" s="150"/>
      <c r="WXT218" s="150"/>
      <c r="WXU218" s="150"/>
      <c r="WXV218" s="150"/>
      <c r="WXW218" s="150"/>
      <c r="WXX218" s="150"/>
      <c r="WXY218" s="150"/>
      <c r="WXZ218" s="150"/>
      <c r="WYA218" s="150"/>
      <c r="WYB218" s="150"/>
      <c r="WYC218" s="150"/>
      <c r="WYD218" s="150"/>
      <c r="WYE218" s="150"/>
      <c r="WYF218" s="150"/>
      <c r="WYG218" s="150"/>
      <c r="WYH218" s="150"/>
      <c r="WYI218" s="150"/>
      <c r="WYJ218" s="150"/>
      <c r="WYK218" s="150"/>
      <c r="WYL218" s="150"/>
      <c r="WYM218" s="150"/>
      <c r="WYN218" s="150"/>
      <c r="WYO218" s="150"/>
      <c r="WYP218" s="150"/>
      <c r="WYQ218" s="150"/>
      <c r="WYR218" s="150"/>
      <c r="WYS218" s="150"/>
      <c r="WYT218" s="150"/>
      <c r="WYU218" s="150"/>
      <c r="WYV218" s="150"/>
      <c r="WYW218" s="150"/>
      <c r="WYX218" s="150"/>
      <c r="WYY218" s="150"/>
      <c r="WYZ218" s="150"/>
      <c r="WZA218" s="150"/>
      <c r="WZB218" s="150"/>
      <c r="WZC218" s="150"/>
      <c r="WZD218" s="150"/>
      <c r="WZE218" s="150"/>
      <c r="WZF218" s="150"/>
      <c r="WZG218" s="150"/>
      <c r="WZH218" s="150"/>
      <c r="WZI218" s="150"/>
      <c r="WZJ218" s="150"/>
      <c r="WZK218" s="150"/>
      <c r="WZL218" s="150"/>
      <c r="WZM218" s="150"/>
      <c r="WZN218" s="150"/>
      <c r="WZO218" s="150"/>
      <c r="WZP218" s="150"/>
      <c r="WZQ218" s="150"/>
      <c r="WZR218" s="150"/>
      <c r="WZS218" s="150"/>
      <c r="WZT218" s="150"/>
      <c r="WZU218" s="150"/>
      <c r="WZV218" s="150"/>
      <c r="WZW218" s="150"/>
      <c r="WZX218" s="150"/>
      <c r="WZY218" s="150"/>
      <c r="WZZ218" s="150"/>
      <c r="XAA218" s="150"/>
      <c r="XAB218" s="150"/>
      <c r="XAC218" s="150"/>
      <c r="XAD218" s="150"/>
      <c r="XAE218" s="150"/>
      <c r="XAF218" s="150"/>
      <c r="XAG218" s="150"/>
      <c r="XAH218" s="150"/>
      <c r="XAI218" s="150"/>
      <c r="XAJ218" s="150"/>
      <c r="XAK218" s="150"/>
      <c r="XAL218" s="150"/>
      <c r="XAM218" s="150"/>
      <c r="XAN218" s="150"/>
      <c r="XAO218" s="150"/>
      <c r="XAP218" s="150"/>
      <c r="XAQ218" s="150"/>
      <c r="XAR218" s="150"/>
      <c r="XAS218" s="150"/>
      <c r="XAT218" s="150"/>
      <c r="XAU218" s="150"/>
      <c r="XAV218" s="150"/>
      <c r="XAW218" s="150"/>
      <c r="XAX218" s="150"/>
      <c r="XAY218" s="150"/>
      <c r="XAZ218" s="150"/>
      <c r="XBA218" s="150"/>
      <c r="XBB218" s="150"/>
      <c r="XBC218" s="150"/>
      <c r="XBD218" s="150"/>
      <c r="XBE218" s="150"/>
      <c r="XBF218" s="150"/>
      <c r="XBG218" s="150"/>
      <c r="XBH218" s="150"/>
      <c r="XBI218" s="150"/>
      <c r="XBJ218" s="150"/>
      <c r="XBK218" s="150"/>
      <c r="XBL218" s="150"/>
      <c r="XBM218" s="150"/>
      <c r="XBN218" s="150"/>
      <c r="XBO218" s="150"/>
      <c r="XBP218" s="150"/>
      <c r="XBQ218" s="150"/>
      <c r="XBR218" s="150"/>
      <c r="XBS218" s="150"/>
      <c r="XBT218" s="150"/>
      <c r="XBU218" s="150"/>
      <c r="XBV218" s="150"/>
      <c r="XBW218" s="150"/>
      <c r="XBX218" s="150"/>
      <c r="XBY218" s="150"/>
      <c r="XBZ218" s="150"/>
      <c r="XCA218" s="150"/>
      <c r="XCB218" s="150"/>
      <c r="XCC218" s="150"/>
      <c r="XCD218" s="150"/>
      <c r="XCE218" s="150"/>
      <c r="XCF218" s="150"/>
      <c r="XCG218" s="150"/>
      <c r="XCH218" s="150"/>
      <c r="XCI218" s="150"/>
      <c r="XCJ218" s="150"/>
      <c r="XCK218" s="150"/>
      <c r="XCL218" s="150"/>
      <c r="XCM218" s="150"/>
      <c r="XCN218" s="150"/>
      <c r="XCO218" s="150"/>
      <c r="XCP218" s="150"/>
      <c r="XCQ218" s="150"/>
      <c r="XCR218" s="150"/>
      <c r="XCS218" s="150"/>
      <c r="XCT218" s="150"/>
      <c r="XCU218" s="150"/>
      <c r="XCV218" s="150"/>
      <c r="XCW218" s="150"/>
      <c r="XCX218" s="150"/>
      <c r="XCY218" s="150"/>
      <c r="XCZ218" s="150"/>
      <c r="XDA218" s="150"/>
      <c r="XDB218" s="150"/>
      <c r="XDC218" s="150"/>
      <c r="XDD218" s="150"/>
      <c r="XDE218" s="150"/>
      <c r="XDF218" s="150"/>
      <c r="XDG218" s="150"/>
      <c r="XDH218" s="150"/>
      <c r="XDI218" s="150"/>
      <c r="XDJ218" s="150"/>
      <c r="XDK218" s="150"/>
      <c r="XDL218" s="150"/>
      <c r="XDM218" s="150"/>
      <c r="XDN218" s="150"/>
      <c r="XDO218" s="150"/>
      <c r="XDP218" s="150"/>
      <c r="XDQ218" s="150"/>
      <c r="XDR218" s="150"/>
      <c r="XDS218" s="150"/>
      <c r="XDT218" s="150"/>
      <c r="XDU218" s="150"/>
      <c r="XDV218" s="150"/>
      <c r="XDW218" s="150"/>
      <c r="XDX218" s="150"/>
      <c r="XDY218" s="150"/>
      <c r="XDZ218" s="150"/>
      <c r="XEA218" s="150"/>
      <c r="XEB218" s="150"/>
      <c r="XEC218" s="150"/>
      <c r="XED218" s="150"/>
      <c r="XEE218" s="150"/>
      <c r="XEF218" s="150"/>
      <c r="XEG218" s="150"/>
      <c r="XEH218" s="150"/>
      <c r="XEI218" s="150"/>
      <c r="XEJ218" s="150"/>
      <c r="XEK218" s="150"/>
      <c r="XEL218" s="150"/>
      <c r="XEM218" s="150"/>
      <c r="XEN218" s="150"/>
      <c r="XEO218" s="150"/>
      <c r="XEP218" s="150"/>
      <c r="XEQ218" s="150"/>
      <c r="XER218" s="150"/>
      <c r="XES218" s="150"/>
      <c r="XET218" s="150"/>
      <c r="XEU218" s="150"/>
      <c r="XEV218" s="150"/>
      <c r="XEW218" s="150"/>
      <c r="XEX218" s="150"/>
      <c r="XEY218" s="150"/>
      <c r="XEZ218" s="150"/>
      <c r="XFA218" s="150"/>
      <c r="XFB218" s="150"/>
      <c r="XFC218" s="150"/>
      <c r="XFD218" s="150"/>
    </row>
    <row r="219" customFormat="false" ht="12.8" hidden="false" customHeight="false" outlineLevel="0" collapsed="false">
      <c r="A219" s="342"/>
      <c r="B219" s="343" t="s">
        <v>283</v>
      </c>
      <c r="C219" s="343"/>
      <c r="D219" s="343"/>
      <c r="E219" s="343"/>
      <c r="F219" s="343"/>
      <c r="G219" s="343"/>
      <c r="H219" s="343"/>
      <c r="I219" s="343"/>
      <c r="J219" s="343"/>
      <c r="K219" s="343"/>
      <c r="L219" s="343"/>
      <c r="M219" s="343"/>
      <c r="N219" s="343"/>
      <c r="O219" s="343"/>
      <c r="P219" s="343"/>
      <c r="Q219" s="343"/>
      <c r="R219" s="343"/>
      <c r="S219" s="343"/>
      <c r="T219" s="343"/>
      <c r="U219" s="343"/>
      <c r="V219" s="343"/>
      <c r="W219" s="343"/>
      <c r="X219" s="343"/>
      <c r="Y219" s="343"/>
      <c r="WVN219" s="150"/>
      <c r="WVO219" s="150"/>
      <c r="WVP219" s="150"/>
      <c r="WVQ219" s="150"/>
      <c r="WVR219" s="150"/>
      <c r="WVS219" s="150"/>
      <c r="WVT219" s="150"/>
      <c r="WVU219" s="150"/>
      <c r="WVV219" s="150"/>
      <c r="WVW219" s="150"/>
      <c r="WVX219" s="150"/>
      <c r="WVY219" s="150"/>
      <c r="WVZ219" s="150"/>
      <c r="WWA219" s="150"/>
      <c r="WWB219" s="150"/>
      <c r="WWC219" s="150"/>
      <c r="WWD219" s="150"/>
      <c r="WWE219" s="150"/>
      <c r="WWF219" s="150"/>
      <c r="WWG219" s="150"/>
      <c r="WWH219" s="150"/>
      <c r="WWI219" s="150"/>
      <c r="WWJ219" s="150"/>
      <c r="WWK219" s="150"/>
      <c r="WWL219" s="150"/>
      <c r="WWM219" s="150"/>
      <c r="WWN219" s="150"/>
      <c r="WWO219" s="150"/>
      <c r="WWP219" s="150"/>
      <c r="WWQ219" s="150"/>
      <c r="WWR219" s="150"/>
      <c r="WWS219" s="150"/>
      <c r="WWT219" s="150"/>
      <c r="WWU219" s="150"/>
      <c r="WWV219" s="150"/>
      <c r="WWW219" s="150"/>
      <c r="WWX219" s="150"/>
      <c r="WWY219" s="150"/>
      <c r="WWZ219" s="150"/>
      <c r="WXA219" s="150"/>
      <c r="WXB219" s="150"/>
      <c r="WXC219" s="150"/>
      <c r="WXD219" s="150"/>
      <c r="WXE219" s="150"/>
      <c r="WXF219" s="150"/>
      <c r="WXG219" s="150"/>
      <c r="WXH219" s="150"/>
      <c r="WXI219" s="150"/>
      <c r="WXJ219" s="150"/>
      <c r="WXK219" s="150"/>
      <c r="WXL219" s="150"/>
      <c r="WXM219" s="150"/>
      <c r="WXN219" s="150"/>
      <c r="WXO219" s="150"/>
      <c r="WXP219" s="150"/>
      <c r="WXQ219" s="150"/>
      <c r="WXR219" s="150"/>
      <c r="WXS219" s="150"/>
      <c r="WXT219" s="150"/>
      <c r="WXU219" s="150"/>
      <c r="WXV219" s="150"/>
      <c r="WXW219" s="150"/>
      <c r="WXX219" s="150"/>
      <c r="WXY219" s="150"/>
      <c r="WXZ219" s="150"/>
      <c r="WYA219" s="150"/>
      <c r="WYB219" s="150"/>
      <c r="WYC219" s="150"/>
      <c r="WYD219" s="150"/>
      <c r="WYE219" s="150"/>
      <c r="WYF219" s="150"/>
      <c r="WYG219" s="150"/>
      <c r="WYH219" s="150"/>
      <c r="WYI219" s="150"/>
      <c r="WYJ219" s="150"/>
      <c r="WYK219" s="150"/>
      <c r="WYL219" s="150"/>
      <c r="WYM219" s="150"/>
      <c r="WYN219" s="150"/>
      <c r="WYO219" s="150"/>
      <c r="WYP219" s="150"/>
      <c r="WYQ219" s="150"/>
      <c r="WYR219" s="150"/>
      <c r="WYS219" s="150"/>
      <c r="WYT219" s="150"/>
      <c r="WYU219" s="150"/>
      <c r="WYV219" s="150"/>
      <c r="WYW219" s="150"/>
      <c r="WYX219" s="150"/>
      <c r="WYY219" s="150"/>
      <c r="WYZ219" s="150"/>
      <c r="WZA219" s="150"/>
      <c r="WZB219" s="150"/>
      <c r="WZC219" s="150"/>
      <c r="WZD219" s="150"/>
      <c r="WZE219" s="150"/>
      <c r="WZF219" s="150"/>
      <c r="WZG219" s="150"/>
      <c r="WZH219" s="150"/>
      <c r="WZI219" s="150"/>
      <c r="WZJ219" s="150"/>
      <c r="WZK219" s="150"/>
      <c r="WZL219" s="150"/>
      <c r="WZM219" s="150"/>
      <c r="WZN219" s="150"/>
      <c r="WZO219" s="150"/>
      <c r="WZP219" s="150"/>
      <c r="WZQ219" s="150"/>
      <c r="WZR219" s="150"/>
      <c r="WZS219" s="150"/>
      <c r="WZT219" s="150"/>
      <c r="WZU219" s="150"/>
      <c r="WZV219" s="150"/>
      <c r="WZW219" s="150"/>
      <c r="WZX219" s="150"/>
      <c r="WZY219" s="150"/>
      <c r="WZZ219" s="150"/>
      <c r="XAA219" s="150"/>
      <c r="XAB219" s="150"/>
      <c r="XAC219" s="150"/>
      <c r="XAD219" s="150"/>
      <c r="XAE219" s="150"/>
      <c r="XAF219" s="150"/>
      <c r="XAG219" s="150"/>
      <c r="XAH219" s="150"/>
      <c r="XAI219" s="150"/>
      <c r="XAJ219" s="150"/>
      <c r="XAK219" s="150"/>
      <c r="XAL219" s="150"/>
      <c r="XAM219" s="150"/>
      <c r="XAN219" s="150"/>
      <c r="XAO219" s="150"/>
      <c r="XAP219" s="150"/>
      <c r="XAQ219" s="150"/>
      <c r="XAR219" s="150"/>
      <c r="XAS219" s="150"/>
      <c r="XAT219" s="150"/>
      <c r="XAU219" s="150"/>
      <c r="XAV219" s="150"/>
      <c r="XAW219" s="150"/>
      <c r="XAX219" s="150"/>
      <c r="XAY219" s="150"/>
      <c r="XAZ219" s="150"/>
      <c r="XBA219" s="150"/>
      <c r="XBB219" s="150"/>
      <c r="XBC219" s="150"/>
      <c r="XBD219" s="150"/>
      <c r="XBE219" s="150"/>
      <c r="XBF219" s="150"/>
      <c r="XBG219" s="150"/>
      <c r="XBH219" s="150"/>
      <c r="XBI219" s="150"/>
      <c r="XBJ219" s="150"/>
      <c r="XBK219" s="150"/>
      <c r="XBL219" s="150"/>
      <c r="XBM219" s="150"/>
      <c r="XBN219" s="150"/>
      <c r="XBO219" s="150"/>
      <c r="XBP219" s="150"/>
      <c r="XBQ219" s="150"/>
      <c r="XBR219" s="150"/>
      <c r="XBS219" s="150"/>
      <c r="XBT219" s="150"/>
      <c r="XBU219" s="150"/>
      <c r="XBV219" s="150"/>
      <c r="XBW219" s="150"/>
      <c r="XBX219" s="150"/>
      <c r="XBY219" s="150"/>
      <c r="XBZ219" s="150"/>
      <c r="XCA219" s="150"/>
      <c r="XCB219" s="150"/>
      <c r="XCC219" s="150"/>
      <c r="XCD219" s="150"/>
      <c r="XCE219" s="150"/>
      <c r="XCF219" s="150"/>
      <c r="XCG219" s="150"/>
      <c r="XCH219" s="150"/>
      <c r="XCI219" s="150"/>
      <c r="XCJ219" s="150"/>
      <c r="XCK219" s="150"/>
      <c r="XCL219" s="150"/>
      <c r="XCM219" s="150"/>
      <c r="XCN219" s="150"/>
      <c r="XCO219" s="150"/>
      <c r="XCP219" s="150"/>
      <c r="XCQ219" s="150"/>
      <c r="XCR219" s="150"/>
      <c r="XCS219" s="150"/>
      <c r="XCT219" s="150"/>
      <c r="XCU219" s="150"/>
      <c r="XCV219" s="150"/>
      <c r="XCW219" s="150"/>
      <c r="XCX219" s="150"/>
      <c r="XCY219" s="150"/>
      <c r="XCZ219" s="150"/>
      <c r="XDA219" s="150"/>
      <c r="XDB219" s="150"/>
      <c r="XDC219" s="150"/>
      <c r="XDD219" s="150"/>
      <c r="XDE219" s="150"/>
      <c r="XDF219" s="150"/>
      <c r="XDG219" s="150"/>
      <c r="XDH219" s="150"/>
      <c r="XDI219" s="150"/>
      <c r="XDJ219" s="150"/>
      <c r="XDK219" s="150"/>
      <c r="XDL219" s="150"/>
      <c r="XDM219" s="150"/>
      <c r="XDN219" s="150"/>
      <c r="XDO219" s="150"/>
      <c r="XDP219" s="150"/>
      <c r="XDQ219" s="150"/>
      <c r="XDR219" s="150"/>
      <c r="XDS219" s="150"/>
      <c r="XDT219" s="150"/>
      <c r="XDU219" s="150"/>
      <c r="XDV219" s="150"/>
      <c r="XDW219" s="150"/>
      <c r="XDX219" s="150"/>
      <c r="XDY219" s="150"/>
      <c r="XDZ219" s="150"/>
      <c r="XEA219" s="150"/>
      <c r="XEB219" s="150"/>
      <c r="XEC219" s="150"/>
      <c r="XED219" s="150"/>
      <c r="XEE219" s="150"/>
      <c r="XEF219" s="150"/>
      <c r="XEG219" s="150"/>
      <c r="XEH219" s="150"/>
      <c r="XEI219" s="150"/>
      <c r="XEJ219" s="150"/>
      <c r="XEK219" s="150"/>
      <c r="XEL219" s="150"/>
      <c r="XEM219" s="150"/>
      <c r="XEN219" s="150"/>
      <c r="XEO219" s="150"/>
      <c r="XEP219" s="150"/>
      <c r="XEQ219" s="150"/>
      <c r="XER219" s="150"/>
      <c r="XES219" s="150"/>
      <c r="XET219" s="150"/>
      <c r="XEU219" s="150"/>
      <c r="XEV219" s="150"/>
      <c r="XEW219" s="150"/>
      <c r="XEX219" s="150"/>
      <c r="XEY219" s="150"/>
      <c r="XEZ219" s="150"/>
      <c r="XFA219" s="150"/>
      <c r="XFB219" s="150"/>
      <c r="XFC219" s="150"/>
      <c r="XFD219" s="150"/>
    </row>
    <row r="220" customFormat="false" ht="12.8" hidden="false" customHeight="false" outlineLevel="0" collapsed="false">
      <c r="A220" s="342"/>
      <c r="B220" s="344" t="s">
        <v>284</v>
      </c>
      <c r="C220" s="344"/>
      <c r="D220" s="344"/>
      <c r="E220" s="344"/>
      <c r="F220" s="344"/>
      <c r="G220" s="344"/>
      <c r="H220" s="344" t="s">
        <v>285</v>
      </c>
      <c r="I220" s="344"/>
      <c r="J220" s="344"/>
      <c r="K220" s="344"/>
      <c r="L220" s="344"/>
      <c r="M220" s="344"/>
      <c r="N220" s="344" t="s">
        <v>286</v>
      </c>
      <c r="O220" s="344"/>
      <c r="P220" s="344"/>
      <c r="Q220" s="344"/>
      <c r="R220" s="344"/>
      <c r="S220" s="344"/>
      <c r="T220" s="344" t="s">
        <v>287</v>
      </c>
      <c r="U220" s="344"/>
      <c r="V220" s="344"/>
      <c r="W220" s="344"/>
      <c r="X220" s="344"/>
      <c r="Y220" s="344"/>
      <c r="WVN220" s="150"/>
      <c r="WVO220" s="150"/>
      <c r="WVP220" s="150"/>
      <c r="WVQ220" s="150"/>
      <c r="WVR220" s="150"/>
      <c r="WVS220" s="150"/>
      <c r="WVT220" s="150"/>
      <c r="WVU220" s="150"/>
      <c r="WVV220" s="150"/>
      <c r="WVW220" s="150"/>
      <c r="WVX220" s="150"/>
      <c r="WVY220" s="150"/>
      <c r="WVZ220" s="150"/>
      <c r="WWA220" s="150"/>
      <c r="WWB220" s="150"/>
      <c r="WWC220" s="150"/>
      <c r="WWD220" s="150"/>
      <c r="WWE220" s="150"/>
      <c r="WWF220" s="150"/>
      <c r="WWG220" s="150"/>
      <c r="WWH220" s="150"/>
      <c r="WWI220" s="150"/>
      <c r="WWJ220" s="150"/>
      <c r="WWK220" s="150"/>
      <c r="WWL220" s="150"/>
      <c r="WWM220" s="150"/>
      <c r="WWN220" s="150"/>
      <c r="WWO220" s="150"/>
      <c r="WWP220" s="150"/>
      <c r="WWQ220" s="150"/>
      <c r="WWR220" s="150"/>
      <c r="WWS220" s="150"/>
      <c r="WWT220" s="150"/>
      <c r="WWU220" s="150"/>
      <c r="WWV220" s="150"/>
      <c r="WWW220" s="150"/>
      <c r="WWX220" s="150"/>
      <c r="WWY220" s="150"/>
      <c r="WWZ220" s="150"/>
      <c r="WXA220" s="150"/>
      <c r="WXB220" s="150"/>
      <c r="WXC220" s="150"/>
      <c r="WXD220" s="150"/>
      <c r="WXE220" s="150"/>
      <c r="WXF220" s="150"/>
      <c r="WXG220" s="150"/>
      <c r="WXH220" s="150"/>
      <c r="WXI220" s="150"/>
      <c r="WXJ220" s="150"/>
      <c r="WXK220" s="150"/>
      <c r="WXL220" s="150"/>
      <c r="WXM220" s="150"/>
      <c r="WXN220" s="150"/>
      <c r="WXO220" s="150"/>
      <c r="WXP220" s="150"/>
      <c r="WXQ220" s="150"/>
      <c r="WXR220" s="150"/>
      <c r="WXS220" s="150"/>
      <c r="WXT220" s="150"/>
      <c r="WXU220" s="150"/>
      <c r="WXV220" s="150"/>
      <c r="WXW220" s="150"/>
      <c r="WXX220" s="150"/>
      <c r="WXY220" s="150"/>
      <c r="WXZ220" s="150"/>
      <c r="WYA220" s="150"/>
      <c r="WYB220" s="150"/>
      <c r="WYC220" s="150"/>
      <c r="WYD220" s="150"/>
      <c r="WYE220" s="150"/>
      <c r="WYF220" s="150"/>
      <c r="WYG220" s="150"/>
      <c r="WYH220" s="150"/>
      <c r="WYI220" s="150"/>
      <c r="WYJ220" s="150"/>
      <c r="WYK220" s="150"/>
      <c r="WYL220" s="150"/>
      <c r="WYM220" s="150"/>
      <c r="WYN220" s="150"/>
      <c r="WYO220" s="150"/>
      <c r="WYP220" s="150"/>
      <c r="WYQ220" s="150"/>
      <c r="WYR220" s="150"/>
      <c r="WYS220" s="150"/>
      <c r="WYT220" s="150"/>
      <c r="WYU220" s="150"/>
      <c r="WYV220" s="150"/>
      <c r="WYW220" s="150"/>
      <c r="WYX220" s="150"/>
      <c r="WYY220" s="150"/>
      <c r="WYZ220" s="150"/>
      <c r="WZA220" s="150"/>
      <c r="WZB220" s="150"/>
      <c r="WZC220" s="150"/>
      <c r="WZD220" s="150"/>
      <c r="WZE220" s="150"/>
      <c r="WZF220" s="150"/>
      <c r="WZG220" s="150"/>
      <c r="WZH220" s="150"/>
      <c r="WZI220" s="150"/>
      <c r="WZJ220" s="150"/>
      <c r="WZK220" s="150"/>
      <c r="WZL220" s="150"/>
      <c r="WZM220" s="150"/>
      <c r="WZN220" s="150"/>
      <c r="WZO220" s="150"/>
      <c r="WZP220" s="150"/>
      <c r="WZQ220" s="150"/>
      <c r="WZR220" s="150"/>
      <c r="WZS220" s="150"/>
      <c r="WZT220" s="150"/>
      <c r="WZU220" s="150"/>
      <c r="WZV220" s="150"/>
      <c r="WZW220" s="150"/>
      <c r="WZX220" s="150"/>
      <c r="WZY220" s="150"/>
      <c r="WZZ220" s="150"/>
      <c r="XAA220" s="150"/>
      <c r="XAB220" s="150"/>
      <c r="XAC220" s="150"/>
      <c r="XAD220" s="150"/>
      <c r="XAE220" s="150"/>
      <c r="XAF220" s="150"/>
      <c r="XAG220" s="150"/>
      <c r="XAH220" s="150"/>
      <c r="XAI220" s="150"/>
      <c r="XAJ220" s="150"/>
      <c r="XAK220" s="150"/>
      <c r="XAL220" s="150"/>
      <c r="XAM220" s="150"/>
      <c r="XAN220" s="150"/>
      <c r="XAO220" s="150"/>
      <c r="XAP220" s="150"/>
      <c r="XAQ220" s="150"/>
      <c r="XAR220" s="150"/>
      <c r="XAS220" s="150"/>
      <c r="XAT220" s="150"/>
      <c r="XAU220" s="150"/>
      <c r="XAV220" s="150"/>
      <c r="XAW220" s="150"/>
      <c r="XAX220" s="150"/>
      <c r="XAY220" s="150"/>
      <c r="XAZ220" s="150"/>
      <c r="XBA220" s="150"/>
      <c r="XBB220" s="150"/>
      <c r="XBC220" s="150"/>
      <c r="XBD220" s="150"/>
      <c r="XBE220" s="150"/>
      <c r="XBF220" s="150"/>
      <c r="XBG220" s="150"/>
      <c r="XBH220" s="150"/>
      <c r="XBI220" s="150"/>
      <c r="XBJ220" s="150"/>
      <c r="XBK220" s="150"/>
      <c r="XBL220" s="150"/>
      <c r="XBM220" s="150"/>
      <c r="XBN220" s="150"/>
      <c r="XBO220" s="150"/>
      <c r="XBP220" s="150"/>
      <c r="XBQ220" s="150"/>
      <c r="XBR220" s="150"/>
      <c r="XBS220" s="150"/>
      <c r="XBT220" s="150"/>
      <c r="XBU220" s="150"/>
      <c r="XBV220" s="150"/>
      <c r="XBW220" s="150"/>
      <c r="XBX220" s="150"/>
      <c r="XBY220" s="150"/>
      <c r="XBZ220" s="150"/>
      <c r="XCA220" s="150"/>
      <c r="XCB220" s="150"/>
      <c r="XCC220" s="150"/>
      <c r="XCD220" s="150"/>
      <c r="XCE220" s="150"/>
      <c r="XCF220" s="150"/>
      <c r="XCG220" s="150"/>
      <c r="XCH220" s="150"/>
      <c r="XCI220" s="150"/>
      <c r="XCJ220" s="150"/>
      <c r="XCK220" s="150"/>
      <c r="XCL220" s="150"/>
      <c r="XCM220" s="150"/>
      <c r="XCN220" s="150"/>
      <c r="XCO220" s="150"/>
      <c r="XCP220" s="150"/>
      <c r="XCQ220" s="150"/>
      <c r="XCR220" s="150"/>
      <c r="XCS220" s="150"/>
      <c r="XCT220" s="150"/>
      <c r="XCU220" s="150"/>
      <c r="XCV220" s="150"/>
      <c r="XCW220" s="150"/>
      <c r="XCX220" s="150"/>
      <c r="XCY220" s="150"/>
      <c r="XCZ220" s="150"/>
      <c r="XDA220" s="150"/>
      <c r="XDB220" s="150"/>
      <c r="XDC220" s="150"/>
      <c r="XDD220" s="150"/>
      <c r="XDE220" s="150"/>
      <c r="XDF220" s="150"/>
      <c r="XDG220" s="150"/>
      <c r="XDH220" s="150"/>
      <c r="XDI220" s="150"/>
      <c r="XDJ220" s="150"/>
      <c r="XDK220" s="150"/>
      <c r="XDL220" s="150"/>
      <c r="XDM220" s="150"/>
      <c r="XDN220" s="150"/>
      <c r="XDO220" s="150"/>
      <c r="XDP220" s="150"/>
      <c r="XDQ220" s="150"/>
      <c r="XDR220" s="150"/>
      <c r="XDS220" s="150"/>
      <c r="XDT220" s="150"/>
      <c r="XDU220" s="150"/>
      <c r="XDV220" s="150"/>
      <c r="XDW220" s="150"/>
      <c r="XDX220" s="150"/>
      <c r="XDY220" s="150"/>
      <c r="XDZ220" s="150"/>
      <c r="XEA220" s="150"/>
      <c r="XEB220" s="150"/>
      <c r="XEC220" s="150"/>
      <c r="XED220" s="150"/>
      <c r="XEE220" s="150"/>
      <c r="XEF220" s="150"/>
      <c r="XEG220" s="150"/>
      <c r="XEH220" s="150"/>
      <c r="XEI220" s="150"/>
      <c r="XEJ220" s="150"/>
      <c r="XEK220" s="150"/>
      <c r="XEL220" s="150"/>
      <c r="XEM220" s="150"/>
      <c r="XEN220" s="150"/>
      <c r="XEO220" s="150"/>
      <c r="XEP220" s="150"/>
      <c r="XEQ220" s="150"/>
      <c r="XER220" s="150"/>
      <c r="XES220" s="150"/>
      <c r="XET220" s="150"/>
      <c r="XEU220" s="150"/>
      <c r="XEV220" s="150"/>
      <c r="XEW220" s="150"/>
      <c r="XEX220" s="150"/>
      <c r="XEY220" s="150"/>
      <c r="XEZ220" s="150"/>
      <c r="XFA220" s="150"/>
      <c r="XFB220" s="150"/>
      <c r="XFC220" s="150"/>
      <c r="XFD220" s="150"/>
    </row>
    <row r="221" customFormat="false" ht="12.8" hidden="false" customHeight="false" outlineLevel="0" collapsed="false">
      <c r="A221" s="342"/>
      <c r="B221" s="345" t="s">
        <v>288</v>
      </c>
      <c r="C221" s="346" t="s">
        <v>42</v>
      </c>
      <c r="D221" s="347" t="s">
        <v>289</v>
      </c>
      <c r="E221" s="346" t="s">
        <v>42</v>
      </c>
      <c r="F221" s="347" t="s">
        <v>246</v>
      </c>
      <c r="G221" s="346" t="s">
        <v>42</v>
      </c>
      <c r="H221" s="345" t="s">
        <v>288</v>
      </c>
      <c r="I221" s="346" t="s">
        <v>42</v>
      </c>
      <c r="J221" s="345" t="s">
        <v>289</v>
      </c>
      <c r="K221" s="346" t="s">
        <v>42</v>
      </c>
      <c r="L221" s="347" t="s">
        <v>246</v>
      </c>
      <c r="M221" s="346" t="s">
        <v>42</v>
      </c>
      <c r="N221" s="345" t="s">
        <v>288</v>
      </c>
      <c r="O221" s="346" t="s">
        <v>42</v>
      </c>
      <c r="P221" s="345" t="s">
        <v>289</v>
      </c>
      <c r="Q221" s="348" t="s">
        <v>42</v>
      </c>
      <c r="R221" s="345" t="s">
        <v>246</v>
      </c>
      <c r="S221" s="346" t="s">
        <v>42</v>
      </c>
      <c r="T221" s="345" t="s">
        <v>288</v>
      </c>
      <c r="U221" s="348" t="s">
        <v>42</v>
      </c>
      <c r="V221" s="345" t="s">
        <v>289</v>
      </c>
      <c r="W221" s="346" t="s">
        <v>42</v>
      </c>
      <c r="X221" s="347" t="s">
        <v>246</v>
      </c>
      <c r="Y221" s="346" t="s">
        <v>42</v>
      </c>
      <c r="WVN221" s="150"/>
      <c r="WVO221" s="150"/>
      <c r="WVP221" s="150"/>
      <c r="WVQ221" s="150"/>
      <c r="WVR221" s="150"/>
      <c r="WVS221" s="150"/>
      <c r="WVT221" s="150"/>
      <c r="WVU221" s="150"/>
      <c r="WVV221" s="150"/>
      <c r="WVW221" s="150"/>
      <c r="WVX221" s="150"/>
      <c r="WVY221" s="150"/>
      <c r="WVZ221" s="150"/>
      <c r="WWA221" s="150"/>
      <c r="WWB221" s="150"/>
      <c r="WWC221" s="150"/>
      <c r="WWD221" s="150"/>
      <c r="WWE221" s="150"/>
      <c r="WWF221" s="150"/>
      <c r="WWG221" s="150"/>
      <c r="WWH221" s="150"/>
      <c r="WWI221" s="150"/>
      <c r="WWJ221" s="150"/>
      <c r="WWK221" s="150"/>
      <c r="WWL221" s="150"/>
      <c r="WWM221" s="150"/>
      <c r="WWN221" s="150"/>
      <c r="WWO221" s="150"/>
      <c r="WWP221" s="150"/>
      <c r="WWQ221" s="150"/>
      <c r="WWR221" s="150"/>
      <c r="WWS221" s="150"/>
      <c r="WWT221" s="150"/>
      <c r="WWU221" s="150"/>
      <c r="WWV221" s="150"/>
      <c r="WWW221" s="150"/>
      <c r="WWX221" s="150"/>
      <c r="WWY221" s="150"/>
      <c r="WWZ221" s="150"/>
      <c r="WXA221" s="150"/>
      <c r="WXB221" s="150"/>
      <c r="WXC221" s="150"/>
      <c r="WXD221" s="150"/>
      <c r="WXE221" s="150"/>
      <c r="WXF221" s="150"/>
      <c r="WXG221" s="150"/>
      <c r="WXH221" s="150"/>
      <c r="WXI221" s="150"/>
      <c r="WXJ221" s="150"/>
      <c r="WXK221" s="150"/>
      <c r="WXL221" s="150"/>
      <c r="WXM221" s="150"/>
      <c r="WXN221" s="150"/>
      <c r="WXO221" s="150"/>
      <c r="WXP221" s="150"/>
      <c r="WXQ221" s="150"/>
      <c r="WXR221" s="150"/>
      <c r="WXS221" s="150"/>
      <c r="WXT221" s="150"/>
      <c r="WXU221" s="150"/>
      <c r="WXV221" s="150"/>
      <c r="WXW221" s="150"/>
      <c r="WXX221" s="150"/>
      <c r="WXY221" s="150"/>
      <c r="WXZ221" s="150"/>
      <c r="WYA221" s="150"/>
      <c r="WYB221" s="150"/>
      <c r="WYC221" s="150"/>
      <c r="WYD221" s="150"/>
      <c r="WYE221" s="150"/>
      <c r="WYF221" s="150"/>
      <c r="WYG221" s="150"/>
      <c r="WYH221" s="150"/>
      <c r="WYI221" s="150"/>
      <c r="WYJ221" s="150"/>
      <c r="WYK221" s="150"/>
      <c r="WYL221" s="150"/>
      <c r="WYM221" s="150"/>
      <c r="WYN221" s="150"/>
      <c r="WYO221" s="150"/>
      <c r="WYP221" s="150"/>
      <c r="WYQ221" s="150"/>
      <c r="WYR221" s="150"/>
      <c r="WYS221" s="150"/>
      <c r="WYT221" s="150"/>
      <c r="WYU221" s="150"/>
      <c r="WYV221" s="150"/>
      <c r="WYW221" s="150"/>
      <c r="WYX221" s="150"/>
      <c r="WYY221" s="150"/>
      <c r="WYZ221" s="150"/>
      <c r="WZA221" s="150"/>
      <c r="WZB221" s="150"/>
      <c r="WZC221" s="150"/>
      <c r="WZD221" s="150"/>
      <c r="WZE221" s="150"/>
      <c r="WZF221" s="150"/>
      <c r="WZG221" s="150"/>
      <c r="WZH221" s="150"/>
      <c r="WZI221" s="150"/>
      <c r="WZJ221" s="150"/>
      <c r="WZK221" s="150"/>
      <c r="WZL221" s="150"/>
      <c r="WZM221" s="150"/>
      <c r="WZN221" s="150"/>
      <c r="WZO221" s="150"/>
      <c r="WZP221" s="150"/>
      <c r="WZQ221" s="150"/>
      <c r="WZR221" s="150"/>
      <c r="WZS221" s="150"/>
      <c r="WZT221" s="150"/>
      <c r="WZU221" s="150"/>
      <c r="WZV221" s="150"/>
      <c r="WZW221" s="150"/>
      <c r="WZX221" s="150"/>
      <c r="WZY221" s="150"/>
      <c r="WZZ221" s="150"/>
      <c r="XAA221" s="150"/>
      <c r="XAB221" s="150"/>
      <c r="XAC221" s="150"/>
      <c r="XAD221" s="150"/>
      <c r="XAE221" s="150"/>
      <c r="XAF221" s="150"/>
      <c r="XAG221" s="150"/>
      <c r="XAH221" s="150"/>
      <c r="XAI221" s="150"/>
      <c r="XAJ221" s="150"/>
      <c r="XAK221" s="150"/>
      <c r="XAL221" s="150"/>
      <c r="XAM221" s="150"/>
      <c r="XAN221" s="150"/>
      <c r="XAO221" s="150"/>
      <c r="XAP221" s="150"/>
      <c r="XAQ221" s="150"/>
      <c r="XAR221" s="150"/>
      <c r="XAS221" s="150"/>
      <c r="XAT221" s="150"/>
      <c r="XAU221" s="150"/>
      <c r="XAV221" s="150"/>
      <c r="XAW221" s="150"/>
      <c r="XAX221" s="150"/>
      <c r="XAY221" s="150"/>
      <c r="XAZ221" s="150"/>
      <c r="XBA221" s="150"/>
      <c r="XBB221" s="150"/>
      <c r="XBC221" s="150"/>
      <c r="XBD221" s="150"/>
      <c r="XBE221" s="150"/>
      <c r="XBF221" s="150"/>
      <c r="XBG221" s="150"/>
      <c r="XBH221" s="150"/>
      <c r="XBI221" s="150"/>
      <c r="XBJ221" s="150"/>
      <c r="XBK221" s="150"/>
      <c r="XBL221" s="150"/>
      <c r="XBM221" s="150"/>
      <c r="XBN221" s="150"/>
      <c r="XBO221" s="150"/>
      <c r="XBP221" s="150"/>
      <c r="XBQ221" s="150"/>
      <c r="XBR221" s="150"/>
      <c r="XBS221" s="150"/>
      <c r="XBT221" s="150"/>
      <c r="XBU221" s="150"/>
      <c r="XBV221" s="150"/>
      <c r="XBW221" s="150"/>
      <c r="XBX221" s="150"/>
      <c r="XBY221" s="150"/>
      <c r="XBZ221" s="150"/>
      <c r="XCA221" s="150"/>
      <c r="XCB221" s="150"/>
      <c r="XCC221" s="150"/>
      <c r="XCD221" s="150"/>
      <c r="XCE221" s="150"/>
      <c r="XCF221" s="150"/>
      <c r="XCG221" s="150"/>
      <c r="XCH221" s="150"/>
      <c r="XCI221" s="150"/>
      <c r="XCJ221" s="150"/>
      <c r="XCK221" s="150"/>
      <c r="XCL221" s="150"/>
      <c r="XCM221" s="150"/>
      <c r="XCN221" s="150"/>
      <c r="XCO221" s="150"/>
      <c r="XCP221" s="150"/>
      <c r="XCQ221" s="150"/>
      <c r="XCR221" s="150"/>
      <c r="XCS221" s="150"/>
      <c r="XCT221" s="150"/>
      <c r="XCU221" s="150"/>
      <c r="XCV221" s="150"/>
      <c r="XCW221" s="150"/>
      <c r="XCX221" s="150"/>
      <c r="XCY221" s="150"/>
      <c r="XCZ221" s="150"/>
      <c r="XDA221" s="150"/>
      <c r="XDB221" s="150"/>
      <c r="XDC221" s="150"/>
      <c r="XDD221" s="150"/>
      <c r="XDE221" s="150"/>
      <c r="XDF221" s="150"/>
      <c r="XDG221" s="150"/>
      <c r="XDH221" s="150"/>
      <c r="XDI221" s="150"/>
      <c r="XDJ221" s="150"/>
      <c r="XDK221" s="150"/>
      <c r="XDL221" s="150"/>
      <c r="XDM221" s="150"/>
      <c r="XDN221" s="150"/>
      <c r="XDO221" s="150"/>
      <c r="XDP221" s="150"/>
      <c r="XDQ221" s="150"/>
      <c r="XDR221" s="150"/>
      <c r="XDS221" s="150"/>
      <c r="XDT221" s="150"/>
      <c r="XDU221" s="150"/>
      <c r="XDV221" s="150"/>
      <c r="XDW221" s="150"/>
      <c r="XDX221" s="150"/>
      <c r="XDY221" s="150"/>
      <c r="XDZ221" s="150"/>
      <c r="XEA221" s="150"/>
      <c r="XEB221" s="150"/>
      <c r="XEC221" s="150"/>
      <c r="XED221" s="150"/>
      <c r="XEE221" s="150"/>
      <c r="XEF221" s="150"/>
      <c r="XEG221" s="150"/>
      <c r="XEH221" s="150"/>
      <c r="XEI221" s="150"/>
      <c r="XEJ221" s="150"/>
      <c r="XEK221" s="150"/>
      <c r="XEL221" s="150"/>
      <c r="XEM221" s="150"/>
      <c r="XEN221" s="150"/>
      <c r="XEO221" s="150"/>
      <c r="XEP221" s="150"/>
      <c r="XEQ221" s="150"/>
      <c r="XER221" s="150"/>
      <c r="XES221" s="150"/>
      <c r="XET221" s="150"/>
      <c r="XEU221" s="150"/>
      <c r="XEV221" s="150"/>
      <c r="XEW221" s="150"/>
      <c r="XEX221" s="150"/>
      <c r="XEY221" s="150"/>
      <c r="XEZ221" s="150"/>
      <c r="XFA221" s="150"/>
      <c r="XFB221" s="150"/>
      <c r="XFC221" s="150"/>
      <c r="XFD221" s="150"/>
    </row>
    <row r="222" customFormat="false" ht="3" hidden="false" customHeight="true" outlineLevel="0" collapsed="false">
      <c r="A222" s="349"/>
      <c r="B222" s="350"/>
      <c r="C222" s="351"/>
      <c r="D222" s="350"/>
      <c r="E222" s="351"/>
      <c r="F222" s="350"/>
      <c r="G222" s="351"/>
      <c r="H222" s="350"/>
      <c r="I222" s="351"/>
      <c r="J222" s="350"/>
      <c r="K222" s="351"/>
      <c r="L222" s="350"/>
      <c r="M222" s="351"/>
      <c r="N222" s="350"/>
      <c r="O222" s="351"/>
      <c r="P222" s="350"/>
      <c r="Q222" s="351"/>
      <c r="R222" s="350"/>
      <c r="S222" s="351"/>
      <c r="T222" s="350"/>
      <c r="U222" s="351"/>
      <c r="V222" s="350"/>
      <c r="W222" s="351"/>
      <c r="X222" s="350"/>
      <c r="Y222" s="352"/>
      <c r="WVN222" s="150"/>
      <c r="WVO222" s="150"/>
      <c r="WVP222" s="150"/>
      <c r="WVQ222" s="150"/>
      <c r="WVR222" s="150"/>
      <c r="WVS222" s="150"/>
      <c r="WVT222" s="150"/>
      <c r="WVU222" s="150"/>
      <c r="WVV222" s="150"/>
      <c r="WVW222" s="150"/>
      <c r="WVX222" s="150"/>
      <c r="WVY222" s="150"/>
      <c r="WVZ222" s="150"/>
      <c r="WWA222" s="150"/>
      <c r="WWB222" s="150"/>
      <c r="WWC222" s="150"/>
      <c r="WWD222" s="150"/>
      <c r="WWE222" s="150"/>
      <c r="WWF222" s="150"/>
      <c r="WWG222" s="150"/>
      <c r="WWH222" s="150"/>
      <c r="WWI222" s="150"/>
      <c r="WWJ222" s="150"/>
      <c r="WWK222" s="150"/>
      <c r="WWL222" s="150"/>
      <c r="WWM222" s="150"/>
      <c r="WWN222" s="150"/>
      <c r="WWO222" s="150"/>
      <c r="WWP222" s="150"/>
      <c r="WWQ222" s="150"/>
      <c r="WWR222" s="150"/>
      <c r="WWS222" s="150"/>
      <c r="WWT222" s="150"/>
      <c r="WWU222" s="150"/>
      <c r="WWV222" s="150"/>
      <c r="WWW222" s="150"/>
      <c r="WWX222" s="150"/>
      <c r="WWY222" s="150"/>
      <c r="WWZ222" s="150"/>
      <c r="WXA222" s="150"/>
      <c r="WXB222" s="150"/>
      <c r="WXC222" s="150"/>
      <c r="WXD222" s="150"/>
      <c r="WXE222" s="150"/>
      <c r="WXF222" s="150"/>
      <c r="WXG222" s="150"/>
      <c r="WXH222" s="150"/>
      <c r="WXI222" s="150"/>
      <c r="WXJ222" s="150"/>
      <c r="WXK222" s="150"/>
      <c r="WXL222" s="150"/>
      <c r="WXM222" s="150"/>
      <c r="WXN222" s="150"/>
      <c r="WXO222" s="150"/>
      <c r="WXP222" s="150"/>
      <c r="WXQ222" s="150"/>
      <c r="WXR222" s="150"/>
      <c r="WXS222" s="150"/>
      <c r="WXT222" s="150"/>
      <c r="WXU222" s="150"/>
      <c r="WXV222" s="150"/>
      <c r="WXW222" s="150"/>
      <c r="WXX222" s="150"/>
      <c r="WXY222" s="150"/>
      <c r="WXZ222" s="150"/>
      <c r="WYA222" s="150"/>
      <c r="WYB222" s="150"/>
      <c r="WYC222" s="150"/>
      <c r="WYD222" s="150"/>
      <c r="WYE222" s="150"/>
      <c r="WYF222" s="150"/>
      <c r="WYG222" s="150"/>
      <c r="WYH222" s="150"/>
      <c r="WYI222" s="150"/>
      <c r="WYJ222" s="150"/>
      <c r="WYK222" s="150"/>
      <c r="WYL222" s="150"/>
      <c r="WYM222" s="150"/>
      <c r="WYN222" s="150"/>
      <c r="WYO222" s="150"/>
      <c r="WYP222" s="150"/>
      <c r="WYQ222" s="150"/>
      <c r="WYR222" s="150"/>
      <c r="WYS222" s="150"/>
      <c r="WYT222" s="150"/>
      <c r="WYU222" s="150"/>
      <c r="WYV222" s="150"/>
      <c r="WYW222" s="150"/>
      <c r="WYX222" s="150"/>
      <c r="WYY222" s="150"/>
      <c r="WYZ222" s="150"/>
      <c r="WZA222" s="150"/>
      <c r="WZB222" s="150"/>
      <c r="WZC222" s="150"/>
      <c r="WZD222" s="150"/>
      <c r="WZE222" s="150"/>
      <c r="WZF222" s="150"/>
      <c r="WZG222" s="150"/>
      <c r="WZH222" s="150"/>
      <c r="WZI222" s="150"/>
      <c r="WZJ222" s="150"/>
      <c r="WZK222" s="150"/>
      <c r="WZL222" s="150"/>
      <c r="WZM222" s="150"/>
      <c r="WZN222" s="150"/>
      <c r="WZO222" s="150"/>
      <c r="WZP222" s="150"/>
      <c r="WZQ222" s="150"/>
      <c r="WZR222" s="150"/>
      <c r="WZS222" s="150"/>
      <c r="WZT222" s="150"/>
      <c r="WZU222" s="150"/>
      <c r="WZV222" s="150"/>
      <c r="WZW222" s="150"/>
      <c r="WZX222" s="150"/>
      <c r="WZY222" s="150"/>
      <c r="WZZ222" s="150"/>
      <c r="XAA222" s="150"/>
      <c r="XAB222" s="150"/>
      <c r="XAC222" s="150"/>
      <c r="XAD222" s="150"/>
      <c r="XAE222" s="150"/>
      <c r="XAF222" s="150"/>
      <c r="XAG222" s="150"/>
      <c r="XAH222" s="150"/>
      <c r="XAI222" s="150"/>
      <c r="XAJ222" s="150"/>
      <c r="XAK222" s="150"/>
      <c r="XAL222" s="150"/>
      <c r="XAM222" s="150"/>
      <c r="XAN222" s="150"/>
      <c r="XAO222" s="150"/>
      <c r="XAP222" s="150"/>
      <c r="XAQ222" s="150"/>
      <c r="XAR222" s="150"/>
      <c r="XAS222" s="150"/>
      <c r="XAT222" s="150"/>
      <c r="XAU222" s="150"/>
      <c r="XAV222" s="150"/>
      <c r="XAW222" s="150"/>
      <c r="XAX222" s="150"/>
      <c r="XAY222" s="150"/>
      <c r="XAZ222" s="150"/>
      <c r="XBA222" s="150"/>
      <c r="XBB222" s="150"/>
      <c r="XBC222" s="150"/>
      <c r="XBD222" s="150"/>
      <c r="XBE222" s="150"/>
      <c r="XBF222" s="150"/>
      <c r="XBG222" s="150"/>
      <c r="XBH222" s="150"/>
      <c r="XBI222" s="150"/>
      <c r="XBJ222" s="150"/>
      <c r="XBK222" s="150"/>
      <c r="XBL222" s="150"/>
      <c r="XBM222" s="150"/>
      <c r="XBN222" s="150"/>
      <c r="XBO222" s="150"/>
      <c r="XBP222" s="150"/>
      <c r="XBQ222" s="150"/>
      <c r="XBR222" s="150"/>
      <c r="XBS222" s="150"/>
      <c r="XBT222" s="150"/>
      <c r="XBU222" s="150"/>
      <c r="XBV222" s="150"/>
      <c r="XBW222" s="150"/>
      <c r="XBX222" s="150"/>
      <c r="XBY222" s="150"/>
      <c r="XBZ222" s="150"/>
      <c r="XCA222" s="150"/>
      <c r="XCB222" s="150"/>
      <c r="XCC222" s="150"/>
      <c r="XCD222" s="150"/>
      <c r="XCE222" s="150"/>
      <c r="XCF222" s="150"/>
      <c r="XCG222" s="150"/>
      <c r="XCH222" s="150"/>
      <c r="XCI222" s="150"/>
      <c r="XCJ222" s="150"/>
      <c r="XCK222" s="150"/>
      <c r="XCL222" s="150"/>
      <c r="XCM222" s="150"/>
      <c r="XCN222" s="150"/>
      <c r="XCO222" s="150"/>
      <c r="XCP222" s="150"/>
      <c r="XCQ222" s="150"/>
      <c r="XCR222" s="150"/>
      <c r="XCS222" s="150"/>
      <c r="XCT222" s="150"/>
      <c r="XCU222" s="150"/>
      <c r="XCV222" s="150"/>
      <c r="XCW222" s="150"/>
      <c r="XCX222" s="150"/>
      <c r="XCY222" s="150"/>
      <c r="XCZ222" s="150"/>
      <c r="XDA222" s="150"/>
      <c r="XDB222" s="150"/>
      <c r="XDC222" s="150"/>
      <c r="XDD222" s="150"/>
      <c r="XDE222" s="150"/>
      <c r="XDF222" s="150"/>
      <c r="XDG222" s="150"/>
      <c r="XDH222" s="150"/>
      <c r="XDI222" s="150"/>
      <c r="XDJ222" s="150"/>
      <c r="XDK222" s="150"/>
      <c r="XDL222" s="150"/>
      <c r="XDM222" s="150"/>
      <c r="XDN222" s="150"/>
      <c r="XDO222" s="150"/>
      <c r="XDP222" s="150"/>
      <c r="XDQ222" s="150"/>
      <c r="XDR222" s="150"/>
      <c r="XDS222" s="150"/>
      <c r="XDT222" s="150"/>
      <c r="XDU222" s="150"/>
      <c r="XDV222" s="150"/>
      <c r="XDW222" s="150"/>
      <c r="XDX222" s="150"/>
      <c r="XDY222" s="150"/>
      <c r="XDZ222" s="150"/>
      <c r="XEA222" s="150"/>
      <c r="XEB222" s="150"/>
      <c r="XEC222" s="150"/>
      <c r="XED222" s="150"/>
      <c r="XEE222" s="150"/>
      <c r="XEF222" s="150"/>
      <c r="XEG222" s="150"/>
      <c r="XEH222" s="150"/>
      <c r="XEI222" s="150"/>
      <c r="XEJ222" s="150"/>
      <c r="XEK222" s="150"/>
      <c r="XEL222" s="150"/>
      <c r="XEM222" s="150"/>
      <c r="XEN222" s="150"/>
      <c r="XEO222" s="150"/>
      <c r="XEP222" s="150"/>
      <c r="XEQ222" s="150"/>
      <c r="XER222" s="150"/>
      <c r="XES222" s="150"/>
      <c r="XET222" s="150"/>
      <c r="XEU222" s="150"/>
      <c r="XEV222" s="150"/>
      <c r="XEW222" s="150"/>
      <c r="XEX222" s="150"/>
      <c r="XEY222" s="150"/>
      <c r="XEZ222" s="150"/>
      <c r="XFA222" s="150"/>
      <c r="XFB222" s="150"/>
      <c r="XFC222" s="150"/>
      <c r="XFD222" s="150"/>
    </row>
    <row r="223" s="150" customFormat="true" ht="13.5" hidden="false" customHeight="true" outlineLevel="0" collapsed="false">
      <c r="A223" s="150" t="s">
        <v>290</v>
      </c>
      <c r="B223" s="356"/>
      <c r="C223" s="151"/>
      <c r="D223" s="353"/>
      <c r="E223" s="151"/>
      <c r="F223" s="353"/>
      <c r="G223" s="151"/>
      <c r="H223" s="353"/>
      <c r="I223" s="151"/>
      <c r="J223" s="353"/>
      <c r="K223" s="151"/>
      <c r="L223" s="353"/>
      <c r="M223" s="151"/>
      <c r="N223" s="353"/>
      <c r="O223" s="151"/>
      <c r="P223" s="353"/>
      <c r="Q223" s="151"/>
      <c r="R223" s="353"/>
      <c r="S223" s="151"/>
      <c r="T223" s="353"/>
      <c r="U223" s="151"/>
      <c r="V223" s="353"/>
      <c r="W223" s="151"/>
      <c r="X223" s="353"/>
      <c r="Y223" s="151"/>
    </row>
    <row r="224" s="150" customFormat="true" ht="13.5" hidden="false" customHeight="true" outlineLevel="0" collapsed="false">
      <c r="A224" s="150" t="s">
        <v>291</v>
      </c>
      <c r="B224" s="353" t="n">
        <v>389943.364835885</v>
      </c>
      <c r="C224" s="151" t="n">
        <v>75.7221186808272</v>
      </c>
      <c r="D224" s="353" t="n">
        <v>38940.9265119613</v>
      </c>
      <c r="E224" s="151" t="n">
        <v>72.0132797442912</v>
      </c>
      <c r="F224" s="353" t="n">
        <v>428884.291347846</v>
      </c>
      <c r="G224" s="151" t="n">
        <v>75.3696762617734</v>
      </c>
      <c r="H224" s="353" t="n">
        <v>64366.0695947673</v>
      </c>
      <c r="I224" s="151" t="n">
        <v>60.3792198331071</v>
      </c>
      <c r="J224" s="353" t="n">
        <v>2959.39939837211</v>
      </c>
      <c r="K224" s="151" t="n">
        <v>64.6204390547167</v>
      </c>
      <c r="L224" s="353" t="n">
        <v>67325.4689931394</v>
      </c>
      <c r="M224" s="151" t="n">
        <v>60.5539175605805</v>
      </c>
      <c r="N224" s="353" t="n">
        <v>16466.0915925976</v>
      </c>
      <c r="O224" s="151" t="n">
        <v>89.8820585318159</v>
      </c>
      <c r="P224" s="353" t="n">
        <v>1403.74946578028</v>
      </c>
      <c r="Q224" s="151" t="n">
        <v>93.344237249842</v>
      </c>
      <c r="R224" s="353" t="n">
        <v>17869.8410583779</v>
      </c>
      <c r="S224" s="151" t="n">
        <v>90.1447047222419</v>
      </c>
      <c r="T224" s="353" t="n">
        <v>15515.1941406641</v>
      </c>
      <c r="U224" s="151" t="n">
        <v>85.4873300691449</v>
      </c>
      <c r="V224" s="353" t="n">
        <v>658.352268050613</v>
      </c>
      <c r="W224" s="151" t="n">
        <v>88.7064130868122</v>
      </c>
      <c r="X224" s="353" t="n">
        <v>16173.5464087147</v>
      </c>
      <c r="Y224" s="151" t="n">
        <v>85.6137961294579</v>
      </c>
    </row>
    <row r="225" s="150" customFormat="true" ht="13.5" hidden="false" customHeight="true" outlineLevel="0" collapsed="false">
      <c r="A225" s="150" t="s">
        <v>292</v>
      </c>
      <c r="B225" s="353" t="n">
        <v>121877.67112451</v>
      </c>
      <c r="C225" s="151" t="n">
        <v>23.6671176115974</v>
      </c>
      <c r="D225" s="353" t="n">
        <v>14563.5827805327</v>
      </c>
      <c r="E225" s="151" t="n">
        <v>26.9323679427992</v>
      </c>
      <c r="F225" s="353" t="n">
        <v>136441.253905042</v>
      </c>
      <c r="G225" s="151" t="n">
        <v>23.9774068275049</v>
      </c>
      <c r="H225" s="353" t="n">
        <v>40710.6357440972</v>
      </c>
      <c r="I225" s="151" t="n">
        <v>38.1890092188917</v>
      </c>
      <c r="J225" s="353" t="n">
        <v>1545.98041841839</v>
      </c>
      <c r="K225" s="151" t="n">
        <v>33.7575027767946</v>
      </c>
      <c r="L225" s="353" t="n">
        <v>42256.6161625156</v>
      </c>
      <c r="M225" s="151" t="n">
        <v>38.0064734752135</v>
      </c>
      <c r="N225" s="353" t="n">
        <v>1651.16371470807</v>
      </c>
      <c r="O225" s="151" t="n">
        <v>9.01306741896902</v>
      </c>
      <c r="P225" s="353" t="n">
        <v>100.092128664433</v>
      </c>
      <c r="Q225" s="151" t="n">
        <v>6.65576275015797</v>
      </c>
      <c r="R225" s="353" t="n">
        <v>1751.2558433725</v>
      </c>
      <c r="S225" s="151" t="n">
        <v>8.83423866939782</v>
      </c>
      <c r="T225" s="353" t="n">
        <v>2607.28429949009</v>
      </c>
      <c r="U225" s="151" t="n">
        <v>14.3659029641422</v>
      </c>
      <c r="V225" s="353" t="n">
        <v>83.8175989761591</v>
      </c>
      <c r="W225" s="151" t="n">
        <v>11.2935869131878</v>
      </c>
      <c r="X225" s="353" t="n">
        <v>2691.10189846625</v>
      </c>
      <c r="Y225" s="151" t="n">
        <v>14.2452028439936</v>
      </c>
    </row>
    <row r="226" s="150" customFormat="true" ht="13.5" hidden="false" customHeight="true" outlineLevel="0" collapsed="false">
      <c r="A226" s="150" t="s">
        <v>293</v>
      </c>
      <c r="B226" s="353" t="n">
        <v>3145.22704066778</v>
      </c>
      <c r="C226" s="151" t="n">
        <v>0.6107637075754</v>
      </c>
      <c r="D226" s="353" t="n">
        <v>570.137286907629</v>
      </c>
      <c r="E226" s="151" t="n">
        <v>1.05435231290963</v>
      </c>
      <c r="F226" s="353" t="n">
        <v>3715.3643275754</v>
      </c>
      <c r="G226" s="151" t="n">
        <v>0.652916910721696</v>
      </c>
      <c r="H226" s="353" t="n">
        <v>1526.31101788905</v>
      </c>
      <c r="I226" s="151" t="n">
        <v>1.43177094800128</v>
      </c>
      <c r="J226" s="353" t="n">
        <v>74.28482440185</v>
      </c>
      <c r="K226" s="151" t="n">
        <v>1.62205816848872</v>
      </c>
      <c r="L226" s="353" t="n">
        <v>1600.5958422909</v>
      </c>
      <c r="M226" s="151" t="n">
        <v>1.43960896420592</v>
      </c>
      <c r="N226" s="353" t="n">
        <v>202.409219257264</v>
      </c>
      <c r="O226" s="151" t="n">
        <v>1.10487404921513</v>
      </c>
      <c r="P226" s="353" t="n">
        <v>0</v>
      </c>
      <c r="Q226" s="151" t="n">
        <v>0</v>
      </c>
      <c r="R226" s="353" t="n">
        <v>202.409219257264</v>
      </c>
      <c r="S226" s="151" t="n">
        <v>1.02105660836033</v>
      </c>
      <c r="T226" s="353" t="n">
        <v>26.6369060788918</v>
      </c>
      <c r="U226" s="151" t="n">
        <v>0.1467669667129</v>
      </c>
      <c r="V226" s="353" t="n">
        <v>0</v>
      </c>
      <c r="W226" s="151" t="n">
        <v>0</v>
      </c>
      <c r="X226" s="353" t="n">
        <v>26.6369060788918</v>
      </c>
      <c r="Y226" s="151" t="n">
        <v>0.141001026548449</v>
      </c>
    </row>
    <row r="227" s="150" customFormat="true" ht="3" hidden="false" customHeight="true" outlineLevel="0" collapsed="false">
      <c r="B227" s="353"/>
      <c r="C227" s="151"/>
      <c r="D227" s="353"/>
      <c r="E227" s="151"/>
      <c r="F227" s="353"/>
      <c r="G227" s="151"/>
      <c r="H227" s="353"/>
      <c r="I227" s="151"/>
      <c r="J227" s="353"/>
      <c r="K227" s="151"/>
      <c r="L227" s="353"/>
      <c r="M227" s="151"/>
      <c r="N227" s="353"/>
      <c r="O227" s="151"/>
      <c r="P227" s="353"/>
      <c r="Q227" s="151"/>
      <c r="R227" s="353"/>
      <c r="S227" s="151"/>
      <c r="T227" s="353"/>
      <c r="U227" s="151"/>
      <c r="V227" s="353"/>
      <c r="W227" s="151"/>
      <c r="X227" s="353"/>
      <c r="Y227" s="151"/>
    </row>
    <row r="228" s="150" customFormat="true" ht="13.5" hidden="false" customHeight="true" outlineLevel="0" collapsed="false">
      <c r="A228" s="150" t="s">
        <v>294</v>
      </c>
      <c r="B228" s="356"/>
      <c r="C228" s="151"/>
      <c r="D228" s="353"/>
      <c r="E228" s="151"/>
      <c r="F228" s="353"/>
      <c r="G228" s="151"/>
      <c r="H228" s="353"/>
      <c r="I228" s="151"/>
      <c r="J228" s="353"/>
      <c r="K228" s="151"/>
      <c r="L228" s="353"/>
      <c r="M228" s="151"/>
      <c r="N228" s="353"/>
      <c r="O228" s="151"/>
      <c r="P228" s="353"/>
      <c r="Q228" s="151"/>
      <c r="R228" s="353"/>
      <c r="S228" s="151"/>
      <c r="T228" s="353"/>
      <c r="U228" s="151"/>
      <c r="V228" s="353"/>
      <c r="W228" s="151"/>
      <c r="X228" s="353"/>
      <c r="Y228" s="151"/>
    </row>
    <row r="229" s="150" customFormat="true" ht="13.5" hidden="false" customHeight="true" outlineLevel="0" collapsed="false">
      <c r="A229" s="150" t="s">
        <v>295</v>
      </c>
      <c r="B229" s="353" t="n">
        <v>682087.074972132</v>
      </c>
      <c r="C229" s="151" t="n">
        <v>48.5684005301036</v>
      </c>
      <c r="D229" s="353" t="n">
        <v>82435.3591569787</v>
      </c>
      <c r="E229" s="151" t="n">
        <v>54.2735346128443</v>
      </c>
      <c r="F229" s="353" t="n">
        <v>764522.434129111</v>
      </c>
      <c r="G229" s="151" t="n">
        <v>49.125208517717</v>
      </c>
      <c r="H229" s="353" t="n">
        <v>159259.669702565</v>
      </c>
      <c r="I229" s="151" t="n">
        <v>46.7421089158779</v>
      </c>
      <c r="J229" s="353" t="n">
        <v>7390.71309688019</v>
      </c>
      <c r="K229" s="151" t="n">
        <v>51.0663372066678</v>
      </c>
      <c r="L229" s="353" t="n">
        <v>166650.382799445</v>
      </c>
      <c r="M229" s="151" t="n">
        <v>46.9183049979657</v>
      </c>
      <c r="N229" s="353" t="n">
        <v>18758.8074237052</v>
      </c>
      <c r="O229" s="151" t="n">
        <v>46.2089526306674</v>
      </c>
      <c r="P229" s="353" t="n">
        <v>1646.30823749446</v>
      </c>
      <c r="Q229" s="151" t="n">
        <v>49.452682339277</v>
      </c>
      <c r="R229" s="353" t="n">
        <v>20405.1156611996</v>
      </c>
      <c r="S229" s="151" t="n">
        <v>46.4547954046382</v>
      </c>
      <c r="T229" s="353" t="n">
        <v>18119.604750633</v>
      </c>
      <c r="U229" s="151" t="n">
        <v>45.4318890188397</v>
      </c>
      <c r="V229" s="353" t="n">
        <v>933.464550645113</v>
      </c>
      <c r="W229" s="151" t="n">
        <v>53.7558262175393</v>
      </c>
      <c r="X229" s="353" t="n">
        <v>19053.0693012781</v>
      </c>
      <c r="Y229" s="151" t="n">
        <v>45.7791885739446</v>
      </c>
    </row>
    <row r="230" s="150" customFormat="true" ht="13.5" hidden="false" customHeight="true" outlineLevel="0" collapsed="false">
      <c r="A230" s="150" t="s">
        <v>296</v>
      </c>
      <c r="B230" s="353" t="n">
        <v>722297.396263155</v>
      </c>
      <c r="C230" s="151" t="n">
        <v>51.4315994698964</v>
      </c>
      <c r="D230" s="353" t="n">
        <v>69453.3279260066</v>
      </c>
      <c r="E230" s="151" t="n">
        <v>45.7264653871557</v>
      </c>
      <c r="F230" s="353" t="n">
        <v>791750.724189161</v>
      </c>
      <c r="G230" s="151" t="n">
        <v>50.874791482283</v>
      </c>
      <c r="H230" s="353" t="n">
        <v>181460.236601161</v>
      </c>
      <c r="I230" s="151" t="n">
        <v>53.2578910841221</v>
      </c>
      <c r="J230" s="353" t="n">
        <v>7082.05605233379</v>
      </c>
      <c r="K230" s="151" t="n">
        <v>48.9336627933322</v>
      </c>
      <c r="L230" s="353" t="n">
        <v>188542.292653495</v>
      </c>
      <c r="M230" s="151" t="n">
        <v>53.0816950020343</v>
      </c>
      <c r="N230" s="353" t="n">
        <v>21836.8052352486</v>
      </c>
      <c r="O230" s="151" t="n">
        <v>53.7910473693326</v>
      </c>
      <c r="P230" s="353" t="n">
        <v>1682.74927691848</v>
      </c>
      <c r="Q230" s="151" t="n">
        <v>50.5473176607231</v>
      </c>
      <c r="R230" s="353" t="n">
        <v>23519.5545121671</v>
      </c>
      <c r="S230" s="151" t="n">
        <v>53.5452045953618</v>
      </c>
      <c r="T230" s="353" t="n">
        <v>21763.4050514008</v>
      </c>
      <c r="U230" s="151" t="n">
        <v>54.5681109811603</v>
      </c>
      <c r="V230" s="353" t="n">
        <v>803.025456721839</v>
      </c>
      <c r="W230" s="151" t="n">
        <v>46.2441737824608</v>
      </c>
      <c r="X230" s="353" t="n">
        <v>22566.4305081226</v>
      </c>
      <c r="Y230" s="151" t="n">
        <v>54.2208114260554</v>
      </c>
    </row>
    <row r="231" s="150" customFormat="true" ht="3" hidden="false" customHeight="true" outlineLevel="0" collapsed="false">
      <c r="B231" s="353"/>
      <c r="C231" s="151"/>
      <c r="D231" s="353"/>
      <c r="E231" s="151"/>
      <c r="F231" s="353"/>
      <c r="G231" s="151"/>
      <c r="H231" s="353"/>
      <c r="I231" s="151"/>
      <c r="J231" s="353"/>
      <c r="K231" s="151"/>
      <c r="L231" s="353"/>
      <c r="M231" s="151"/>
      <c r="N231" s="353"/>
      <c r="O231" s="151"/>
      <c r="P231" s="353"/>
      <c r="Q231" s="151"/>
      <c r="R231" s="353"/>
      <c r="S231" s="151"/>
      <c r="T231" s="353"/>
      <c r="U231" s="151"/>
      <c r="V231" s="353"/>
      <c r="W231" s="151"/>
      <c r="X231" s="353"/>
      <c r="Y231" s="151"/>
    </row>
    <row r="232" s="150" customFormat="true" ht="13.5" hidden="false" customHeight="true" outlineLevel="0" collapsed="false">
      <c r="A232" s="150" t="s">
        <v>297</v>
      </c>
      <c r="B232" s="356"/>
      <c r="C232" s="151"/>
      <c r="D232" s="353"/>
      <c r="E232" s="151"/>
      <c r="F232" s="353"/>
      <c r="G232" s="151"/>
      <c r="H232" s="353"/>
      <c r="I232" s="151"/>
      <c r="J232" s="353"/>
      <c r="K232" s="151"/>
      <c r="L232" s="353"/>
      <c r="M232" s="151"/>
      <c r="N232" s="353"/>
      <c r="O232" s="151"/>
      <c r="P232" s="353"/>
      <c r="Q232" s="151"/>
      <c r="R232" s="353"/>
      <c r="S232" s="151"/>
      <c r="T232" s="353"/>
      <c r="U232" s="151"/>
      <c r="V232" s="353"/>
      <c r="W232" s="151"/>
      <c r="X232" s="353"/>
      <c r="Y232" s="151"/>
    </row>
    <row r="233" s="150" customFormat="true" ht="13.5" hidden="false" customHeight="true" outlineLevel="0" collapsed="false">
      <c r="A233" s="150" t="s">
        <v>334</v>
      </c>
      <c r="B233" s="353" t="n">
        <v>322110.507470323</v>
      </c>
      <c r="C233" s="151" t="n">
        <v>59.2508875885351</v>
      </c>
      <c r="D233" s="353" t="n">
        <v>44606.8104714529</v>
      </c>
      <c r="E233" s="151" t="n">
        <v>71.6556335962026</v>
      </c>
      <c r="F233" s="353" t="n">
        <v>366717.317941776</v>
      </c>
      <c r="G233" s="151" t="n">
        <v>60.5254026569856</v>
      </c>
      <c r="H233" s="353" t="n">
        <v>49882.1702620711</v>
      </c>
      <c r="I233" s="151" t="n">
        <v>45.1461016154965</v>
      </c>
      <c r="J233" s="353" t="n">
        <v>3658.23332344493</v>
      </c>
      <c r="K233" s="151" t="n">
        <v>66.3192282322368</v>
      </c>
      <c r="L233" s="353" t="n">
        <v>53540.4035855161</v>
      </c>
      <c r="M233" s="151" t="n">
        <v>46.1528805119074</v>
      </c>
      <c r="N233" s="353" t="n">
        <v>8741.00704664262</v>
      </c>
      <c r="O233" s="151" t="n">
        <v>46.5597233147635</v>
      </c>
      <c r="P233" s="353" t="n">
        <v>837.526674233408</v>
      </c>
      <c r="Q233" s="151" t="n">
        <v>54.4359859331811</v>
      </c>
      <c r="R233" s="353" t="n">
        <v>9578.53372087603</v>
      </c>
      <c r="S233" s="151" t="n">
        <v>47.1563099554931</v>
      </c>
      <c r="T233" s="353" t="n">
        <v>7960.91125730781</v>
      </c>
      <c r="U233" s="151" t="n">
        <v>43.0202772380504</v>
      </c>
      <c r="V233" s="353" t="n">
        <v>492.044338621662</v>
      </c>
      <c r="W233" s="151" t="n">
        <v>62.6384421931882</v>
      </c>
      <c r="X233" s="353" t="n">
        <v>8452.95559592947</v>
      </c>
      <c r="Y233" s="151" t="n">
        <v>43.8191489136808</v>
      </c>
    </row>
    <row r="234" s="150" customFormat="true" ht="13.5" hidden="false" customHeight="true" outlineLevel="0" collapsed="false">
      <c r="A234" s="150" t="s">
        <v>335</v>
      </c>
      <c r="B234" s="353" t="n">
        <v>221527.774722517</v>
      </c>
      <c r="C234" s="151" t="n">
        <v>40.7491124114649</v>
      </c>
      <c r="D234" s="353" t="n">
        <v>17644.8342810357</v>
      </c>
      <c r="E234" s="151" t="n">
        <v>28.3443664037974</v>
      </c>
      <c r="F234" s="353" t="n">
        <v>239172.609003553</v>
      </c>
      <c r="G234" s="151" t="n">
        <v>39.4745973430144</v>
      </c>
      <c r="H234" s="353" t="n">
        <v>60608.3670758171</v>
      </c>
      <c r="I234" s="151" t="n">
        <v>54.8538983845035</v>
      </c>
      <c r="J234" s="353" t="n">
        <v>1857.8642261745</v>
      </c>
      <c r="K234" s="151" t="n">
        <v>33.6807717677632</v>
      </c>
      <c r="L234" s="353" t="n">
        <v>62466.2313019916</v>
      </c>
      <c r="M234" s="151" t="n">
        <v>53.8471194880926</v>
      </c>
      <c r="N234" s="353" t="n">
        <v>10032.7450814568</v>
      </c>
      <c r="O234" s="151" t="n">
        <v>53.4402766852365</v>
      </c>
      <c r="P234" s="353" t="n">
        <v>701.026655656589</v>
      </c>
      <c r="Q234" s="151" t="n">
        <v>45.5640140668189</v>
      </c>
      <c r="R234" s="353" t="n">
        <v>10733.7717371134</v>
      </c>
      <c r="S234" s="151" t="n">
        <v>52.8436900445069</v>
      </c>
      <c r="T234" s="353" t="n">
        <v>10544.1095570782</v>
      </c>
      <c r="U234" s="151" t="n">
        <v>56.9797227619496</v>
      </c>
      <c r="V234" s="353" t="n">
        <v>293.48659317276</v>
      </c>
      <c r="W234" s="151" t="n">
        <v>37.3615578068118</v>
      </c>
      <c r="X234" s="353" t="n">
        <v>10837.596150251</v>
      </c>
      <c r="Y234" s="151" t="n">
        <v>56.1808510863192</v>
      </c>
    </row>
    <row r="235" s="150" customFormat="true" ht="3" hidden="false" customHeight="true" outlineLevel="0" collapsed="false">
      <c r="B235" s="353"/>
      <c r="C235" s="151"/>
      <c r="D235" s="353"/>
      <c r="E235" s="151"/>
      <c r="F235" s="353"/>
      <c r="G235" s="151"/>
      <c r="H235" s="353"/>
      <c r="I235" s="151"/>
      <c r="J235" s="353"/>
      <c r="K235" s="151"/>
      <c r="L235" s="353"/>
      <c r="M235" s="151"/>
      <c r="N235" s="353"/>
      <c r="O235" s="151"/>
      <c r="P235" s="353"/>
      <c r="Q235" s="151"/>
      <c r="R235" s="353"/>
      <c r="S235" s="151"/>
      <c r="T235" s="353"/>
      <c r="U235" s="151"/>
      <c r="V235" s="353"/>
      <c r="W235" s="151"/>
      <c r="X235" s="353"/>
      <c r="Y235" s="151"/>
    </row>
    <row r="236" s="150" customFormat="true" ht="13.5" hidden="false" customHeight="true" outlineLevel="0" collapsed="false">
      <c r="A236" s="150" t="s">
        <v>298</v>
      </c>
      <c r="B236" s="356"/>
      <c r="C236" s="151"/>
      <c r="D236" s="353"/>
      <c r="E236" s="151"/>
      <c r="F236" s="353"/>
      <c r="G236" s="151"/>
      <c r="H236" s="353"/>
      <c r="I236" s="151"/>
      <c r="J236" s="353"/>
      <c r="K236" s="151"/>
      <c r="L236" s="353"/>
      <c r="M236" s="151"/>
      <c r="N236" s="353"/>
      <c r="O236" s="151"/>
      <c r="P236" s="353"/>
      <c r="Q236" s="151"/>
      <c r="R236" s="353"/>
      <c r="S236" s="151"/>
      <c r="T236" s="353"/>
      <c r="U236" s="151"/>
      <c r="V236" s="353"/>
      <c r="W236" s="151"/>
      <c r="X236" s="353"/>
      <c r="Y236" s="151"/>
    </row>
    <row r="237" s="150" customFormat="true" ht="13.5" hidden="false" customHeight="true" outlineLevel="0" collapsed="false">
      <c r="A237" s="150" t="s">
        <v>299</v>
      </c>
      <c r="B237" s="353" t="n">
        <v>901049.33233039</v>
      </c>
      <c r="C237" s="151" t="n">
        <v>64.1597333768461</v>
      </c>
      <c r="D237" s="353" t="n">
        <v>99716.8712344427</v>
      </c>
      <c r="E237" s="151" t="n">
        <v>65.651282626442</v>
      </c>
      <c r="F237" s="353" t="n">
        <v>1000766.20356483</v>
      </c>
      <c r="G237" s="151" t="n">
        <v>64.3053051590425</v>
      </c>
      <c r="H237" s="353" t="n">
        <v>193210.766590882</v>
      </c>
      <c r="I237" s="151" t="n">
        <v>56.7066270611876</v>
      </c>
      <c r="J237" s="353" t="n">
        <v>7332.04725458603</v>
      </c>
      <c r="K237" s="151" t="n">
        <v>50.6609839415855</v>
      </c>
      <c r="L237" s="353" t="n">
        <v>200542.813845468</v>
      </c>
      <c r="M237" s="151" t="n">
        <v>56.4602897820842</v>
      </c>
      <c r="N237" s="353" t="n">
        <v>21840.9296675247</v>
      </c>
      <c r="O237" s="151" t="n">
        <v>53.801207167414</v>
      </c>
      <c r="P237" s="353" t="n">
        <v>1835.54826651107</v>
      </c>
      <c r="Q237" s="151" t="n">
        <v>55.1371749681157</v>
      </c>
      <c r="R237" s="353" t="n">
        <v>23676.4779340357</v>
      </c>
      <c r="S237" s="151" t="n">
        <v>53.9024603726945</v>
      </c>
      <c r="T237" s="353" t="n">
        <v>21169.8938241873</v>
      </c>
      <c r="U237" s="151" t="n">
        <v>53.0799804961253</v>
      </c>
      <c r="V237" s="353" t="n">
        <v>845.50387011931</v>
      </c>
      <c r="W237" s="151" t="n">
        <v>48.6903965201246</v>
      </c>
      <c r="X237" s="353" t="n">
        <v>22015.3976943066</v>
      </c>
      <c r="Y237" s="151" t="n">
        <v>52.8968339243085</v>
      </c>
    </row>
    <row r="238" s="150" customFormat="true" ht="13.5" hidden="false" customHeight="true" outlineLevel="0" collapsed="false">
      <c r="A238" s="150" t="s">
        <v>300</v>
      </c>
      <c r="B238" s="353" t="n">
        <v>89081.8945775504</v>
      </c>
      <c r="C238" s="151" t="n">
        <v>6.3431272847381</v>
      </c>
      <c r="D238" s="353" t="n">
        <v>5258.20154483309</v>
      </c>
      <c r="E238" s="151" t="n">
        <v>3.46187833064897</v>
      </c>
      <c r="F238" s="353" t="n">
        <v>94340.0961223835</v>
      </c>
      <c r="G238" s="151" t="n">
        <v>6.06192400210311</v>
      </c>
      <c r="H238" s="353" t="n">
        <v>24060.0938298465</v>
      </c>
      <c r="I238" s="151" t="n">
        <v>7.06154626856428</v>
      </c>
      <c r="J238" s="353" t="n">
        <v>644.182878561093</v>
      </c>
      <c r="K238" s="151" t="n">
        <v>4.45099947300741</v>
      </c>
      <c r="L238" s="353" t="n">
        <v>24704.2767084076</v>
      </c>
      <c r="M238" s="151" t="n">
        <v>6.95517627915745</v>
      </c>
      <c r="N238" s="353" t="n">
        <v>3720.81302443088</v>
      </c>
      <c r="O238" s="151" t="n">
        <v>9.16555455312291</v>
      </c>
      <c r="P238" s="353" t="n">
        <v>167.756003052889</v>
      </c>
      <c r="Q238" s="151" t="n">
        <v>5.03914403180479</v>
      </c>
      <c r="R238" s="353" t="n">
        <v>3888.56902748376</v>
      </c>
      <c r="S238" s="151" t="n">
        <v>8.85281326447287</v>
      </c>
      <c r="T238" s="353" t="n">
        <v>3043.13905563146</v>
      </c>
      <c r="U238" s="151" t="n">
        <v>7.63016399899759</v>
      </c>
      <c r="V238" s="353" t="n">
        <v>45.4151271402325</v>
      </c>
      <c r="W238" s="151" t="n">
        <v>2.61534054026005</v>
      </c>
      <c r="X238" s="353" t="n">
        <v>3088.55418277169</v>
      </c>
      <c r="Y238" s="151" t="n">
        <v>7.42093056599895</v>
      </c>
    </row>
    <row r="239" s="150" customFormat="true" ht="13.5" hidden="false" customHeight="true" outlineLevel="0" collapsed="false">
      <c r="A239" s="150" t="s">
        <v>301</v>
      </c>
      <c r="B239" s="353" t="n">
        <v>352397.033949012</v>
      </c>
      <c r="C239" s="151" t="n">
        <v>25.0926324782732</v>
      </c>
      <c r="D239" s="353" t="n">
        <v>39683.6781247512</v>
      </c>
      <c r="E239" s="151" t="n">
        <v>26.1268162144754</v>
      </c>
      <c r="F239" s="353" t="n">
        <v>392080.712073763</v>
      </c>
      <c r="G239" s="151" t="n">
        <v>25.1935664364635</v>
      </c>
      <c r="H239" s="353" t="n">
        <v>115856.293791497</v>
      </c>
      <c r="I239" s="151" t="n">
        <v>34.0033827340338</v>
      </c>
      <c r="J239" s="353" t="n">
        <v>5809.24166883312</v>
      </c>
      <c r="K239" s="151" t="n">
        <v>40.139116494846</v>
      </c>
      <c r="L239" s="353" t="n">
        <v>121665.53546033</v>
      </c>
      <c r="M239" s="151" t="n">
        <v>34.2533908688244</v>
      </c>
      <c r="N239" s="353" t="n">
        <v>13556.5240732438</v>
      </c>
      <c r="O239" s="151" t="n">
        <v>33.394062031119</v>
      </c>
      <c r="P239" s="353" t="n">
        <v>978.68488764591</v>
      </c>
      <c r="Q239" s="151" t="n">
        <v>29.3982571165789</v>
      </c>
      <c r="R239" s="353" t="n">
        <v>14535.2089608897</v>
      </c>
      <c r="S239" s="151" t="n">
        <v>33.0912193615127</v>
      </c>
      <c r="T239" s="353" t="n">
        <v>13381.2747032924</v>
      </c>
      <c r="U239" s="151" t="n">
        <v>33.5513161361508</v>
      </c>
      <c r="V239" s="353" t="n">
        <v>611.666544517353</v>
      </c>
      <c r="W239" s="151" t="n">
        <v>35.2243054623059</v>
      </c>
      <c r="X239" s="353" t="n">
        <v>13992.9412478097</v>
      </c>
      <c r="Y239" s="151" t="n">
        <v>33.6211182544032</v>
      </c>
    </row>
    <row r="240" s="150" customFormat="true" ht="3" hidden="false" customHeight="true" outlineLevel="0" collapsed="false">
      <c r="B240" s="353"/>
      <c r="C240" s="151"/>
      <c r="D240" s="353"/>
      <c r="E240" s="151"/>
      <c r="F240" s="353"/>
      <c r="G240" s="151"/>
      <c r="H240" s="353"/>
      <c r="I240" s="151"/>
      <c r="J240" s="353"/>
      <c r="K240" s="151"/>
      <c r="L240" s="353"/>
      <c r="M240" s="151"/>
      <c r="N240" s="353"/>
      <c r="O240" s="151"/>
      <c r="P240" s="353"/>
      <c r="Q240" s="151"/>
      <c r="R240" s="353"/>
      <c r="S240" s="151"/>
      <c r="T240" s="353"/>
      <c r="U240" s="151"/>
      <c r="V240" s="353"/>
      <c r="W240" s="151"/>
      <c r="X240" s="353"/>
      <c r="Y240" s="151"/>
    </row>
    <row r="241" s="150" customFormat="true" ht="13.5" hidden="false" customHeight="true" outlineLevel="0" collapsed="false">
      <c r="A241" s="150" t="s">
        <v>302</v>
      </c>
      <c r="B241" s="356"/>
      <c r="C241" s="151"/>
      <c r="D241" s="353"/>
      <c r="E241" s="151"/>
      <c r="F241" s="353"/>
      <c r="G241" s="151"/>
      <c r="H241" s="353"/>
      <c r="I241" s="151"/>
      <c r="J241" s="353"/>
      <c r="K241" s="151"/>
      <c r="L241" s="353"/>
      <c r="M241" s="151"/>
      <c r="N241" s="353"/>
      <c r="O241" s="151"/>
      <c r="P241" s="353"/>
      <c r="Q241" s="151"/>
      <c r="R241" s="353"/>
      <c r="S241" s="151"/>
      <c r="T241" s="353"/>
      <c r="U241" s="151"/>
      <c r="V241" s="353"/>
      <c r="W241" s="151"/>
      <c r="X241" s="353"/>
      <c r="Y241" s="151"/>
      <c r="WVN241" s="139"/>
      <c r="WVO241" s="139"/>
      <c r="WVP241" s="139"/>
      <c r="WVQ241" s="139"/>
      <c r="WVR241" s="139"/>
      <c r="WVS241" s="139"/>
      <c r="WVT241" s="139"/>
      <c r="WVU241" s="139"/>
      <c r="WVV241" s="139"/>
      <c r="WVW241" s="139"/>
      <c r="WVX241" s="139"/>
      <c r="WVY241" s="139"/>
      <c r="WVZ241" s="139"/>
      <c r="WWA241" s="139"/>
      <c r="WWB241" s="139"/>
      <c r="WWC241" s="139"/>
      <c r="WWD241" s="139"/>
      <c r="WWE241" s="139"/>
      <c r="WWF241" s="139"/>
      <c r="WWG241" s="139"/>
      <c r="WWH241" s="139"/>
      <c r="WWI241" s="139"/>
      <c r="WWJ241" s="139"/>
      <c r="WWK241" s="139"/>
      <c r="WWL241" s="139"/>
      <c r="WWM241" s="139"/>
      <c r="WWN241" s="139"/>
      <c r="WWO241" s="139"/>
      <c r="WWP241" s="139"/>
      <c r="WWQ241" s="139"/>
      <c r="WWR241" s="139"/>
      <c r="WWS241" s="139"/>
      <c r="WWT241" s="139"/>
      <c r="WWU241" s="139"/>
      <c r="WWV241" s="139"/>
      <c r="WWW241" s="139"/>
      <c r="WWX241" s="139"/>
      <c r="WWY241" s="139"/>
      <c r="WWZ241" s="139"/>
      <c r="WXA241" s="139"/>
      <c r="WXB241" s="139"/>
      <c r="WXC241" s="139"/>
      <c r="WXD241" s="139"/>
      <c r="WXE241" s="139"/>
      <c r="WXF241" s="139"/>
      <c r="WXG241" s="139"/>
      <c r="WXH241" s="139"/>
      <c r="WXI241" s="139"/>
      <c r="WXJ241" s="139"/>
      <c r="WXK241" s="139"/>
      <c r="WXL241" s="139"/>
      <c r="WXM241" s="139"/>
      <c r="WXN241" s="139"/>
      <c r="WXO241" s="139"/>
      <c r="WXP241" s="139"/>
      <c r="WXQ241" s="139"/>
      <c r="WXR241" s="139"/>
      <c r="WXS241" s="139"/>
      <c r="WXT241" s="139"/>
      <c r="WXU241" s="139"/>
      <c r="WXV241" s="139"/>
      <c r="WXW241" s="139"/>
      <c r="WXX241" s="139"/>
      <c r="WXY241" s="139"/>
      <c r="WXZ241" s="139"/>
      <c r="WYA241" s="139"/>
      <c r="WYB241" s="139"/>
      <c r="WYC241" s="139"/>
      <c r="WYD241" s="139"/>
      <c r="WYE241" s="139"/>
      <c r="WYF241" s="139"/>
      <c r="WYG241" s="139"/>
      <c r="WYH241" s="139"/>
      <c r="WYI241" s="139"/>
      <c r="WYJ241" s="139"/>
      <c r="WYK241" s="139"/>
      <c r="WYL241" s="139"/>
      <c r="WYM241" s="139"/>
      <c r="WYN241" s="139"/>
      <c r="WYO241" s="139"/>
      <c r="WYP241" s="139"/>
      <c r="WYQ241" s="139"/>
      <c r="WYR241" s="139"/>
      <c r="WYS241" s="139"/>
      <c r="WYT241" s="139"/>
      <c r="WYU241" s="139"/>
      <c r="WYV241" s="139"/>
      <c r="WYW241" s="139"/>
      <c r="WYX241" s="139"/>
      <c r="WYY241" s="139"/>
      <c r="WYZ241" s="139"/>
      <c r="WZA241" s="139"/>
      <c r="WZB241" s="139"/>
      <c r="WZC241" s="139"/>
      <c r="WZD241" s="139"/>
      <c r="WZE241" s="139"/>
      <c r="WZF241" s="139"/>
      <c r="WZG241" s="139"/>
      <c r="WZH241" s="139"/>
      <c r="WZI241" s="139"/>
      <c r="WZJ241" s="139"/>
      <c r="WZK241" s="139"/>
      <c r="WZL241" s="139"/>
      <c r="WZM241" s="139"/>
      <c r="WZN241" s="139"/>
      <c r="WZO241" s="139"/>
      <c r="WZP241" s="139"/>
      <c r="WZQ241" s="139"/>
      <c r="WZR241" s="139"/>
      <c r="WZS241" s="139"/>
      <c r="WZT241" s="139"/>
      <c r="WZU241" s="139"/>
      <c r="WZV241" s="139"/>
      <c r="WZW241" s="139"/>
      <c r="WZX241" s="139"/>
      <c r="WZY241" s="139"/>
      <c r="WZZ241" s="139"/>
      <c r="XAA241" s="139"/>
      <c r="XAB241" s="139"/>
      <c r="XAC241" s="139"/>
      <c r="XAD241" s="139"/>
      <c r="XAE241" s="139"/>
      <c r="XAF241" s="139"/>
      <c r="XAG241" s="139"/>
      <c r="XAH241" s="139"/>
      <c r="XAI241" s="139"/>
      <c r="XAJ241" s="139"/>
      <c r="XAK241" s="139"/>
      <c r="XAL241" s="139"/>
      <c r="XAM241" s="139"/>
      <c r="XAN241" s="139"/>
      <c r="XAO241" s="139"/>
      <c r="XAP241" s="139"/>
      <c r="XAQ241" s="139"/>
      <c r="XAR241" s="139"/>
      <c r="XAS241" s="139"/>
      <c r="XAT241" s="139"/>
      <c r="XAU241" s="139"/>
      <c r="XAV241" s="139"/>
      <c r="XAW241" s="139"/>
      <c r="XAX241" s="139"/>
      <c r="XAY241" s="139"/>
      <c r="XAZ241" s="139"/>
      <c r="XBA241" s="139"/>
      <c r="XBB241" s="139"/>
      <c r="XBC241" s="139"/>
      <c r="XBD241" s="139"/>
      <c r="XBE241" s="139"/>
      <c r="XBF241" s="139"/>
      <c r="XBG241" s="139"/>
      <c r="XBH241" s="139"/>
      <c r="XBI241" s="139"/>
      <c r="XBJ241" s="139"/>
      <c r="XBK241" s="139"/>
      <c r="XBL241" s="139"/>
      <c r="XBM241" s="139"/>
      <c r="XBN241" s="139"/>
      <c r="XBO241" s="139"/>
      <c r="XBP241" s="139"/>
      <c r="XBQ241" s="139"/>
      <c r="XBR241" s="139"/>
      <c r="XBS241" s="139"/>
      <c r="XBT241" s="139"/>
      <c r="XBU241" s="139"/>
      <c r="XBV241" s="139"/>
      <c r="XBW241" s="139"/>
      <c r="XBX241" s="139"/>
      <c r="XBY241" s="139"/>
      <c r="XBZ241" s="139"/>
      <c r="XCA241" s="139"/>
      <c r="XCB241" s="139"/>
      <c r="XCC241" s="139"/>
      <c r="XCD241" s="139"/>
      <c r="XCE241" s="139"/>
      <c r="XCF241" s="139"/>
      <c r="XCG241" s="139"/>
      <c r="XCH241" s="139"/>
      <c r="XCI241" s="139"/>
      <c r="XCJ241" s="139"/>
      <c r="XCK241" s="139"/>
      <c r="XCL241" s="139"/>
      <c r="XCM241" s="139"/>
      <c r="XCN241" s="139"/>
      <c r="XCO241" s="139"/>
      <c r="XCP241" s="139"/>
      <c r="XCQ241" s="139"/>
      <c r="XCR241" s="139"/>
      <c r="XCS241" s="139"/>
      <c r="XCT241" s="139"/>
      <c r="XCU241" s="139"/>
      <c r="XCV241" s="139"/>
      <c r="XCW241" s="139"/>
      <c r="XCX241" s="139"/>
      <c r="XCY241" s="139"/>
      <c r="XCZ241" s="139"/>
      <c r="XDA241" s="139"/>
      <c r="XDB241" s="139"/>
      <c r="XDC241" s="139"/>
      <c r="XDD241" s="139"/>
      <c r="XDE241" s="139"/>
      <c r="XDF241" s="139"/>
      <c r="XDG241" s="139"/>
      <c r="XDH241" s="139"/>
      <c r="XDI241" s="139"/>
      <c r="XDJ241" s="139"/>
      <c r="XDK241" s="139"/>
      <c r="XDL241" s="139"/>
      <c r="XDM241" s="139"/>
      <c r="XDN241" s="139"/>
      <c r="XDO241" s="139"/>
      <c r="XDP241" s="139"/>
      <c r="XDQ241" s="139"/>
      <c r="XDR241" s="139"/>
      <c r="XDS241" s="139"/>
      <c r="XDT241" s="139"/>
      <c r="XDU241" s="139"/>
      <c r="XDV241" s="139"/>
      <c r="XDW241" s="139"/>
      <c r="XDX241" s="139"/>
      <c r="XDY241" s="139"/>
      <c r="XDZ241" s="139"/>
      <c r="XEA241" s="139"/>
      <c r="XEB241" s="139"/>
      <c r="XEC241" s="139"/>
      <c r="XED241" s="139"/>
      <c r="XEE241" s="139"/>
      <c r="XEF241" s="139"/>
      <c r="XEG241" s="139"/>
      <c r="XEH241" s="139"/>
      <c r="XEI241" s="139"/>
      <c r="XEJ241" s="139"/>
      <c r="XEK241" s="139"/>
      <c r="XEL241" s="139"/>
      <c r="XEM241" s="139"/>
      <c r="XEN241" s="139"/>
      <c r="XEO241" s="139"/>
      <c r="XEP241" s="139"/>
      <c r="XEQ241" s="139"/>
      <c r="XER241" s="139"/>
      <c r="XES241" s="139"/>
      <c r="XET241" s="139"/>
      <c r="XEU241" s="139"/>
      <c r="XEV241" s="139"/>
      <c r="XEW241" s="139"/>
      <c r="XEX241" s="139"/>
      <c r="XEY241" s="139"/>
      <c r="XEZ241" s="139"/>
      <c r="XFA241" s="139"/>
      <c r="XFB241" s="139"/>
      <c r="XFC241" s="139"/>
      <c r="XFD241" s="139"/>
    </row>
    <row r="242" s="150" customFormat="true" ht="13.5" hidden="false" customHeight="true" outlineLevel="0" collapsed="false">
      <c r="A242" s="150" t="s">
        <v>299</v>
      </c>
      <c r="B242" s="353" t="n">
        <v>330517.240094868</v>
      </c>
      <c r="C242" s="151" t="n">
        <v>60.7972710754807</v>
      </c>
      <c r="D242" s="353" t="n">
        <v>39488.5563250653</v>
      </c>
      <c r="E242" s="151" t="n">
        <v>63.4337558181332</v>
      </c>
      <c r="F242" s="353" t="n">
        <v>370005.796419933</v>
      </c>
      <c r="G242" s="151" t="n">
        <v>61.0681544559364</v>
      </c>
      <c r="H242" s="353" t="n">
        <v>57650.6305359397</v>
      </c>
      <c r="I242" s="151" t="n">
        <v>52.1769844956404</v>
      </c>
      <c r="J242" s="353" t="n">
        <v>2393.76968133528</v>
      </c>
      <c r="K242" s="151" t="n">
        <v>43.3960723102229</v>
      </c>
      <c r="L242" s="353" t="n">
        <v>60044.400217275</v>
      </c>
      <c r="M242" s="151" t="n">
        <v>51.7594534791053</v>
      </c>
      <c r="N242" s="353" t="n">
        <v>10207.7753188787</v>
      </c>
      <c r="O242" s="151" t="n">
        <v>54.3725902484901</v>
      </c>
      <c r="P242" s="353" t="n">
        <v>859.740693474341</v>
      </c>
      <c r="Q242" s="151" t="n">
        <v>55.879811038842</v>
      </c>
      <c r="R242" s="353" t="n">
        <v>11067.516012353</v>
      </c>
      <c r="S242" s="151" t="n">
        <v>54.4867545205208</v>
      </c>
      <c r="T242" s="353" t="n">
        <v>9214.11510486397</v>
      </c>
      <c r="U242" s="151" t="n">
        <v>49.7925141359516</v>
      </c>
      <c r="V242" s="353" t="n">
        <v>306.438304281107</v>
      </c>
      <c r="W242" s="151" t="n">
        <v>39.010342161969</v>
      </c>
      <c r="X242" s="353" t="n">
        <v>9520.55340914508</v>
      </c>
      <c r="Y242" s="151" t="n">
        <v>49.35345310188</v>
      </c>
      <c r="WVN242" s="139"/>
      <c r="WVO242" s="139"/>
      <c r="WVP242" s="139"/>
      <c r="WVQ242" s="139"/>
      <c r="WVR242" s="139"/>
      <c r="WVS242" s="139"/>
      <c r="WVT242" s="139"/>
      <c r="WVU242" s="139"/>
      <c r="WVV242" s="139"/>
      <c r="WVW242" s="139"/>
      <c r="WVX242" s="139"/>
      <c r="WVY242" s="139"/>
      <c r="WVZ242" s="139"/>
      <c r="WWA242" s="139"/>
      <c r="WWB242" s="139"/>
      <c r="WWC242" s="139"/>
      <c r="WWD242" s="139"/>
      <c r="WWE242" s="139"/>
      <c r="WWF242" s="139"/>
      <c r="WWG242" s="139"/>
      <c r="WWH242" s="139"/>
      <c r="WWI242" s="139"/>
      <c r="WWJ242" s="139"/>
      <c r="WWK242" s="139"/>
      <c r="WWL242" s="139"/>
      <c r="WWM242" s="139"/>
      <c r="WWN242" s="139"/>
      <c r="WWO242" s="139"/>
      <c r="WWP242" s="139"/>
      <c r="WWQ242" s="139"/>
      <c r="WWR242" s="139"/>
      <c r="WWS242" s="139"/>
      <c r="WWT242" s="139"/>
      <c r="WWU242" s="139"/>
      <c r="WWV242" s="139"/>
      <c r="WWW242" s="139"/>
      <c r="WWX242" s="139"/>
      <c r="WWY242" s="139"/>
      <c r="WWZ242" s="139"/>
      <c r="WXA242" s="139"/>
      <c r="WXB242" s="139"/>
      <c r="WXC242" s="139"/>
      <c r="WXD242" s="139"/>
      <c r="WXE242" s="139"/>
      <c r="WXF242" s="139"/>
      <c r="WXG242" s="139"/>
      <c r="WXH242" s="139"/>
      <c r="WXI242" s="139"/>
      <c r="WXJ242" s="139"/>
      <c r="WXK242" s="139"/>
      <c r="WXL242" s="139"/>
      <c r="WXM242" s="139"/>
      <c r="WXN242" s="139"/>
      <c r="WXO242" s="139"/>
      <c r="WXP242" s="139"/>
      <c r="WXQ242" s="139"/>
      <c r="WXR242" s="139"/>
      <c r="WXS242" s="139"/>
      <c r="WXT242" s="139"/>
      <c r="WXU242" s="139"/>
      <c r="WXV242" s="139"/>
      <c r="WXW242" s="139"/>
      <c r="WXX242" s="139"/>
      <c r="WXY242" s="139"/>
      <c r="WXZ242" s="139"/>
      <c r="WYA242" s="139"/>
      <c r="WYB242" s="139"/>
      <c r="WYC242" s="139"/>
      <c r="WYD242" s="139"/>
      <c r="WYE242" s="139"/>
      <c r="WYF242" s="139"/>
      <c r="WYG242" s="139"/>
      <c r="WYH242" s="139"/>
      <c r="WYI242" s="139"/>
      <c r="WYJ242" s="139"/>
      <c r="WYK242" s="139"/>
      <c r="WYL242" s="139"/>
      <c r="WYM242" s="139"/>
      <c r="WYN242" s="139"/>
      <c r="WYO242" s="139"/>
      <c r="WYP242" s="139"/>
      <c r="WYQ242" s="139"/>
      <c r="WYR242" s="139"/>
      <c r="WYS242" s="139"/>
      <c r="WYT242" s="139"/>
      <c r="WYU242" s="139"/>
      <c r="WYV242" s="139"/>
      <c r="WYW242" s="139"/>
      <c r="WYX242" s="139"/>
      <c r="WYY242" s="139"/>
      <c r="WYZ242" s="139"/>
      <c r="WZA242" s="139"/>
      <c r="WZB242" s="139"/>
      <c r="WZC242" s="139"/>
      <c r="WZD242" s="139"/>
      <c r="WZE242" s="139"/>
      <c r="WZF242" s="139"/>
      <c r="WZG242" s="139"/>
      <c r="WZH242" s="139"/>
      <c r="WZI242" s="139"/>
      <c r="WZJ242" s="139"/>
      <c r="WZK242" s="139"/>
      <c r="WZL242" s="139"/>
      <c r="WZM242" s="139"/>
      <c r="WZN242" s="139"/>
      <c r="WZO242" s="139"/>
      <c r="WZP242" s="139"/>
      <c r="WZQ242" s="139"/>
      <c r="WZR242" s="139"/>
      <c r="WZS242" s="139"/>
      <c r="WZT242" s="139"/>
      <c r="WZU242" s="139"/>
      <c r="WZV242" s="139"/>
      <c r="WZW242" s="139"/>
      <c r="WZX242" s="139"/>
      <c r="WZY242" s="139"/>
      <c r="WZZ242" s="139"/>
      <c r="XAA242" s="139"/>
      <c r="XAB242" s="139"/>
      <c r="XAC242" s="139"/>
      <c r="XAD242" s="139"/>
      <c r="XAE242" s="139"/>
      <c r="XAF242" s="139"/>
      <c r="XAG242" s="139"/>
      <c r="XAH242" s="139"/>
      <c r="XAI242" s="139"/>
      <c r="XAJ242" s="139"/>
      <c r="XAK242" s="139"/>
      <c r="XAL242" s="139"/>
      <c r="XAM242" s="139"/>
      <c r="XAN242" s="139"/>
      <c r="XAO242" s="139"/>
      <c r="XAP242" s="139"/>
      <c r="XAQ242" s="139"/>
      <c r="XAR242" s="139"/>
      <c r="XAS242" s="139"/>
      <c r="XAT242" s="139"/>
      <c r="XAU242" s="139"/>
      <c r="XAV242" s="139"/>
      <c r="XAW242" s="139"/>
      <c r="XAX242" s="139"/>
      <c r="XAY242" s="139"/>
      <c r="XAZ242" s="139"/>
      <c r="XBA242" s="139"/>
      <c r="XBB242" s="139"/>
      <c r="XBC242" s="139"/>
      <c r="XBD242" s="139"/>
      <c r="XBE242" s="139"/>
      <c r="XBF242" s="139"/>
      <c r="XBG242" s="139"/>
      <c r="XBH242" s="139"/>
      <c r="XBI242" s="139"/>
      <c r="XBJ242" s="139"/>
      <c r="XBK242" s="139"/>
      <c r="XBL242" s="139"/>
      <c r="XBM242" s="139"/>
      <c r="XBN242" s="139"/>
      <c r="XBO242" s="139"/>
      <c r="XBP242" s="139"/>
      <c r="XBQ242" s="139"/>
      <c r="XBR242" s="139"/>
      <c r="XBS242" s="139"/>
      <c r="XBT242" s="139"/>
      <c r="XBU242" s="139"/>
      <c r="XBV242" s="139"/>
      <c r="XBW242" s="139"/>
      <c r="XBX242" s="139"/>
      <c r="XBY242" s="139"/>
      <c r="XBZ242" s="139"/>
      <c r="XCA242" s="139"/>
      <c r="XCB242" s="139"/>
      <c r="XCC242" s="139"/>
      <c r="XCD242" s="139"/>
      <c r="XCE242" s="139"/>
      <c r="XCF242" s="139"/>
      <c r="XCG242" s="139"/>
      <c r="XCH242" s="139"/>
      <c r="XCI242" s="139"/>
      <c r="XCJ242" s="139"/>
      <c r="XCK242" s="139"/>
      <c r="XCL242" s="139"/>
      <c r="XCM242" s="139"/>
      <c r="XCN242" s="139"/>
      <c r="XCO242" s="139"/>
      <c r="XCP242" s="139"/>
      <c r="XCQ242" s="139"/>
      <c r="XCR242" s="139"/>
      <c r="XCS242" s="139"/>
      <c r="XCT242" s="139"/>
      <c r="XCU242" s="139"/>
      <c r="XCV242" s="139"/>
      <c r="XCW242" s="139"/>
      <c r="XCX242" s="139"/>
      <c r="XCY242" s="139"/>
      <c r="XCZ242" s="139"/>
      <c r="XDA242" s="139"/>
      <c r="XDB242" s="139"/>
      <c r="XDC242" s="139"/>
      <c r="XDD242" s="139"/>
      <c r="XDE242" s="139"/>
      <c r="XDF242" s="139"/>
      <c r="XDG242" s="139"/>
      <c r="XDH242" s="139"/>
      <c r="XDI242" s="139"/>
      <c r="XDJ242" s="139"/>
      <c r="XDK242" s="139"/>
      <c r="XDL242" s="139"/>
      <c r="XDM242" s="139"/>
      <c r="XDN242" s="139"/>
      <c r="XDO242" s="139"/>
      <c r="XDP242" s="139"/>
      <c r="XDQ242" s="139"/>
      <c r="XDR242" s="139"/>
      <c r="XDS242" s="139"/>
      <c r="XDT242" s="139"/>
      <c r="XDU242" s="139"/>
      <c r="XDV242" s="139"/>
      <c r="XDW242" s="139"/>
      <c r="XDX242" s="139"/>
      <c r="XDY242" s="139"/>
      <c r="XDZ242" s="139"/>
      <c r="XEA242" s="139"/>
      <c r="XEB242" s="139"/>
      <c r="XEC242" s="139"/>
      <c r="XED242" s="139"/>
      <c r="XEE242" s="139"/>
      <c r="XEF242" s="139"/>
      <c r="XEG242" s="139"/>
      <c r="XEH242" s="139"/>
      <c r="XEI242" s="139"/>
      <c r="XEJ242" s="139"/>
      <c r="XEK242" s="139"/>
      <c r="XEL242" s="139"/>
      <c r="XEM242" s="139"/>
      <c r="XEN242" s="139"/>
      <c r="XEO242" s="139"/>
      <c r="XEP242" s="139"/>
      <c r="XEQ242" s="139"/>
      <c r="XER242" s="139"/>
      <c r="XES242" s="139"/>
      <c r="XET242" s="139"/>
      <c r="XEU242" s="139"/>
      <c r="XEV242" s="139"/>
      <c r="XEW242" s="139"/>
      <c r="XEX242" s="139"/>
      <c r="XEY242" s="139"/>
      <c r="XEZ242" s="139"/>
      <c r="XFA242" s="139"/>
      <c r="XFB242" s="139"/>
      <c r="XFC242" s="139"/>
      <c r="XFD242" s="139"/>
    </row>
    <row r="243" s="150" customFormat="true" ht="13.5" hidden="false" customHeight="true" outlineLevel="0" collapsed="false">
      <c r="A243" s="150" t="s">
        <v>300</v>
      </c>
      <c r="B243" s="353" t="n">
        <v>42516.0431498872</v>
      </c>
      <c r="C243" s="151" t="n">
        <v>7.82064923360306</v>
      </c>
      <c r="D243" s="353" t="n">
        <v>3039.558484607</v>
      </c>
      <c r="E243" s="151" t="n">
        <v>4.88269586561484</v>
      </c>
      <c r="F243" s="353" t="n">
        <v>45555.6016344942</v>
      </c>
      <c r="G243" s="151" t="n">
        <v>7.51879171587628</v>
      </c>
      <c r="H243" s="353" t="n">
        <v>10322.4376956224</v>
      </c>
      <c r="I243" s="151" t="n">
        <v>9.34237260884665</v>
      </c>
      <c r="J243" s="353" t="n">
        <v>326.656416534314</v>
      </c>
      <c r="K243" s="151" t="n">
        <v>5.92187526772166</v>
      </c>
      <c r="L243" s="353" t="n">
        <v>10649.0941121567</v>
      </c>
      <c r="M243" s="151" t="n">
        <v>9.17972848922233</v>
      </c>
      <c r="N243" s="353" t="n">
        <v>2162.95946695442</v>
      </c>
      <c r="O243" s="151" t="n">
        <v>11.5211890100383</v>
      </c>
      <c r="P243" s="353" t="n">
        <v>128.767904349822</v>
      </c>
      <c r="Q243" s="151" t="n">
        <v>8.36941442640978</v>
      </c>
      <c r="R243" s="353" t="n">
        <v>2291.72737130424</v>
      </c>
      <c r="S243" s="151" t="n">
        <v>11.2824581928628</v>
      </c>
      <c r="T243" s="353" t="n">
        <v>1643.15051238918</v>
      </c>
      <c r="U243" s="151" t="n">
        <v>8.87948481047788</v>
      </c>
      <c r="V243" s="353" t="n">
        <v>45.4151271402325</v>
      </c>
      <c r="W243" s="151" t="n">
        <v>5.7814562485132</v>
      </c>
      <c r="X243" s="353" t="n">
        <v>1688.56563952941</v>
      </c>
      <c r="Y243" s="151" t="n">
        <v>8.75332992932018</v>
      </c>
      <c r="WVN243" s="139"/>
      <c r="WVO243" s="139"/>
      <c r="WVP243" s="139"/>
      <c r="WVQ243" s="139"/>
      <c r="WVR243" s="139"/>
      <c r="WVS243" s="139"/>
      <c r="WVT243" s="139"/>
      <c r="WVU243" s="139"/>
      <c r="WVV243" s="139"/>
      <c r="WVW243" s="139"/>
      <c r="WVX243" s="139"/>
      <c r="WVY243" s="139"/>
      <c r="WVZ243" s="139"/>
      <c r="WWA243" s="139"/>
      <c r="WWB243" s="139"/>
      <c r="WWC243" s="139"/>
      <c r="WWD243" s="139"/>
      <c r="WWE243" s="139"/>
      <c r="WWF243" s="139"/>
      <c r="WWG243" s="139"/>
      <c r="WWH243" s="139"/>
      <c r="WWI243" s="139"/>
      <c r="WWJ243" s="139"/>
      <c r="WWK243" s="139"/>
      <c r="WWL243" s="139"/>
      <c r="WWM243" s="139"/>
      <c r="WWN243" s="139"/>
      <c r="WWO243" s="139"/>
      <c r="WWP243" s="139"/>
      <c r="WWQ243" s="139"/>
      <c r="WWR243" s="139"/>
      <c r="WWS243" s="139"/>
      <c r="WWT243" s="139"/>
      <c r="WWU243" s="139"/>
      <c r="WWV243" s="139"/>
      <c r="WWW243" s="139"/>
      <c r="WWX243" s="139"/>
      <c r="WWY243" s="139"/>
      <c r="WWZ243" s="139"/>
      <c r="WXA243" s="139"/>
      <c r="WXB243" s="139"/>
      <c r="WXC243" s="139"/>
      <c r="WXD243" s="139"/>
      <c r="WXE243" s="139"/>
      <c r="WXF243" s="139"/>
      <c r="WXG243" s="139"/>
      <c r="WXH243" s="139"/>
      <c r="WXI243" s="139"/>
      <c r="WXJ243" s="139"/>
      <c r="WXK243" s="139"/>
      <c r="WXL243" s="139"/>
      <c r="WXM243" s="139"/>
      <c r="WXN243" s="139"/>
      <c r="WXO243" s="139"/>
      <c r="WXP243" s="139"/>
      <c r="WXQ243" s="139"/>
      <c r="WXR243" s="139"/>
      <c r="WXS243" s="139"/>
      <c r="WXT243" s="139"/>
      <c r="WXU243" s="139"/>
      <c r="WXV243" s="139"/>
      <c r="WXW243" s="139"/>
      <c r="WXX243" s="139"/>
      <c r="WXY243" s="139"/>
      <c r="WXZ243" s="139"/>
      <c r="WYA243" s="139"/>
      <c r="WYB243" s="139"/>
      <c r="WYC243" s="139"/>
      <c r="WYD243" s="139"/>
      <c r="WYE243" s="139"/>
      <c r="WYF243" s="139"/>
      <c r="WYG243" s="139"/>
      <c r="WYH243" s="139"/>
      <c r="WYI243" s="139"/>
      <c r="WYJ243" s="139"/>
      <c r="WYK243" s="139"/>
      <c r="WYL243" s="139"/>
      <c r="WYM243" s="139"/>
      <c r="WYN243" s="139"/>
      <c r="WYO243" s="139"/>
      <c r="WYP243" s="139"/>
      <c r="WYQ243" s="139"/>
      <c r="WYR243" s="139"/>
      <c r="WYS243" s="139"/>
      <c r="WYT243" s="139"/>
      <c r="WYU243" s="139"/>
      <c r="WYV243" s="139"/>
      <c r="WYW243" s="139"/>
      <c r="WYX243" s="139"/>
      <c r="WYY243" s="139"/>
      <c r="WYZ243" s="139"/>
      <c r="WZA243" s="139"/>
      <c r="WZB243" s="139"/>
      <c r="WZC243" s="139"/>
      <c r="WZD243" s="139"/>
      <c r="WZE243" s="139"/>
      <c r="WZF243" s="139"/>
      <c r="WZG243" s="139"/>
      <c r="WZH243" s="139"/>
      <c r="WZI243" s="139"/>
      <c r="WZJ243" s="139"/>
      <c r="WZK243" s="139"/>
      <c r="WZL243" s="139"/>
      <c r="WZM243" s="139"/>
      <c r="WZN243" s="139"/>
      <c r="WZO243" s="139"/>
      <c r="WZP243" s="139"/>
      <c r="WZQ243" s="139"/>
      <c r="WZR243" s="139"/>
      <c r="WZS243" s="139"/>
      <c r="WZT243" s="139"/>
      <c r="WZU243" s="139"/>
      <c r="WZV243" s="139"/>
      <c r="WZW243" s="139"/>
      <c r="WZX243" s="139"/>
      <c r="WZY243" s="139"/>
      <c r="WZZ243" s="139"/>
      <c r="XAA243" s="139"/>
      <c r="XAB243" s="139"/>
      <c r="XAC243" s="139"/>
      <c r="XAD243" s="139"/>
      <c r="XAE243" s="139"/>
      <c r="XAF243" s="139"/>
      <c r="XAG243" s="139"/>
      <c r="XAH243" s="139"/>
      <c r="XAI243" s="139"/>
      <c r="XAJ243" s="139"/>
      <c r="XAK243" s="139"/>
      <c r="XAL243" s="139"/>
      <c r="XAM243" s="139"/>
      <c r="XAN243" s="139"/>
      <c r="XAO243" s="139"/>
      <c r="XAP243" s="139"/>
      <c r="XAQ243" s="139"/>
      <c r="XAR243" s="139"/>
      <c r="XAS243" s="139"/>
      <c r="XAT243" s="139"/>
      <c r="XAU243" s="139"/>
      <c r="XAV243" s="139"/>
      <c r="XAW243" s="139"/>
      <c r="XAX243" s="139"/>
      <c r="XAY243" s="139"/>
      <c r="XAZ243" s="139"/>
      <c r="XBA243" s="139"/>
      <c r="XBB243" s="139"/>
      <c r="XBC243" s="139"/>
      <c r="XBD243" s="139"/>
      <c r="XBE243" s="139"/>
      <c r="XBF243" s="139"/>
      <c r="XBG243" s="139"/>
      <c r="XBH243" s="139"/>
      <c r="XBI243" s="139"/>
      <c r="XBJ243" s="139"/>
      <c r="XBK243" s="139"/>
      <c r="XBL243" s="139"/>
      <c r="XBM243" s="139"/>
      <c r="XBN243" s="139"/>
      <c r="XBO243" s="139"/>
      <c r="XBP243" s="139"/>
      <c r="XBQ243" s="139"/>
      <c r="XBR243" s="139"/>
      <c r="XBS243" s="139"/>
      <c r="XBT243" s="139"/>
      <c r="XBU243" s="139"/>
      <c r="XBV243" s="139"/>
      <c r="XBW243" s="139"/>
      <c r="XBX243" s="139"/>
      <c r="XBY243" s="139"/>
      <c r="XBZ243" s="139"/>
      <c r="XCA243" s="139"/>
      <c r="XCB243" s="139"/>
      <c r="XCC243" s="139"/>
      <c r="XCD243" s="139"/>
      <c r="XCE243" s="139"/>
      <c r="XCF243" s="139"/>
      <c r="XCG243" s="139"/>
      <c r="XCH243" s="139"/>
      <c r="XCI243" s="139"/>
      <c r="XCJ243" s="139"/>
      <c r="XCK243" s="139"/>
      <c r="XCL243" s="139"/>
      <c r="XCM243" s="139"/>
      <c r="XCN243" s="139"/>
      <c r="XCO243" s="139"/>
      <c r="XCP243" s="139"/>
      <c r="XCQ243" s="139"/>
      <c r="XCR243" s="139"/>
      <c r="XCS243" s="139"/>
      <c r="XCT243" s="139"/>
      <c r="XCU243" s="139"/>
      <c r="XCV243" s="139"/>
      <c r="XCW243" s="139"/>
      <c r="XCX243" s="139"/>
      <c r="XCY243" s="139"/>
      <c r="XCZ243" s="139"/>
      <c r="XDA243" s="139"/>
      <c r="XDB243" s="139"/>
      <c r="XDC243" s="139"/>
      <c r="XDD243" s="139"/>
      <c r="XDE243" s="139"/>
      <c r="XDF243" s="139"/>
      <c r="XDG243" s="139"/>
      <c r="XDH243" s="139"/>
      <c r="XDI243" s="139"/>
      <c r="XDJ243" s="139"/>
      <c r="XDK243" s="139"/>
      <c r="XDL243" s="139"/>
      <c r="XDM243" s="139"/>
      <c r="XDN243" s="139"/>
      <c r="XDO243" s="139"/>
      <c r="XDP243" s="139"/>
      <c r="XDQ243" s="139"/>
      <c r="XDR243" s="139"/>
      <c r="XDS243" s="139"/>
      <c r="XDT243" s="139"/>
      <c r="XDU243" s="139"/>
      <c r="XDV243" s="139"/>
      <c r="XDW243" s="139"/>
      <c r="XDX243" s="139"/>
      <c r="XDY243" s="139"/>
      <c r="XDZ243" s="139"/>
      <c r="XEA243" s="139"/>
      <c r="XEB243" s="139"/>
      <c r="XEC243" s="139"/>
      <c r="XED243" s="139"/>
      <c r="XEE243" s="139"/>
      <c r="XEF243" s="139"/>
      <c r="XEG243" s="139"/>
      <c r="XEH243" s="139"/>
      <c r="XEI243" s="139"/>
      <c r="XEJ243" s="139"/>
      <c r="XEK243" s="139"/>
      <c r="XEL243" s="139"/>
      <c r="XEM243" s="139"/>
      <c r="XEN243" s="139"/>
      <c r="XEO243" s="139"/>
      <c r="XEP243" s="139"/>
      <c r="XEQ243" s="139"/>
      <c r="XER243" s="139"/>
      <c r="XES243" s="139"/>
      <c r="XET243" s="139"/>
      <c r="XEU243" s="139"/>
      <c r="XEV243" s="139"/>
      <c r="XEW243" s="139"/>
      <c r="XEX243" s="139"/>
      <c r="XEY243" s="139"/>
      <c r="XEZ243" s="139"/>
      <c r="XFA243" s="139"/>
      <c r="XFB243" s="139"/>
      <c r="XFC243" s="139"/>
      <c r="XFD243" s="139"/>
    </row>
    <row r="244" s="150" customFormat="true" ht="13.5" hidden="false" customHeight="true" outlineLevel="0" collapsed="false">
      <c r="A244" s="150" t="s">
        <v>301</v>
      </c>
      <c r="B244" s="353" t="n">
        <v>140335.091946479</v>
      </c>
      <c r="C244" s="151" t="n">
        <v>25.8140562471829</v>
      </c>
      <c r="D244" s="353" t="n">
        <v>16515.1745796746</v>
      </c>
      <c r="E244" s="151" t="n">
        <v>26.5296999707215</v>
      </c>
      <c r="F244" s="353" t="n">
        <v>156850.266526153</v>
      </c>
      <c r="G244" s="151" t="n">
        <v>25.8875844523334</v>
      </c>
      <c r="H244" s="353" t="n">
        <v>39530.1614609582</v>
      </c>
      <c r="I244" s="151" t="n">
        <v>35.7769655333217</v>
      </c>
      <c r="J244" s="353" t="n">
        <v>2537.77755393592</v>
      </c>
      <c r="K244" s="151" t="n">
        <v>46.0067562458355</v>
      </c>
      <c r="L244" s="353" t="n">
        <v>42067.9390148941</v>
      </c>
      <c r="M244" s="151" t="n">
        <v>36.2633904997655</v>
      </c>
      <c r="N244" s="353" t="n">
        <v>5603.3751351622</v>
      </c>
      <c r="O244" s="151" t="n">
        <v>29.8468579798463</v>
      </c>
      <c r="P244" s="353" t="n">
        <v>419.306789607308</v>
      </c>
      <c r="Q244" s="151" t="n">
        <v>27.2533152709947</v>
      </c>
      <c r="R244" s="353" t="n">
        <v>6022.68192476951</v>
      </c>
      <c r="S244" s="151" t="n">
        <v>29.650410374272</v>
      </c>
      <c r="T244" s="353" t="n">
        <v>6169.82854217907</v>
      </c>
      <c r="U244" s="151" t="n">
        <v>33.3413758572082</v>
      </c>
      <c r="V244" s="353" t="n">
        <v>271.646844671039</v>
      </c>
      <c r="W244" s="151" t="n">
        <v>34.581304653466</v>
      </c>
      <c r="X244" s="353" t="n">
        <v>6441.47538685011</v>
      </c>
      <c r="Y244" s="151" t="n">
        <v>33.3918670217689</v>
      </c>
      <c r="WVN244" s="139"/>
      <c r="WVO244" s="139"/>
      <c r="WVP244" s="139"/>
      <c r="WVQ244" s="139"/>
      <c r="WVR244" s="139"/>
      <c r="WVS244" s="139"/>
      <c r="WVT244" s="139"/>
      <c r="WVU244" s="139"/>
      <c r="WVV244" s="139"/>
      <c r="WVW244" s="139"/>
      <c r="WVX244" s="139"/>
      <c r="WVY244" s="139"/>
      <c r="WVZ244" s="139"/>
      <c r="WWA244" s="139"/>
      <c r="WWB244" s="139"/>
      <c r="WWC244" s="139"/>
      <c r="WWD244" s="139"/>
      <c r="WWE244" s="139"/>
      <c r="WWF244" s="139"/>
      <c r="WWG244" s="139"/>
      <c r="WWH244" s="139"/>
      <c r="WWI244" s="139"/>
      <c r="WWJ244" s="139"/>
      <c r="WWK244" s="139"/>
      <c r="WWL244" s="139"/>
      <c r="WWM244" s="139"/>
      <c r="WWN244" s="139"/>
      <c r="WWO244" s="139"/>
      <c r="WWP244" s="139"/>
      <c r="WWQ244" s="139"/>
      <c r="WWR244" s="139"/>
      <c r="WWS244" s="139"/>
      <c r="WWT244" s="139"/>
      <c r="WWU244" s="139"/>
      <c r="WWV244" s="139"/>
      <c r="WWW244" s="139"/>
      <c r="WWX244" s="139"/>
      <c r="WWY244" s="139"/>
      <c r="WWZ244" s="139"/>
      <c r="WXA244" s="139"/>
      <c r="WXB244" s="139"/>
      <c r="WXC244" s="139"/>
      <c r="WXD244" s="139"/>
      <c r="WXE244" s="139"/>
      <c r="WXF244" s="139"/>
      <c r="WXG244" s="139"/>
      <c r="WXH244" s="139"/>
      <c r="WXI244" s="139"/>
      <c r="WXJ244" s="139"/>
      <c r="WXK244" s="139"/>
      <c r="WXL244" s="139"/>
      <c r="WXM244" s="139"/>
      <c r="WXN244" s="139"/>
      <c r="WXO244" s="139"/>
      <c r="WXP244" s="139"/>
      <c r="WXQ244" s="139"/>
      <c r="WXR244" s="139"/>
      <c r="WXS244" s="139"/>
      <c r="WXT244" s="139"/>
      <c r="WXU244" s="139"/>
      <c r="WXV244" s="139"/>
      <c r="WXW244" s="139"/>
      <c r="WXX244" s="139"/>
      <c r="WXY244" s="139"/>
      <c r="WXZ244" s="139"/>
      <c r="WYA244" s="139"/>
      <c r="WYB244" s="139"/>
      <c r="WYC244" s="139"/>
      <c r="WYD244" s="139"/>
      <c r="WYE244" s="139"/>
      <c r="WYF244" s="139"/>
      <c r="WYG244" s="139"/>
      <c r="WYH244" s="139"/>
      <c r="WYI244" s="139"/>
      <c r="WYJ244" s="139"/>
      <c r="WYK244" s="139"/>
      <c r="WYL244" s="139"/>
      <c r="WYM244" s="139"/>
      <c r="WYN244" s="139"/>
      <c r="WYO244" s="139"/>
      <c r="WYP244" s="139"/>
      <c r="WYQ244" s="139"/>
      <c r="WYR244" s="139"/>
      <c r="WYS244" s="139"/>
      <c r="WYT244" s="139"/>
      <c r="WYU244" s="139"/>
      <c r="WYV244" s="139"/>
      <c r="WYW244" s="139"/>
      <c r="WYX244" s="139"/>
      <c r="WYY244" s="139"/>
      <c r="WYZ244" s="139"/>
      <c r="WZA244" s="139"/>
      <c r="WZB244" s="139"/>
      <c r="WZC244" s="139"/>
      <c r="WZD244" s="139"/>
      <c r="WZE244" s="139"/>
      <c r="WZF244" s="139"/>
      <c r="WZG244" s="139"/>
      <c r="WZH244" s="139"/>
      <c r="WZI244" s="139"/>
      <c r="WZJ244" s="139"/>
      <c r="WZK244" s="139"/>
      <c r="WZL244" s="139"/>
      <c r="WZM244" s="139"/>
      <c r="WZN244" s="139"/>
      <c r="WZO244" s="139"/>
      <c r="WZP244" s="139"/>
      <c r="WZQ244" s="139"/>
      <c r="WZR244" s="139"/>
      <c r="WZS244" s="139"/>
      <c r="WZT244" s="139"/>
      <c r="WZU244" s="139"/>
      <c r="WZV244" s="139"/>
      <c r="WZW244" s="139"/>
      <c r="WZX244" s="139"/>
      <c r="WZY244" s="139"/>
      <c r="WZZ244" s="139"/>
      <c r="XAA244" s="139"/>
      <c r="XAB244" s="139"/>
      <c r="XAC244" s="139"/>
      <c r="XAD244" s="139"/>
      <c r="XAE244" s="139"/>
      <c r="XAF244" s="139"/>
      <c r="XAG244" s="139"/>
      <c r="XAH244" s="139"/>
      <c r="XAI244" s="139"/>
      <c r="XAJ244" s="139"/>
      <c r="XAK244" s="139"/>
      <c r="XAL244" s="139"/>
      <c r="XAM244" s="139"/>
      <c r="XAN244" s="139"/>
      <c r="XAO244" s="139"/>
      <c r="XAP244" s="139"/>
      <c r="XAQ244" s="139"/>
      <c r="XAR244" s="139"/>
      <c r="XAS244" s="139"/>
      <c r="XAT244" s="139"/>
      <c r="XAU244" s="139"/>
      <c r="XAV244" s="139"/>
      <c r="XAW244" s="139"/>
      <c r="XAX244" s="139"/>
      <c r="XAY244" s="139"/>
      <c r="XAZ244" s="139"/>
      <c r="XBA244" s="139"/>
      <c r="XBB244" s="139"/>
      <c r="XBC244" s="139"/>
      <c r="XBD244" s="139"/>
      <c r="XBE244" s="139"/>
      <c r="XBF244" s="139"/>
      <c r="XBG244" s="139"/>
      <c r="XBH244" s="139"/>
      <c r="XBI244" s="139"/>
      <c r="XBJ244" s="139"/>
      <c r="XBK244" s="139"/>
      <c r="XBL244" s="139"/>
      <c r="XBM244" s="139"/>
      <c r="XBN244" s="139"/>
      <c r="XBO244" s="139"/>
      <c r="XBP244" s="139"/>
      <c r="XBQ244" s="139"/>
      <c r="XBR244" s="139"/>
      <c r="XBS244" s="139"/>
      <c r="XBT244" s="139"/>
      <c r="XBU244" s="139"/>
      <c r="XBV244" s="139"/>
      <c r="XBW244" s="139"/>
      <c r="XBX244" s="139"/>
      <c r="XBY244" s="139"/>
      <c r="XBZ244" s="139"/>
      <c r="XCA244" s="139"/>
      <c r="XCB244" s="139"/>
      <c r="XCC244" s="139"/>
      <c r="XCD244" s="139"/>
      <c r="XCE244" s="139"/>
      <c r="XCF244" s="139"/>
      <c r="XCG244" s="139"/>
      <c r="XCH244" s="139"/>
      <c r="XCI244" s="139"/>
      <c r="XCJ244" s="139"/>
      <c r="XCK244" s="139"/>
      <c r="XCL244" s="139"/>
      <c r="XCM244" s="139"/>
      <c r="XCN244" s="139"/>
      <c r="XCO244" s="139"/>
      <c r="XCP244" s="139"/>
      <c r="XCQ244" s="139"/>
      <c r="XCR244" s="139"/>
      <c r="XCS244" s="139"/>
      <c r="XCT244" s="139"/>
      <c r="XCU244" s="139"/>
      <c r="XCV244" s="139"/>
      <c r="XCW244" s="139"/>
      <c r="XCX244" s="139"/>
      <c r="XCY244" s="139"/>
      <c r="XCZ244" s="139"/>
      <c r="XDA244" s="139"/>
      <c r="XDB244" s="139"/>
      <c r="XDC244" s="139"/>
      <c r="XDD244" s="139"/>
      <c r="XDE244" s="139"/>
      <c r="XDF244" s="139"/>
      <c r="XDG244" s="139"/>
      <c r="XDH244" s="139"/>
      <c r="XDI244" s="139"/>
      <c r="XDJ244" s="139"/>
      <c r="XDK244" s="139"/>
      <c r="XDL244" s="139"/>
      <c r="XDM244" s="139"/>
      <c r="XDN244" s="139"/>
      <c r="XDO244" s="139"/>
      <c r="XDP244" s="139"/>
      <c r="XDQ244" s="139"/>
      <c r="XDR244" s="139"/>
      <c r="XDS244" s="139"/>
      <c r="XDT244" s="139"/>
      <c r="XDU244" s="139"/>
      <c r="XDV244" s="139"/>
      <c r="XDW244" s="139"/>
      <c r="XDX244" s="139"/>
      <c r="XDY244" s="139"/>
      <c r="XDZ244" s="139"/>
      <c r="XEA244" s="139"/>
      <c r="XEB244" s="139"/>
      <c r="XEC244" s="139"/>
      <c r="XED244" s="139"/>
      <c r="XEE244" s="139"/>
      <c r="XEF244" s="139"/>
      <c r="XEG244" s="139"/>
      <c r="XEH244" s="139"/>
      <c r="XEI244" s="139"/>
      <c r="XEJ244" s="139"/>
      <c r="XEK244" s="139"/>
      <c r="XEL244" s="139"/>
      <c r="XEM244" s="139"/>
      <c r="XEN244" s="139"/>
      <c r="XEO244" s="139"/>
      <c r="XEP244" s="139"/>
      <c r="XEQ244" s="139"/>
      <c r="XER244" s="139"/>
      <c r="XES244" s="139"/>
      <c r="XET244" s="139"/>
      <c r="XEU244" s="139"/>
      <c r="XEV244" s="139"/>
      <c r="XEW244" s="139"/>
      <c r="XEX244" s="139"/>
      <c r="XEY244" s="139"/>
      <c r="XEZ244" s="139"/>
      <c r="XFA244" s="139"/>
      <c r="XFB244" s="139"/>
      <c r="XFC244" s="139"/>
      <c r="XFD244" s="139"/>
    </row>
    <row r="245" s="150" customFormat="true" ht="3" hidden="false" customHeight="true" outlineLevel="0" collapsed="false">
      <c r="B245" s="353"/>
      <c r="C245" s="151"/>
      <c r="D245" s="353"/>
      <c r="E245" s="151"/>
      <c r="F245" s="353"/>
      <c r="G245" s="151"/>
      <c r="H245" s="353"/>
      <c r="I245" s="151"/>
      <c r="J245" s="353"/>
      <c r="K245" s="151"/>
      <c r="L245" s="353"/>
      <c r="M245" s="151"/>
      <c r="N245" s="353"/>
      <c r="O245" s="151"/>
      <c r="P245" s="353"/>
      <c r="Q245" s="151"/>
      <c r="R245" s="353"/>
      <c r="S245" s="151"/>
      <c r="T245" s="353"/>
      <c r="U245" s="151"/>
      <c r="V245" s="353"/>
      <c r="W245" s="151"/>
      <c r="X245" s="353"/>
      <c r="Y245" s="151"/>
      <c r="WVN245" s="139"/>
      <c r="WVO245" s="139"/>
      <c r="WVP245" s="139"/>
      <c r="WVQ245" s="139"/>
      <c r="WVR245" s="139"/>
      <c r="WVS245" s="139"/>
      <c r="WVT245" s="139"/>
      <c r="WVU245" s="139"/>
      <c r="WVV245" s="139"/>
      <c r="WVW245" s="139"/>
      <c r="WVX245" s="139"/>
      <c r="WVY245" s="139"/>
      <c r="WVZ245" s="139"/>
      <c r="WWA245" s="139"/>
      <c r="WWB245" s="139"/>
      <c r="WWC245" s="139"/>
      <c r="WWD245" s="139"/>
      <c r="WWE245" s="139"/>
      <c r="WWF245" s="139"/>
      <c r="WWG245" s="139"/>
      <c r="WWH245" s="139"/>
      <c r="WWI245" s="139"/>
      <c r="WWJ245" s="139"/>
      <c r="WWK245" s="139"/>
      <c r="WWL245" s="139"/>
      <c r="WWM245" s="139"/>
      <c r="WWN245" s="139"/>
      <c r="WWO245" s="139"/>
      <c r="WWP245" s="139"/>
      <c r="WWQ245" s="139"/>
      <c r="WWR245" s="139"/>
      <c r="WWS245" s="139"/>
      <c r="WWT245" s="139"/>
      <c r="WWU245" s="139"/>
      <c r="WWV245" s="139"/>
      <c r="WWW245" s="139"/>
      <c r="WWX245" s="139"/>
      <c r="WWY245" s="139"/>
      <c r="WWZ245" s="139"/>
      <c r="WXA245" s="139"/>
      <c r="WXB245" s="139"/>
      <c r="WXC245" s="139"/>
      <c r="WXD245" s="139"/>
      <c r="WXE245" s="139"/>
      <c r="WXF245" s="139"/>
      <c r="WXG245" s="139"/>
      <c r="WXH245" s="139"/>
      <c r="WXI245" s="139"/>
      <c r="WXJ245" s="139"/>
      <c r="WXK245" s="139"/>
      <c r="WXL245" s="139"/>
      <c r="WXM245" s="139"/>
      <c r="WXN245" s="139"/>
      <c r="WXO245" s="139"/>
      <c r="WXP245" s="139"/>
      <c r="WXQ245" s="139"/>
      <c r="WXR245" s="139"/>
      <c r="WXS245" s="139"/>
      <c r="WXT245" s="139"/>
      <c r="WXU245" s="139"/>
      <c r="WXV245" s="139"/>
      <c r="WXW245" s="139"/>
      <c r="WXX245" s="139"/>
      <c r="WXY245" s="139"/>
      <c r="WXZ245" s="139"/>
      <c r="WYA245" s="139"/>
      <c r="WYB245" s="139"/>
      <c r="WYC245" s="139"/>
      <c r="WYD245" s="139"/>
      <c r="WYE245" s="139"/>
      <c r="WYF245" s="139"/>
      <c r="WYG245" s="139"/>
      <c r="WYH245" s="139"/>
      <c r="WYI245" s="139"/>
      <c r="WYJ245" s="139"/>
      <c r="WYK245" s="139"/>
      <c r="WYL245" s="139"/>
      <c r="WYM245" s="139"/>
      <c r="WYN245" s="139"/>
      <c r="WYO245" s="139"/>
      <c r="WYP245" s="139"/>
      <c r="WYQ245" s="139"/>
      <c r="WYR245" s="139"/>
      <c r="WYS245" s="139"/>
      <c r="WYT245" s="139"/>
      <c r="WYU245" s="139"/>
      <c r="WYV245" s="139"/>
      <c r="WYW245" s="139"/>
      <c r="WYX245" s="139"/>
      <c r="WYY245" s="139"/>
      <c r="WYZ245" s="139"/>
      <c r="WZA245" s="139"/>
      <c r="WZB245" s="139"/>
      <c r="WZC245" s="139"/>
      <c r="WZD245" s="139"/>
      <c r="WZE245" s="139"/>
      <c r="WZF245" s="139"/>
      <c r="WZG245" s="139"/>
      <c r="WZH245" s="139"/>
      <c r="WZI245" s="139"/>
      <c r="WZJ245" s="139"/>
      <c r="WZK245" s="139"/>
      <c r="WZL245" s="139"/>
      <c r="WZM245" s="139"/>
      <c r="WZN245" s="139"/>
      <c r="WZO245" s="139"/>
      <c r="WZP245" s="139"/>
      <c r="WZQ245" s="139"/>
      <c r="WZR245" s="139"/>
      <c r="WZS245" s="139"/>
      <c r="WZT245" s="139"/>
      <c r="WZU245" s="139"/>
      <c r="WZV245" s="139"/>
      <c r="WZW245" s="139"/>
      <c r="WZX245" s="139"/>
      <c r="WZY245" s="139"/>
      <c r="WZZ245" s="139"/>
      <c r="XAA245" s="139"/>
      <c r="XAB245" s="139"/>
      <c r="XAC245" s="139"/>
      <c r="XAD245" s="139"/>
      <c r="XAE245" s="139"/>
      <c r="XAF245" s="139"/>
      <c r="XAG245" s="139"/>
      <c r="XAH245" s="139"/>
      <c r="XAI245" s="139"/>
      <c r="XAJ245" s="139"/>
      <c r="XAK245" s="139"/>
      <c r="XAL245" s="139"/>
      <c r="XAM245" s="139"/>
      <c r="XAN245" s="139"/>
      <c r="XAO245" s="139"/>
      <c r="XAP245" s="139"/>
      <c r="XAQ245" s="139"/>
      <c r="XAR245" s="139"/>
      <c r="XAS245" s="139"/>
      <c r="XAT245" s="139"/>
      <c r="XAU245" s="139"/>
      <c r="XAV245" s="139"/>
      <c r="XAW245" s="139"/>
      <c r="XAX245" s="139"/>
      <c r="XAY245" s="139"/>
      <c r="XAZ245" s="139"/>
      <c r="XBA245" s="139"/>
      <c r="XBB245" s="139"/>
      <c r="XBC245" s="139"/>
      <c r="XBD245" s="139"/>
      <c r="XBE245" s="139"/>
      <c r="XBF245" s="139"/>
      <c r="XBG245" s="139"/>
      <c r="XBH245" s="139"/>
      <c r="XBI245" s="139"/>
      <c r="XBJ245" s="139"/>
      <c r="XBK245" s="139"/>
      <c r="XBL245" s="139"/>
      <c r="XBM245" s="139"/>
      <c r="XBN245" s="139"/>
      <c r="XBO245" s="139"/>
      <c r="XBP245" s="139"/>
      <c r="XBQ245" s="139"/>
      <c r="XBR245" s="139"/>
      <c r="XBS245" s="139"/>
      <c r="XBT245" s="139"/>
      <c r="XBU245" s="139"/>
      <c r="XBV245" s="139"/>
      <c r="XBW245" s="139"/>
      <c r="XBX245" s="139"/>
      <c r="XBY245" s="139"/>
      <c r="XBZ245" s="139"/>
      <c r="XCA245" s="139"/>
      <c r="XCB245" s="139"/>
      <c r="XCC245" s="139"/>
      <c r="XCD245" s="139"/>
      <c r="XCE245" s="139"/>
      <c r="XCF245" s="139"/>
      <c r="XCG245" s="139"/>
      <c r="XCH245" s="139"/>
      <c r="XCI245" s="139"/>
      <c r="XCJ245" s="139"/>
      <c r="XCK245" s="139"/>
      <c r="XCL245" s="139"/>
      <c r="XCM245" s="139"/>
      <c r="XCN245" s="139"/>
      <c r="XCO245" s="139"/>
      <c r="XCP245" s="139"/>
      <c r="XCQ245" s="139"/>
      <c r="XCR245" s="139"/>
      <c r="XCS245" s="139"/>
      <c r="XCT245" s="139"/>
      <c r="XCU245" s="139"/>
      <c r="XCV245" s="139"/>
      <c r="XCW245" s="139"/>
      <c r="XCX245" s="139"/>
      <c r="XCY245" s="139"/>
      <c r="XCZ245" s="139"/>
      <c r="XDA245" s="139"/>
      <c r="XDB245" s="139"/>
      <c r="XDC245" s="139"/>
      <c r="XDD245" s="139"/>
      <c r="XDE245" s="139"/>
      <c r="XDF245" s="139"/>
      <c r="XDG245" s="139"/>
      <c r="XDH245" s="139"/>
      <c r="XDI245" s="139"/>
      <c r="XDJ245" s="139"/>
      <c r="XDK245" s="139"/>
      <c r="XDL245" s="139"/>
      <c r="XDM245" s="139"/>
      <c r="XDN245" s="139"/>
      <c r="XDO245" s="139"/>
      <c r="XDP245" s="139"/>
      <c r="XDQ245" s="139"/>
      <c r="XDR245" s="139"/>
      <c r="XDS245" s="139"/>
      <c r="XDT245" s="139"/>
      <c r="XDU245" s="139"/>
      <c r="XDV245" s="139"/>
      <c r="XDW245" s="139"/>
      <c r="XDX245" s="139"/>
      <c r="XDY245" s="139"/>
      <c r="XDZ245" s="139"/>
      <c r="XEA245" s="139"/>
      <c r="XEB245" s="139"/>
      <c r="XEC245" s="139"/>
      <c r="XED245" s="139"/>
      <c r="XEE245" s="139"/>
      <c r="XEF245" s="139"/>
      <c r="XEG245" s="139"/>
      <c r="XEH245" s="139"/>
      <c r="XEI245" s="139"/>
      <c r="XEJ245" s="139"/>
      <c r="XEK245" s="139"/>
      <c r="XEL245" s="139"/>
      <c r="XEM245" s="139"/>
      <c r="XEN245" s="139"/>
      <c r="XEO245" s="139"/>
      <c r="XEP245" s="139"/>
      <c r="XEQ245" s="139"/>
      <c r="XER245" s="139"/>
      <c r="XES245" s="139"/>
      <c r="XET245" s="139"/>
      <c r="XEU245" s="139"/>
      <c r="XEV245" s="139"/>
      <c r="XEW245" s="139"/>
      <c r="XEX245" s="139"/>
      <c r="XEY245" s="139"/>
      <c r="XEZ245" s="139"/>
      <c r="XFA245" s="139"/>
      <c r="XFB245" s="139"/>
      <c r="XFC245" s="139"/>
      <c r="XFD245" s="139"/>
    </row>
    <row r="246" s="150" customFormat="true" ht="13.5" hidden="false" customHeight="true" outlineLevel="0" collapsed="false">
      <c r="A246" s="150" t="s">
        <v>303</v>
      </c>
      <c r="B246" s="356"/>
      <c r="C246" s="151"/>
      <c r="D246" s="353"/>
      <c r="E246" s="151"/>
      <c r="F246" s="353"/>
      <c r="G246" s="151"/>
      <c r="H246" s="353"/>
      <c r="I246" s="151"/>
      <c r="J246" s="353"/>
      <c r="K246" s="151"/>
      <c r="L246" s="353"/>
      <c r="M246" s="151"/>
      <c r="N246" s="353"/>
      <c r="O246" s="151"/>
      <c r="P246" s="353"/>
      <c r="Q246" s="151"/>
      <c r="R246" s="353"/>
      <c r="S246" s="151"/>
      <c r="T246" s="353"/>
      <c r="U246" s="151"/>
      <c r="V246" s="353"/>
      <c r="W246" s="151"/>
      <c r="X246" s="353"/>
      <c r="Y246" s="151"/>
    </row>
    <row r="247" s="150" customFormat="true" ht="13.5" hidden="false" customHeight="true" outlineLevel="0" collapsed="false">
      <c r="A247" s="150" t="s">
        <v>304</v>
      </c>
      <c r="B247" s="353" t="n">
        <v>22136.3215313533</v>
      </c>
      <c r="C247" s="151" t="n">
        <v>4.07188423928928</v>
      </c>
      <c r="D247" s="353" t="n">
        <v>3389.13706008799</v>
      </c>
      <c r="E247" s="151" t="n">
        <v>5.44425303710952</v>
      </c>
      <c r="F247" s="353" t="n">
        <v>25525.4585914412</v>
      </c>
      <c r="G247" s="151" t="n">
        <v>4.21288710312962</v>
      </c>
      <c r="H247" s="353" t="n">
        <v>3179.89191848746</v>
      </c>
      <c r="I247" s="151" t="n">
        <v>2.8779766983693</v>
      </c>
      <c r="J247" s="353" t="n">
        <v>504.512183478344</v>
      </c>
      <c r="K247" s="151" t="n">
        <v>9.14617950353601</v>
      </c>
      <c r="L247" s="353" t="n">
        <v>3684.4041019658</v>
      </c>
      <c r="M247" s="151" t="n">
        <v>3.17602877243926</v>
      </c>
      <c r="N247" s="353" t="n">
        <v>1701.92515585835</v>
      </c>
      <c r="O247" s="151" t="n">
        <v>9.06545023203436</v>
      </c>
      <c r="P247" s="353" t="n">
        <v>185.181192906195</v>
      </c>
      <c r="Q247" s="151" t="n">
        <v>12.0360594142963</v>
      </c>
      <c r="R247" s="353" t="n">
        <v>1887.10634876454</v>
      </c>
      <c r="S247" s="151" t="n">
        <v>9.29045869592457</v>
      </c>
      <c r="T247" s="353" t="n">
        <v>2381.68202878011</v>
      </c>
      <c r="U247" s="151" t="n">
        <v>12.8704639279765</v>
      </c>
      <c r="V247" s="353" t="n">
        <v>179.072258864037</v>
      </c>
      <c r="W247" s="151" t="n">
        <v>22.7963345065197</v>
      </c>
      <c r="X247" s="353" t="n">
        <v>2560.75428764415</v>
      </c>
      <c r="Y247" s="151" t="n">
        <v>13.2746554963166</v>
      </c>
    </row>
    <row r="248" s="150" customFormat="true" ht="13.5" hidden="false" customHeight="true" outlineLevel="0" collapsed="false">
      <c r="A248" s="150" t="s">
        <v>305</v>
      </c>
      <c r="B248" s="353" t="n">
        <v>131441.278381314</v>
      </c>
      <c r="C248" s="151" t="n">
        <v>24.1780762478918</v>
      </c>
      <c r="D248" s="353" t="n">
        <v>25342.3180971705</v>
      </c>
      <c r="E248" s="151" t="n">
        <v>40.7094755454754</v>
      </c>
      <c r="F248" s="353" t="n">
        <v>156783.596478485</v>
      </c>
      <c r="G248" s="151" t="n">
        <v>25.8765807956124</v>
      </c>
      <c r="H248" s="353" t="n">
        <v>31012.8094117975</v>
      </c>
      <c r="I248" s="151" t="n">
        <v>28.0682944974356</v>
      </c>
      <c r="J248" s="353" t="n">
        <v>2660.56136204475</v>
      </c>
      <c r="K248" s="151" t="n">
        <v>48.2326742431941</v>
      </c>
      <c r="L248" s="353" t="n">
        <v>33673.3707738423</v>
      </c>
      <c r="M248" s="151" t="n">
        <v>29.027107636124</v>
      </c>
      <c r="N248" s="353" t="n">
        <v>7834.92957455346</v>
      </c>
      <c r="O248" s="151" t="n">
        <v>41.7334239905437</v>
      </c>
      <c r="P248" s="353" t="n">
        <v>1210.98890382254</v>
      </c>
      <c r="Q248" s="151" t="n">
        <v>78.7095825862029</v>
      </c>
      <c r="R248" s="353" t="n">
        <v>9045.918478376</v>
      </c>
      <c r="S248" s="151" t="n">
        <v>44.5341790329269</v>
      </c>
      <c r="T248" s="353" t="n">
        <v>7406.35536059338</v>
      </c>
      <c r="U248" s="151" t="n">
        <v>40.0234911102374</v>
      </c>
      <c r="V248" s="353" t="n">
        <v>343.434381256661</v>
      </c>
      <c r="W248" s="151" t="n">
        <v>43.7200328282605</v>
      </c>
      <c r="X248" s="353" t="n">
        <v>7749.78974185004</v>
      </c>
      <c r="Y248" s="151" t="n">
        <v>40.174018057231</v>
      </c>
    </row>
    <row r="249" s="150" customFormat="true" ht="13.5" hidden="false" customHeight="true" outlineLevel="0" collapsed="false">
      <c r="A249" s="150" t="s">
        <v>306</v>
      </c>
      <c r="B249" s="353" t="n">
        <v>53164.6234330221</v>
      </c>
      <c r="C249" s="151" t="n">
        <v>9.77941126930488</v>
      </c>
      <c r="D249" s="353" t="n">
        <v>8406.44720950472</v>
      </c>
      <c r="E249" s="151" t="n">
        <v>13.5039760683089</v>
      </c>
      <c r="F249" s="353" t="n">
        <v>61571.0706425268</v>
      </c>
      <c r="G249" s="151" t="n">
        <v>10.1620885088724</v>
      </c>
      <c r="H249" s="353" t="n">
        <v>13348.2157306169</v>
      </c>
      <c r="I249" s="151" t="n">
        <v>12.080867784901</v>
      </c>
      <c r="J249" s="353" t="n">
        <v>869.001828907901</v>
      </c>
      <c r="K249" s="151" t="n">
        <v>15.7539242388463</v>
      </c>
      <c r="L249" s="353" t="n">
        <v>14217.2175595248</v>
      </c>
      <c r="M249" s="151" t="n">
        <v>12.2555210512842</v>
      </c>
      <c r="N249" s="353" t="n">
        <v>3491.8026067593</v>
      </c>
      <c r="O249" s="151" t="n">
        <v>18.599385902901</v>
      </c>
      <c r="P249" s="353" t="n">
        <v>28.9112709641291</v>
      </c>
      <c r="Q249" s="151" t="n">
        <v>1.87912049601792</v>
      </c>
      <c r="R249" s="353" t="n">
        <v>3520.71387772343</v>
      </c>
      <c r="S249" s="151" t="n">
        <v>17.3329112493168</v>
      </c>
      <c r="T249" s="353" t="n">
        <v>2436.92793923685</v>
      </c>
      <c r="U249" s="151" t="n">
        <v>13.1690094471136</v>
      </c>
      <c r="V249" s="353" t="n">
        <v>69.1357102740765</v>
      </c>
      <c r="W249" s="151" t="n">
        <v>8.80114422943816</v>
      </c>
      <c r="X249" s="353" t="n">
        <v>2506.06364951092</v>
      </c>
      <c r="Y249" s="151" t="n">
        <v>12.9911455228704</v>
      </c>
    </row>
    <row r="250" s="150" customFormat="true" ht="13.5" hidden="false" customHeight="true" outlineLevel="0" collapsed="false">
      <c r="A250" s="150" t="s">
        <v>307</v>
      </c>
      <c r="B250" s="353" t="n">
        <v>33776.0551466399</v>
      </c>
      <c r="C250" s="151" t="n">
        <v>6.21296480637816</v>
      </c>
      <c r="D250" s="353" t="n">
        <v>4771.37426522905</v>
      </c>
      <c r="E250" s="151" t="n">
        <v>7.66465574395657</v>
      </c>
      <c r="F250" s="353" t="n">
        <v>38547.429411869</v>
      </c>
      <c r="G250" s="151" t="n">
        <v>6.36211755594135</v>
      </c>
      <c r="H250" s="353" t="n">
        <v>11696.8779771393</v>
      </c>
      <c r="I250" s="151" t="n">
        <v>10.5863164927594</v>
      </c>
      <c r="J250" s="353" t="n">
        <v>381.461687741703</v>
      </c>
      <c r="K250" s="151" t="n">
        <v>6.9154267905944</v>
      </c>
      <c r="L250" s="353" t="n">
        <v>12078.339664881</v>
      </c>
      <c r="M250" s="151" t="n">
        <v>10.4117662550883</v>
      </c>
      <c r="N250" s="353" t="n">
        <v>986.061465269784</v>
      </c>
      <c r="O250" s="151" t="n">
        <v>5.2523409201398</v>
      </c>
      <c r="P250" s="353" t="n">
        <v>0</v>
      </c>
      <c r="Q250" s="151" t="n">
        <v>0</v>
      </c>
      <c r="R250" s="353" t="n">
        <v>986.061465269784</v>
      </c>
      <c r="S250" s="151" t="n">
        <v>4.85450293817798</v>
      </c>
      <c r="T250" s="353" t="n">
        <v>758.002316148604</v>
      </c>
      <c r="U250" s="151" t="n">
        <v>4.0961981278039</v>
      </c>
      <c r="V250" s="353" t="n">
        <v>100.680394393734</v>
      </c>
      <c r="W250" s="151" t="n">
        <v>12.8168593137059</v>
      </c>
      <c r="X250" s="353" t="n">
        <v>858.682710542339</v>
      </c>
      <c r="Y250" s="151" t="n">
        <v>4.45131234109132</v>
      </c>
    </row>
    <row r="251" s="150" customFormat="true" ht="13.5" hidden="false" customHeight="true" outlineLevel="0" collapsed="false">
      <c r="A251" s="150" t="s">
        <v>308</v>
      </c>
      <c r="B251" s="353" t="n">
        <v>144427.433574889</v>
      </c>
      <c r="C251" s="151" t="n">
        <v>26.5668254620188</v>
      </c>
      <c r="D251" s="353" t="n">
        <v>14400.3708770957</v>
      </c>
      <c r="E251" s="151" t="n">
        <v>23.132514705999</v>
      </c>
      <c r="F251" s="353" t="n">
        <v>158827.804451985</v>
      </c>
      <c r="G251" s="151" t="n">
        <v>26.2139701270057</v>
      </c>
      <c r="H251" s="353" t="n">
        <v>31084.1403626912</v>
      </c>
      <c r="I251" s="151" t="n">
        <v>28.1328529226296</v>
      </c>
      <c r="J251" s="353" t="n">
        <v>786.580489593679</v>
      </c>
      <c r="K251" s="151" t="n">
        <v>14.2597276882449</v>
      </c>
      <c r="L251" s="353" t="n">
        <v>31870.7208522849</v>
      </c>
      <c r="M251" s="151" t="n">
        <v>27.4731879630766</v>
      </c>
      <c r="N251" s="353" t="n">
        <v>3550.86774500445</v>
      </c>
      <c r="O251" s="151" t="n">
        <v>18.9140014248389</v>
      </c>
      <c r="P251" s="353" t="n">
        <v>40.5764955450554</v>
      </c>
      <c r="Q251" s="151" t="n">
        <v>2.63731485654491</v>
      </c>
      <c r="R251" s="353" t="n">
        <v>3591.4442405495</v>
      </c>
      <c r="S251" s="151" t="n">
        <v>17.6811256013132</v>
      </c>
      <c r="T251" s="353" t="n">
        <v>3036.25393655314</v>
      </c>
      <c r="U251" s="151" t="n">
        <v>16.4077304587127</v>
      </c>
      <c r="V251" s="353" t="n">
        <v>46.6506286823038</v>
      </c>
      <c r="W251" s="151" t="n">
        <v>5.9387386026592</v>
      </c>
      <c r="X251" s="353" t="n">
        <v>3082.90456523544</v>
      </c>
      <c r="Y251" s="151" t="n">
        <v>15.9814224382973</v>
      </c>
    </row>
    <row r="252" s="150" customFormat="true" ht="13.5" hidden="false" customHeight="true" outlineLevel="0" collapsed="false">
      <c r="A252" s="150" t="s">
        <v>309</v>
      </c>
      <c r="B252" s="353" t="n">
        <v>31854.2598925483</v>
      </c>
      <c r="C252" s="151" t="n">
        <v>5.85945856573229</v>
      </c>
      <c r="D252" s="353" t="n">
        <v>1043.56102914835</v>
      </c>
      <c r="E252" s="151" t="n">
        <v>1.67635896737753</v>
      </c>
      <c r="F252" s="353" t="n">
        <v>32897.8209216966</v>
      </c>
      <c r="G252" s="151" t="n">
        <v>5.42966955855417</v>
      </c>
      <c r="H252" s="353" t="n">
        <v>7036.22670148283</v>
      </c>
      <c r="I252" s="151" t="n">
        <v>6.3681713122324</v>
      </c>
      <c r="J252" s="353" t="n">
        <v>99.7659277131913</v>
      </c>
      <c r="K252" s="151" t="n">
        <v>1.80863240390073</v>
      </c>
      <c r="L252" s="353" t="n">
        <v>7135.99262919602</v>
      </c>
      <c r="M252" s="151" t="n">
        <v>6.15136594222894</v>
      </c>
      <c r="N252" s="353" t="n">
        <v>287.063831314595</v>
      </c>
      <c r="O252" s="151" t="n">
        <v>1.52907010466456</v>
      </c>
      <c r="P252" s="353" t="n">
        <v>0</v>
      </c>
      <c r="Q252" s="151" t="n">
        <v>0</v>
      </c>
      <c r="R252" s="353" t="n">
        <v>287.063831314595</v>
      </c>
      <c r="S252" s="151" t="n">
        <v>1.41325085873836</v>
      </c>
      <c r="T252" s="353" t="n">
        <v>803.52871016413</v>
      </c>
      <c r="U252" s="151" t="n">
        <v>4.34221997491327</v>
      </c>
      <c r="V252" s="353" t="n">
        <v>19.650756183245</v>
      </c>
      <c r="W252" s="151" t="n">
        <v>2.50158910208106</v>
      </c>
      <c r="X252" s="353" t="n">
        <v>823.179466347375</v>
      </c>
      <c r="Y252" s="151" t="n">
        <v>4.26726760944183</v>
      </c>
    </row>
    <row r="253" s="150" customFormat="true" ht="13.5" hidden="false" customHeight="true" outlineLevel="0" collapsed="false">
      <c r="A253" s="150" t="s">
        <v>310</v>
      </c>
      <c r="B253" s="353" t="n">
        <v>69011.9142204701</v>
      </c>
      <c r="C253" s="151" t="n">
        <v>12.6944544711055</v>
      </c>
      <c r="D253" s="353" t="n">
        <v>2516.14622572523</v>
      </c>
      <c r="E253" s="151" t="n">
        <v>4.04189517518675</v>
      </c>
      <c r="F253" s="353" t="n">
        <v>71528.0604461953</v>
      </c>
      <c r="G253" s="151" t="n">
        <v>11.8054546321331</v>
      </c>
      <c r="H253" s="353" t="n">
        <v>7197.68199096315</v>
      </c>
      <c r="I253" s="151" t="n">
        <v>6.51429720986161</v>
      </c>
      <c r="J253" s="353" t="n">
        <v>37.8586734365608</v>
      </c>
      <c r="K253" s="151" t="n">
        <v>0.686330745531736</v>
      </c>
      <c r="L253" s="353" t="n">
        <v>7235.54066439971</v>
      </c>
      <c r="M253" s="151" t="n">
        <v>6.23717830572024</v>
      </c>
      <c r="N253" s="353" t="n">
        <v>562.927696139696</v>
      </c>
      <c r="O253" s="151" t="n">
        <v>2.99848262775953</v>
      </c>
      <c r="P253" s="353" t="n">
        <v>0</v>
      </c>
      <c r="Q253" s="151" t="n">
        <v>0</v>
      </c>
      <c r="R253" s="353" t="n">
        <v>562.927696139696</v>
      </c>
      <c r="S253" s="151" t="n">
        <v>2.77136289282357</v>
      </c>
      <c r="T253" s="353" t="n">
        <v>1017.60719458357</v>
      </c>
      <c r="U253" s="151" t="n">
        <v>5.49908700341729</v>
      </c>
      <c r="V253" s="353" t="n">
        <v>0</v>
      </c>
      <c r="W253" s="151" t="n">
        <v>0</v>
      </c>
      <c r="X253" s="353" t="n">
        <v>1017.60719458357</v>
      </c>
      <c r="Y253" s="151" t="n">
        <v>5.27515857489692</v>
      </c>
    </row>
    <row r="254" s="150" customFormat="true" ht="13.5" hidden="false" customHeight="true" outlineLevel="0" collapsed="false">
      <c r="A254" s="150" t="s">
        <v>311</v>
      </c>
      <c r="B254" s="353" t="n">
        <v>6126.12516038077</v>
      </c>
      <c r="C254" s="151" t="n">
        <v>1.12687523322865</v>
      </c>
      <c r="D254" s="353" t="n">
        <v>180.527515301345</v>
      </c>
      <c r="E254" s="151" t="n">
        <v>0.289996378439668</v>
      </c>
      <c r="F254" s="353" t="n">
        <v>6306.65267568212</v>
      </c>
      <c r="G254" s="151" t="n">
        <v>1.04089082772475</v>
      </c>
      <c r="H254" s="353" t="n">
        <v>697.839125517194</v>
      </c>
      <c r="I254" s="151" t="n">
        <v>0.631582705931776</v>
      </c>
      <c r="J254" s="353" t="n">
        <v>0</v>
      </c>
      <c r="K254" s="151" t="n">
        <v>0</v>
      </c>
      <c r="L254" s="353" t="n">
        <v>697.839125517194</v>
      </c>
      <c r="M254" s="151" t="n">
        <v>0.601551045932754</v>
      </c>
      <c r="N254" s="363" t="s">
        <v>186</v>
      </c>
      <c r="O254" s="364" t="s">
        <v>186</v>
      </c>
      <c r="P254" s="363" t="s">
        <v>186</v>
      </c>
      <c r="Q254" s="364" t="s">
        <v>186</v>
      </c>
      <c r="R254" s="363" t="s">
        <v>186</v>
      </c>
      <c r="S254" s="364" t="s">
        <v>186</v>
      </c>
      <c r="T254" s="353" t="n">
        <v>51.0497949548949</v>
      </c>
      <c r="U254" s="151" t="n">
        <v>0.275869967761442</v>
      </c>
      <c r="V254" s="353" t="n">
        <v>0</v>
      </c>
      <c r="W254" s="151" t="n">
        <v>0</v>
      </c>
      <c r="X254" s="353" t="n">
        <v>51.0497949548949</v>
      </c>
      <c r="Y254" s="151" t="n">
        <v>0.26463626145376</v>
      </c>
    </row>
    <row r="255" s="150" customFormat="true" ht="13.5" hidden="false" customHeight="true" outlineLevel="0" collapsed="false">
      <c r="A255" s="150" t="s">
        <v>312</v>
      </c>
      <c r="B255" s="353" t="n">
        <v>41601.0708215232</v>
      </c>
      <c r="C255" s="151" t="n">
        <v>7.65234388088336</v>
      </c>
      <c r="D255" s="353" t="n">
        <v>1097.39472539613</v>
      </c>
      <c r="E255" s="151" t="n">
        <v>1.76283651582116</v>
      </c>
      <c r="F255" s="353" t="n">
        <v>42698.4655469194</v>
      </c>
      <c r="G255" s="151" t="n">
        <v>7.04723146037253</v>
      </c>
      <c r="H255" s="353" t="n">
        <v>3736.2003242078</v>
      </c>
      <c r="I255" s="151" t="n">
        <v>3.38146633569373</v>
      </c>
      <c r="J255" s="353" t="n">
        <v>15.07633255763</v>
      </c>
      <c r="K255" s="151" t="n">
        <v>0.273315191075077</v>
      </c>
      <c r="L255" s="353" t="n">
        <v>3751.27665676543</v>
      </c>
      <c r="M255" s="151" t="n">
        <v>3.23367422941202</v>
      </c>
      <c r="N255" s="353" t="n">
        <v>0</v>
      </c>
      <c r="O255" s="151" t="n">
        <v>0</v>
      </c>
      <c r="P255" s="353" t="n">
        <v>0</v>
      </c>
      <c r="Q255" s="151" t="n">
        <v>0</v>
      </c>
      <c r="R255" s="353" t="n">
        <v>0</v>
      </c>
      <c r="S255" s="151" t="n">
        <v>0</v>
      </c>
      <c r="T255" s="353" t="n">
        <v>126.50181348311</v>
      </c>
      <c r="U255" s="151" t="n">
        <v>0.683608058331744</v>
      </c>
      <c r="V255" s="353" t="n">
        <v>0</v>
      </c>
      <c r="W255" s="151" t="n">
        <v>0</v>
      </c>
      <c r="X255" s="353" t="n">
        <v>126.50181348311</v>
      </c>
      <c r="Y255" s="151" t="n">
        <v>0.655770841329912</v>
      </c>
    </row>
    <row r="256" s="150" customFormat="true" ht="3" hidden="false" customHeight="true" outlineLevel="0" collapsed="false">
      <c r="B256" s="353"/>
      <c r="C256" s="151"/>
      <c r="D256" s="353"/>
      <c r="E256" s="151"/>
      <c r="F256" s="353"/>
      <c r="G256" s="151"/>
      <c r="H256" s="353"/>
      <c r="I256" s="151"/>
      <c r="J256" s="353"/>
      <c r="K256" s="151"/>
      <c r="L256" s="353"/>
      <c r="M256" s="151"/>
      <c r="N256" s="353"/>
      <c r="O256" s="151"/>
      <c r="P256" s="353"/>
      <c r="Q256" s="151"/>
      <c r="R256" s="353"/>
      <c r="S256" s="151"/>
      <c r="T256" s="353"/>
      <c r="U256" s="151"/>
      <c r="V256" s="353"/>
      <c r="W256" s="151"/>
      <c r="X256" s="353"/>
      <c r="Y256" s="151"/>
    </row>
    <row r="257" s="150" customFormat="true" ht="13.5" hidden="false" customHeight="true" outlineLevel="0" collapsed="false">
      <c r="A257" s="150" t="s">
        <v>313</v>
      </c>
      <c r="B257" s="356"/>
      <c r="C257" s="151"/>
      <c r="D257" s="353"/>
      <c r="E257" s="151"/>
      <c r="F257" s="353"/>
      <c r="G257" s="151"/>
      <c r="H257" s="353"/>
      <c r="I257" s="151"/>
      <c r="J257" s="353"/>
      <c r="K257" s="151"/>
      <c r="L257" s="353"/>
      <c r="M257" s="151"/>
      <c r="N257" s="353"/>
      <c r="O257" s="151"/>
      <c r="P257" s="353"/>
      <c r="Q257" s="151"/>
      <c r="R257" s="353"/>
      <c r="S257" s="151"/>
      <c r="T257" s="353"/>
      <c r="U257" s="151"/>
      <c r="V257" s="353"/>
      <c r="W257" s="151"/>
      <c r="X257" s="353"/>
      <c r="Y257" s="151"/>
    </row>
    <row r="258" s="150" customFormat="true" ht="13.5" hidden="false" customHeight="true" outlineLevel="0" collapsed="false">
      <c r="A258" s="150" t="s">
        <v>314</v>
      </c>
      <c r="B258" s="353" t="n">
        <v>8652.77799429336</v>
      </c>
      <c r="C258" s="151" t="n">
        <v>1.59164250894753</v>
      </c>
      <c r="D258" s="353" t="n">
        <v>1115.05504666377</v>
      </c>
      <c r="E258" s="151" t="n">
        <v>1.79120576026097</v>
      </c>
      <c r="F258" s="353" t="n">
        <v>9767.83304095713</v>
      </c>
      <c r="G258" s="151" t="n">
        <v>1.61214646531638</v>
      </c>
      <c r="H258" s="353" t="n">
        <v>5231.75184823445</v>
      </c>
      <c r="I258" s="151" t="n">
        <v>4.73502254065012</v>
      </c>
      <c r="J258" s="353" t="n">
        <v>420.399491111736</v>
      </c>
      <c r="K258" s="151" t="n">
        <v>7.62132082201375</v>
      </c>
      <c r="L258" s="353" t="n">
        <v>5652.15133934618</v>
      </c>
      <c r="M258" s="151" t="n">
        <v>4.87226557759141</v>
      </c>
      <c r="N258" s="353" t="n">
        <v>675.465037134971</v>
      </c>
      <c r="O258" s="151" t="n">
        <v>3.59792242129359</v>
      </c>
      <c r="P258" s="353" t="n">
        <v>23.1595413164211</v>
      </c>
      <c r="Q258" s="151" t="n">
        <v>1.50528037387413</v>
      </c>
      <c r="R258" s="353" t="n">
        <v>698.624578451392</v>
      </c>
      <c r="S258" s="151" t="n">
        <v>3.43941548090792</v>
      </c>
      <c r="T258" s="353" t="n">
        <v>464.753047362978</v>
      </c>
      <c r="U258" s="151" t="n">
        <v>2.51149702572435</v>
      </c>
      <c r="V258" s="353" t="n">
        <v>0</v>
      </c>
      <c r="W258" s="151" t="n">
        <v>0</v>
      </c>
      <c r="X258" s="353" t="n">
        <v>464.753047362978</v>
      </c>
      <c r="Y258" s="151" t="n">
        <v>2.40922630662961</v>
      </c>
    </row>
    <row r="259" s="150" customFormat="true" ht="13.5" hidden="false" customHeight="true" outlineLevel="0" collapsed="false">
      <c r="A259" s="150" t="s">
        <v>315</v>
      </c>
      <c r="B259" s="353" t="n">
        <v>4575.43490059305</v>
      </c>
      <c r="C259" s="151" t="n">
        <v>0.841632212164567</v>
      </c>
      <c r="D259" s="353" t="n">
        <v>169.193940933535</v>
      </c>
      <c r="E259" s="151" t="n">
        <v>0.271790314306147</v>
      </c>
      <c r="F259" s="353" t="n">
        <v>4744.62884152658</v>
      </c>
      <c r="G259" s="151" t="n">
        <v>0.783084291473079</v>
      </c>
      <c r="H259" s="353" t="n">
        <v>1316.31680462438</v>
      </c>
      <c r="I259" s="151" t="n">
        <v>1.19133894751456</v>
      </c>
      <c r="J259" s="353" t="n">
        <v>28.9114786939999</v>
      </c>
      <c r="K259" s="151" t="n">
        <v>0.524129213342041</v>
      </c>
      <c r="L259" s="353" t="n">
        <v>1345.22828331838</v>
      </c>
      <c r="M259" s="151" t="n">
        <v>1.15961322783206</v>
      </c>
      <c r="N259" s="353" t="n">
        <v>85.7199849930467</v>
      </c>
      <c r="O259" s="151" t="n">
        <v>0.456594847999224</v>
      </c>
      <c r="P259" s="353" t="n">
        <v>0</v>
      </c>
      <c r="Q259" s="151" t="n">
        <v>0</v>
      </c>
      <c r="R259" s="353" t="n">
        <v>85.7199849930467</v>
      </c>
      <c r="S259" s="151" t="n">
        <v>0.422010121747802</v>
      </c>
      <c r="T259" s="353" t="n">
        <v>0</v>
      </c>
      <c r="U259" s="151" t="n">
        <v>0</v>
      </c>
      <c r="V259" s="353" t="n">
        <v>0</v>
      </c>
      <c r="W259" s="151" t="n">
        <v>0</v>
      </c>
      <c r="X259" s="353" t="n">
        <v>0</v>
      </c>
      <c r="Y259" s="151" t="n">
        <v>0</v>
      </c>
    </row>
    <row r="260" s="150" customFormat="true" ht="13.5" hidden="false" customHeight="true" outlineLevel="0" collapsed="false">
      <c r="A260" s="150" t="s">
        <v>316</v>
      </c>
      <c r="B260" s="353" t="n">
        <v>14688.1462237702</v>
      </c>
      <c r="C260" s="151" t="n">
        <v>2.70182338236438</v>
      </c>
      <c r="D260" s="353" t="n">
        <v>1741.85953930144</v>
      </c>
      <c r="E260" s="151" t="n">
        <v>2.79809400414566</v>
      </c>
      <c r="F260" s="353" t="n">
        <v>16430.0057630717</v>
      </c>
      <c r="G260" s="151" t="n">
        <v>2.71171462544453</v>
      </c>
      <c r="H260" s="353" t="n">
        <v>4527.68838391818</v>
      </c>
      <c r="I260" s="151" t="n">
        <v>4.09780646651412</v>
      </c>
      <c r="J260" s="353" t="n">
        <v>154.258831297599</v>
      </c>
      <c r="K260" s="151" t="n">
        <v>2.79652108959244</v>
      </c>
      <c r="L260" s="353" t="n">
        <v>4681.94721521578</v>
      </c>
      <c r="M260" s="151" t="n">
        <v>4.03593054807244</v>
      </c>
      <c r="N260" s="353" t="n">
        <v>1026.98866784795</v>
      </c>
      <c r="O260" s="151" t="n">
        <v>5.47034317296013</v>
      </c>
      <c r="P260" s="353" t="n">
        <v>16.4165272962723</v>
      </c>
      <c r="Q260" s="151" t="n">
        <v>1.06701061167935</v>
      </c>
      <c r="R260" s="353" t="n">
        <v>1043.40519514422</v>
      </c>
      <c r="S260" s="151" t="n">
        <v>5.13681323521952</v>
      </c>
      <c r="T260" s="353" t="n">
        <v>161.551719326645</v>
      </c>
      <c r="U260" s="151" t="n">
        <v>0.873015604505846</v>
      </c>
      <c r="V260" s="353" t="n">
        <v>68.1159973338294</v>
      </c>
      <c r="W260" s="151" t="n">
        <v>8.67133228964379</v>
      </c>
      <c r="X260" s="353" t="n">
        <v>229.667716660475</v>
      </c>
      <c r="Y260" s="151" t="n">
        <v>1.19057100948887</v>
      </c>
    </row>
    <row r="261" s="150" customFormat="true" ht="13.5" hidden="false" customHeight="true" outlineLevel="0" collapsed="false">
      <c r="A261" s="150" t="s">
        <v>317</v>
      </c>
      <c r="B261" s="353" t="n">
        <v>140241.984285601</v>
      </c>
      <c r="C261" s="151" t="n">
        <v>25.7969294803735</v>
      </c>
      <c r="D261" s="353" t="n">
        <v>10331.7458744119</v>
      </c>
      <c r="E261" s="151" t="n">
        <v>16.596743612945</v>
      </c>
      <c r="F261" s="353" t="n">
        <v>150573.730160013</v>
      </c>
      <c r="G261" s="151" t="n">
        <v>24.8516642155035</v>
      </c>
      <c r="H261" s="353" t="n">
        <v>27294.2949241069</v>
      </c>
      <c r="I261" s="151" t="n">
        <v>24.7028348143868</v>
      </c>
      <c r="J261" s="353" t="n">
        <v>546.896213800124</v>
      </c>
      <c r="K261" s="151" t="n">
        <v>9.91454935088768</v>
      </c>
      <c r="L261" s="353" t="n">
        <v>27841.191137907</v>
      </c>
      <c r="M261" s="151" t="n">
        <v>23.9996541274599</v>
      </c>
      <c r="N261" s="353" t="n">
        <v>2618.64636390623</v>
      </c>
      <c r="O261" s="151" t="n">
        <v>13.9484443282214</v>
      </c>
      <c r="P261" s="353" t="n">
        <v>35.2271908425521</v>
      </c>
      <c r="Q261" s="151" t="n">
        <v>2.28963079525302</v>
      </c>
      <c r="R261" s="353" t="n">
        <v>2653.87355474878</v>
      </c>
      <c r="S261" s="151" t="n">
        <v>13.0653487869095</v>
      </c>
      <c r="T261" s="353" t="n">
        <v>1997.86951708168</v>
      </c>
      <c r="U261" s="151" t="n">
        <v>10.7963646035378</v>
      </c>
      <c r="V261" s="353" t="n">
        <v>18.474044650143</v>
      </c>
      <c r="W261" s="151" t="n">
        <v>2.35179085920168</v>
      </c>
      <c r="X261" s="353" t="n">
        <v>2016.34356173182</v>
      </c>
      <c r="Y261" s="151" t="n">
        <v>10.4524929523131</v>
      </c>
    </row>
    <row r="262" s="150" customFormat="true" ht="13.5" hidden="false" customHeight="true" outlineLevel="0" collapsed="false">
      <c r="A262" s="150" t="s">
        <v>318</v>
      </c>
      <c r="B262" s="353" t="n">
        <v>43867.8086039678</v>
      </c>
      <c r="C262" s="151" t="n">
        <v>8.069300864358</v>
      </c>
      <c r="D262" s="353" t="n">
        <v>1777.99881242105</v>
      </c>
      <c r="E262" s="151" t="n">
        <v>2.85614752749159</v>
      </c>
      <c r="F262" s="353" t="n">
        <v>45645.8074163889</v>
      </c>
      <c r="G262" s="151" t="n">
        <v>7.53367986269685</v>
      </c>
      <c r="H262" s="353" t="n">
        <v>5169.05833659823</v>
      </c>
      <c r="I262" s="151" t="n">
        <v>4.67828147200594</v>
      </c>
      <c r="J262" s="353" t="n">
        <v>0</v>
      </c>
      <c r="K262" s="151" t="n">
        <v>0</v>
      </c>
      <c r="L262" s="353" t="n">
        <v>5169.05833659823</v>
      </c>
      <c r="M262" s="151" t="n">
        <v>4.45582991146213</v>
      </c>
      <c r="N262" s="353" t="n">
        <v>577.91042642943</v>
      </c>
      <c r="O262" s="151" t="n">
        <v>3.07828942497034</v>
      </c>
      <c r="P262" s="353" t="n">
        <v>0</v>
      </c>
      <c r="Q262" s="151" t="n">
        <v>0</v>
      </c>
      <c r="R262" s="353" t="n">
        <v>577.91042642943</v>
      </c>
      <c r="S262" s="151" t="n">
        <v>2.84512473300819</v>
      </c>
      <c r="T262" s="353" t="n">
        <v>102.651828460965</v>
      </c>
      <c r="U262" s="151" t="n">
        <v>0.554724198857222</v>
      </c>
      <c r="V262" s="353" t="n">
        <v>19.650756183245</v>
      </c>
      <c r="W262" s="151" t="n">
        <v>2.50158910208106</v>
      </c>
      <c r="X262" s="353" t="n">
        <v>122.30258464421</v>
      </c>
      <c r="Y262" s="151" t="n">
        <v>0.634002522340638</v>
      </c>
    </row>
    <row r="263" s="150" customFormat="true" ht="13.5" hidden="false" customHeight="true" outlineLevel="0" collapsed="false">
      <c r="A263" s="150" t="s">
        <v>319</v>
      </c>
      <c r="B263" s="353" t="n">
        <v>21884.9959153007</v>
      </c>
      <c r="C263" s="151" t="n">
        <v>4.02565393795016</v>
      </c>
      <c r="D263" s="353" t="n">
        <v>1661.33924552667</v>
      </c>
      <c r="E263" s="151" t="n">
        <v>2.66874755218457</v>
      </c>
      <c r="F263" s="353" t="n">
        <v>23546.3351608274</v>
      </c>
      <c r="G263" s="151" t="n">
        <v>3.88623974647329</v>
      </c>
      <c r="H263" s="353" t="n">
        <v>1040.95346004065</v>
      </c>
      <c r="I263" s="151" t="n">
        <v>0.942120008754537</v>
      </c>
      <c r="J263" s="353" t="n">
        <v>35.2318926121603</v>
      </c>
      <c r="K263" s="151" t="n">
        <v>0.638710470495415</v>
      </c>
      <c r="L263" s="353" t="n">
        <v>1076.18535265281</v>
      </c>
      <c r="M263" s="151" t="n">
        <v>0.927692932129608</v>
      </c>
      <c r="N263" s="353" t="n">
        <v>63.4718153512336</v>
      </c>
      <c r="O263" s="151" t="n">
        <v>0.338088065284684</v>
      </c>
      <c r="P263" s="353" t="n">
        <v>25.3566556908618</v>
      </c>
      <c r="Q263" s="151" t="n">
        <v>1.64808428789886</v>
      </c>
      <c r="R263" s="353" t="n">
        <v>88.8284710420954</v>
      </c>
      <c r="S263" s="151" t="n">
        <v>0.437313584249771</v>
      </c>
      <c r="T263" s="353" t="n">
        <v>0</v>
      </c>
      <c r="U263" s="151" t="n">
        <v>0</v>
      </c>
      <c r="V263" s="353" t="n">
        <v>0</v>
      </c>
      <c r="W263" s="151" t="n">
        <v>0</v>
      </c>
      <c r="X263" s="353" t="n">
        <v>0</v>
      </c>
      <c r="Y263" s="151" t="n">
        <v>0</v>
      </c>
    </row>
    <row r="264" s="150" customFormat="true" ht="13.5" hidden="false" customHeight="true" outlineLevel="0" collapsed="false">
      <c r="A264" s="150" t="s">
        <v>320</v>
      </c>
      <c r="B264" s="353" t="n">
        <v>111853.78759608</v>
      </c>
      <c r="C264" s="151" t="n">
        <v>20.5750388189924</v>
      </c>
      <c r="D264" s="353" t="n">
        <v>21518.0726023855</v>
      </c>
      <c r="E264" s="151" t="n">
        <v>34.5662716028483</v>
      </c>
      <c r="F264" s="353" t="n">
        <v>133371.860198466</v>
      </c>
      <c r="G264" s="151" t="n">
        <v>22.0125561206929</v>
      </c>
      <c r="H264" s="353" t="n">
        <v>25192.1903770751</v>
      </c>
      <c r="I264" s="151" t="n">
        <v>22.8003148360439</v>
      </c>
      <c r="J264" s="353" t="n">
        <v>2487.60258425873</v>
      </c>
      <c r="K264" s="151" t="n">
        <v>45.097146340901</v>
      </c>
      <c r="L264" s="353" t="n">
        <v>27679.7929613339</v>
      </c>
      <c r="M264" s="151" t="n">
        <v>23.8605257261148</v>
      </c>
      <c r="N264" s="353" t="n">
        <v>2389.29383276688</v>
      </c>
      <c r="O264" s="151" t="n">
        <v>12.7267784109641</v>
      </c>
      <c r="P264" s="353" t="n">
        <v>571.623955082888</v>
      </c>
      <c r="Q264" s="151" t="n">
        <v>37.1533403475691</v>
      </c>
      <c r="R264" s="353" t="n">
        <v>2960.91778784976</v>
      </c>
      <c r="S264" s="151" t="n">
        <v>14.576965642692</v>
      </c>
      <c r="T264" s="353" t="n">
        <v>3157.77046860202</v>
      </c>
      <c r="U264" s="151" t="n">
        <v>17.064398361266</v>
      </c>
      <c r="V264" s="353" t="n">
        <v>214.22917389217</v>
      </c>
      <c r="W264" s="151" t="n">
        <v>27.271895379447</v>
      </c>
      <c r="X264" s="353" t="n">
        <v>3371.99964249419</v>
      </c>
      <c r="Y264" s="151" t="n">
        <v>17.4800580453166</v>
      </c>
    </row>
    <row r="265" s="150" customFormat="true" ht="13.5" hidden="false" customHeight="true" outlineLevel="0" collapsed="false">
      <c r="A265" s="150" t="s">
        <v>321</v>
      </c>
      <c r="B265" s="353" t="n">
        <v>796.481762031114</v>
      </c>
      <c r="C265" s="151" t="n">
        <v>0.146509506066864</v>
      </c>
      <c r="D265" s="353" t="n">
        <v>37.5963009173045</v>
      </c>
      <c r="E265" s="151" t="n">
        <v>0.0603940684086127</v>
      </c>
      <c r="F265" s="353" t="n">
        <v>834.078062948418</v>
      </c>
      <c r="G265" s="151" t="n">
        <v>0.137661648734372</v>
      </c>
      <c r="H265" s="353" t="n">
        <v>76.6453801390091</v>
      </c>
      <c r="I265" s="151" t="n">
        <v>0.0693682753163033</v>
      </c>
      <c r="J265" s="353" t="n">
        <v>40.1542608007395</v>
      </c>
      <c r="K265" s="151" t="n">
        <v>0.7279468943313</v>
      </c>
      <c r="L265" s="353" t="n">
        <v>116.799640939749</v>
      </c>
      <c r="M265" s="151" t="n">
        <v>0.10068358680778</v>
      </c>
      <c r="N265" s="353" t="n">
        <v>160.278743646537</v>
      </c>
      <c r="O265" s="151" t="n">
        <v>0.853738467158312</v>
      </c>
      <c r="P265" s="353" t="n">
        <v>0</v>
      </c>
      <c r="Q265" s="151" t="n">
        <v>0</v>
      </c>
      <c r="R265" s="353" t="n">
        <v>160.278743646537</v>
      </c>
      <c r="S265" s="151" t="n">
        <v>0.789072141407241</v>
      </c>
      <c r="T265" s="353" t="n">
        <v>148.842310717393</v>
      </c>
      <c r="U265" s="151" t="n">
        <v>0.804334738179168</v>
      </c>
      <c r="V265" s="353" t="n">
        <v>0</v>
      </c>
      <c r="W265" s="151" t="n">
        <v>0</v>
      </c>
      <c r="X265" s="353" t="n">
        <v>148.842310717393</v>
      </c>
      <c r="Y265" s="151" t="n">
        <v>0.771581407705787</v>
      </c>
    </row>
    <row r="266" s="150" customFormat="true" ht="13.5" hidden="false" customHeight="true" outlineLevel="0" collapsed="false">
      <c r="A266" s="150" t="s">
        <v>322</v>
      </c>
      <c r="B266" s="353" t="n">
        <v>1217.4302020768</v>
      </c>
      <c r="C266" s="151" t="n">
        <v>0.22394122010064</v>
      </c>
      <c r="D266" s="353" t="n">
        <v>0</v>
      </c>
      <c r="E266" s="151" t="n">
        <v>0</v>
      </c>
      <c r="F266" s="353" t="n">
        <v>1217.4302020768</v>
      </c>
      <c r="G266" s="151" t="n">
        <v>0.200932570081604</v>
      </c>
      <c r="H266" s="353" t="n">
        <v>256.607627907132</v>
      </c>
      <c r="I266" s="151" t="n">
        <v>0.232243985855917</v>
      </c>
      <c r="J266" s="353" t="n">
        <v>0</v>
      </c>
      <c r="K266" s="151" t="n">
        <v>0</v>
      </c>
      <c r="L266" s="353" t="n">
        <v>256.607627907132</v>
      </c>
      <c r="M266" s="151" t="n">
        <v>0.221200820242709</v>
      </c>
      <c r="N266" s="353" t="s">
        <v>186</v>
      </c>
      <c r="O266" s="151" t="s">
        <v>186</v>
      </c>
      <c r="P266" s="353" t="s">
        <v>186</v>
      </c>
      <c r="Q266" s="151" t="s">
        <v>186</v>
      </c>
      <c r="R266" s="353" t="s">
        <v>186</v>
      </c>
      <c r="S266" s="151" t="s">
        <v>186</v>
      </c>
      <c r="T266" s="353" t="n">
        <v>0</v>
      </c>
      <c r="U266" s="151" t="n">
        <v>0</v>
      </c>
      <c r="V266" s="353" t="n">
        <v>0</v>
      </c>
      <c r="W266" s="151" t="n">
        <v>0</v>
      </c>
      <c r="X266" s="353" t="n">
        <v>0</v>
      </c>
      <c r="Y266" s="151" t="n">
        <v>0</v>
      </c>
    </row>
    <row r="267" s="150" customFormat="true" ht="13.5" hidden="false" customHeight="true" outlineLevel="0" collapsed="false">
      <c r="A267" s="359" t="s">
        <v>323</v>
      </c>
      <c r="B267" s="359" t="n">
        <v>195859.434709126</v>
      </c>
      <c r="C267" s="155" t="n">
        <v>36.027528068682</v>
      </c>
      <c r="D267" s="359" t="n">
        <v>23898.7833899275</v>
      </c>
      <c r="E267" s="155" t="n">
        <v>38.3906055574091</v>
      </c>
      <c r="F267" s="359" t="n">
        <v>219758.218099054</v>
      </c>
      <c r="G267" s="155" t="n">
        <v>36.2703204535835</v>
      </c>
      <c r="H267" s="359" t="n">
        <v>40385.0301952442</v>
      </c>
      <c r="I267" s="155" t="n">
        <v>36.5506686529578</v>
      </c>
      <c r="J267" s="359" t="n">
        <v>1802.64279704434</v>
      </c>
      <c r="K267" s="155" t="n">
        <v>32.6796758184364</v>
      </c>
      <c r="L267" s="359" t="n">
        <v>42187.6729922885</v>
      </c>
      <c r="M267" s="155" t="n">
        <v>36.3666035422872</v>
      </c>
      <c r="N267" s="359" t="n">
        <v>11175.9772560232</v>
      </c>
      <c r="O267" s="155" t="n">
        <v>59.5298008611482</v>
      </c>
      <c r="P267" s="359" t="n">
        <v>866.769459661002</v>
      </c>
      <c r="Q267" s="155" t="n">
        <v>56.3366535837256</v>
      </c>
      <c r="R267" s="359" t="n">
        <v>12042.7467156842</v>
      </c>
      <c r="S267" s="155" t="n">
        <v>59.2879362738581</v>
      </c>
      <c r="T267" s="359" t="n">
        <v>12471.5819228344</v>
      </c>
      <c r="U267" s="155" t="n">
        <v>67.3956654679297</v>
      </c>
      <c r="V267" s="359" t="n">
        <v>465.060959735034</v>
      </c>
      <c r="W267" s="155" t="n">
        <v>59.2033923696265</v>
      </c>
      <c r="X267" s="359" t="n">
        <v>12936.6428825694</v>
      </c>
      <c r="Y267" s="155" t="n">
        <v>67.0620677562054</v>
      </c>
    </row>
    <row r="268" s="150" customFormat="true" ht="13.5" hidden="false" customHeight="true" outlineLevel="0" collapsed="false">
      <c r="A268" s="158" t="s">
        <v>331</v>
      </c>
      <c r="B268" s="353"/>
      <c r="C268" s="151"/>
      <c r="D268" s="353"/>
      <c r="E268" s="151"/>
      <c r="F268" s="353"/>
      <c r="G268" s="151"/>
      <c r="H268" s="353"/>
      <c r="I268" s="151"/>
      <c r="J268" s="353"/>
      <c r="K268" s="151"/>
      <c r="L268" s="353"/>
      <c r="M268" s="151"/>
      <c r="N268" s="353"/>
      <c r="O268" s="151"/>
      <c r="P268" s="353"/>
      <c r="Q268" s="151"/>
      <c r="R268" s="353"/>
      <c r="S268" s="151"/>
      <c r="T268" s="353"/>
      <c r="U268" s="151"/>
      <c r="V268" s="353"/>
      <c r="W268" s="151"/>
      <c r="X268" s="353"/>
      <c r="Y268" s="151"/>
    </row>
    <row r="269" s="150" customFormat="true" ht="13.5" hidden="false" customHeight="true" outlineLevel="0" collapsed="false">
      <c r="A269" s="158" t="s">
        <v>325</v>
      </c>
      <c r="B269" s="353"/>
      <c r="C269" s="151"/>
      <c r="D269" s="353"/>
      <c r="E269" s="151"/>
      <c r="F269" s="353"/>
      <c r="G269" s="151"/>
      <c r="H269" s="353"/>
      <c r="I269" s="151"/>
      <c r="J269" s="353"/>
      <c r="K269" s="151"/>
      <c r="L269" s="353"/>
      <c r="M269" s="151"/>
      <c r="N269" s="353"/>
      <c r="O269" s="151"/>
      <c r="P269" s="353"/>
      <c r="Q269" s="151"/>
      <c r="R269" s="353"/>
      <c r="S269" s="151"/>
      <c r="T269" s="353"/>
      <c r="U269" s="151"/>
      <c r="V269" s="353"/>
      <c r="W269" s="151"/>
      <c r="X269" s="353"/>
      <c r="Y269" s="151"/>
    </row>
    <row r="270" s="150" customFormat="true" ht="13.5" hidden="false" customHeight="true" outlineLevel="0" collapsed="false">
      <c r="A270" s="158"/>
      <c r="B270" s="353"/>
      <c r="C270" s="151"/>
      <c r="D270" s="353"/>
      <c r="E270" s="151"/>
      <c r="F270" s="353"/>
      <c r="G270" s="151"/>
      <c r="H270" s="353"/>
      <c r="I270" s="151"/>
      <c r="J270" s="353"/>
      <c r="K270" s="151"/>
      <c r="L270" s="353"/>
      <c r="M270" s="151"/>
      <c r="N270" s="353"/>
      <c r="O270" s="151"/>
      <c r="P270" s="353"/>
      <c r="Q270" s="151"/>
      <c r="R270" s="353"/>
      <c r="S270" s="151"/>
      <c r="T270" s="353"/>
      <c r="U270" s="151"/>
      <c r="V270" s="353"/>
      <c r="W270" s="151"/>
      <c r="X270" s="353"/>
      <c r="Y270" s="151"/>
    </row>
    <row r="271" s="150" customFormat="true" ht="15" hidden="false" customHeight="true" outlineLevel="0" collapsed="false">
      <c r="A271" s="158" t="s">
        <v>336</v>
      </c>
      <c r="B271" s="360"/>
      <c r="C271" s="361"/>
      <c r="D271" s="360"/>
      <c r="E271" s="361"/>
      <c r="F271" s="360"/>
      <c r="G271" s="361"/>
      <c r="H271" s="360"/>
      <c r="I271" s="361"/>
      <c r="J271" s="360"/>
      <c r="K271" s="361"/>
      <c r="L271" s="360"/>
      <c r="M271" s="361"/>
      <c r="N271" s="360"/>
      <c r="O271" s="361"/>
      <c r="P271" s="360"/>
      <c r="Q271" s="361"/>
      <c r="R271" s="360"/>
      <c r="S271" s="352"/>
      <c r="T271" s="362"/>
      <c r="U271" s="352"/>
      <c r="V271" s="362"/>
      <c r="W271" s="352"/>
      <c r="X271" s="362"/>
      <c r="Y271" s="352"/>
    </row>
    <row r="272" customFormat="false" ht="15" hidden="false" customHeight="true" outlineLevel="0" collapsed="false">
      <c r="A272" s="342" t="s">
        <v>282</v>
      </c>
      <c r="B272" s="343" t="s">
        <v>39</v>
      </c>
      <c r="C272" s="343"/>
      <c r="D272" s="343"/>
      <c r="E272" s="343"/>
      <c r="F272" s="343"/>
      <c r="G272" s="343"/>
      <c r="H272" s="343"/>
      <c r="I272" s="343"/>
      <c r="J272" s="343"/>
      <c r="K272" s="343"/>
      <c r="L272" s="343"/>
      <c r="M272" s="343"/>
      <c r="N272" s="343"/>
      <c r="O272" s="343"/>
      <c r="P272" s="343"/>
      <c r="Q272" s="343"/>
      <c r="R272" s="343"/>
      <c r="S272" s="343"/>
      <c r="T272" s="343"/>
      <c r="U272" s="343"/>
      <c r="V272" s="343"/>
      <c r="W272" s="343"/>
      <c r="X272" s="343"/>
      <c r="Y272" s="343"/>
      <c r="WVN272" s="150"/>
      <c r="WVO272" s="150"/>
      <c r="WVP272" s="150"/>
      <c r="WVQ272" s="150"/>
      <c r="WVR272" s="150"/>
      <c r="WVS272" s="150"/>
      <c r="WVT272" s="150"/>
      <c r="WVU272" s="150"/>
      <c r="WVV272" s="150"/>
      <c r="WVW272" s="150"/>
      <c r="WVX272" s="150"/>
      <c r="WVY272" s="150"/>
      <c r="WVZ272" s="150"/>
      <c r="WWA272" s="150"/>
      <c r="WWB272" s="150"/>
      <c r="WWC272" s="150"/>
      <c r="WWD272" s="150"/>
      <c r="WWE272" s="150"/>
      <c r="WWF272" s="150"/>
      <c r="WWG272" s="150"/>
      <c r="WWH272" s="150"/>
      <c r="WWI272" s="150"/>
      <c r="WWJ272" s="150"/>
      <c r="WWK272" s="150"/>
      <c r="WWL272" s="150"/>
      <c r="WWM272" s="150"/>
      <c r="WWN272" s="150"/>
      <c r="WWO272" s="150"/>
      <c r="WWP272" s="150"/>
      <c r="WWQ272" s="150"/>
      <c r="WWR272" s="150"/>
      <c r="WWS272" s="150"/>
      <c r="WWT272" s="150"/>
      <c r="WWU272" s="150"/>
      <c r="WWV272" s="150"/>
      <c r="WWW272" s="150"/>
      <c r="WWX272" s="150"/>
      <c r="WWY272" s="150"/>
      <c r="WWZ272" s="150"/>
      <c r="WXA272" s="150"/>
      <c r="WXB272" s="150"/>
      <c r="WXC272" s="150"/>
      <c r="WXD272" s="150"/>
      <c r="WXE272" s="150"/>
      <c r="WXF272" s="150"/>
      <c r="WXG272" s="150"/>
      <c r="WXH272" s="150"/>
      <c r="WXI272" s="150"/>
      <c r="WXJ272" s="150"/>
      <c r="WXK272" s="150"/>
      <c r="WXL272" s="150"/>
      <c r="WXM272" s="150"/>
      <c r="WXN272" s="150"/>
      <c r="WXO272" s="150"/>
      <c r="WXP272" s="150"/>
      <c r="WXQ272" s="150"/>
      <c r="WXR272" s="150"/>
      <c r="WXS272" s="150"/>
      <c r="WXT272" s="150"/>
      <c r="WXU272" s="150"/>
      <c r="WXV272" s="150"/>
      <c r="WXW272" s="150"/>
      <c r="WXX272" s="150"/>
      <c r="WXY272" s="150"/>
      <c r="WXZ272" s="150"/>
      <c r="WYA272" s="150"/>
      <c r="WYB272" s="150"/>
      <c r="WYC272" s="150"/>
      <c r="WYD272" s="150"/>
      <c r="WYE272" s="150"/>
      <c r="WYF272" s="150"/>
      <c r="WYG272" s="150"/>
      <c r="WYH272" s="150"/>
      <c r="WYI272" s="150"/>
      <c r="WYJ272" s="150"/>
      <c r="WYK272" s="150"/>
      <c r="WYL272" s="150"/>
      <c r="WYM272" s="150"/>
      <c r="WYN272" s="150"/>
      <c r="WYO272" s="150"/>
      <c r="WYP272" s="150"/>
      <c r="WYQ272" s="150"/>
      <c r="WYR272" s="150"/>
      <c r="WYS272" s="150"/>
      <c r="WYT272" s="150"/>
      <c r="WYU272" s="150"/>
      <c r="WYV272" s="150"/>
      <c r="WYW272" s="150"/>
      <c r="WYX272" s="150"/>
      <c r="WYY272" s="150"/>
      <c r="WYZ272" s="150"/>
      <c r="WZA272" s="150"/>
      <c r="WZB272" s="150"/>
      <c r="WZC272" s="150"/>
      <c r="WZD272" s="150"/>
      <c r="WZE272" s="150"/>
      <c r="WZF272" s="150"/>
      <c r="WZG272" s="150"/>
      <c r="WZH272" s="150"/>
      <c r="WZI272" s="150"/>
      <c r="WZJ272" s="150"/>
      <c r="WZK272" s="150"/>
      <c r="WZL272" s="150"/>
      <c r="WZM272" s="150"/>
      <c r="WZN272" s="150"/>
      <c r="WZO272" s="150"/>
      <c r="WZP272" s="150"/>
      <c r="WZQ272" s="150"/>
      <c r="WZR272" s="150"/>
      <c r="WZS272" s="150"/>
      <c r="WZT272" s="150"/>
      <c r="WZU272" s="150"/>
      <c r="WZV272" s="150"/>
      <c r="WZW272" s="150"/>
      <c r="WZX272" s="150"/>
      <c r="WZY272" s="150"/>
      <c r="WZZ272" s="150"/>
      <c r="XAA272" s="150"/>
      <c r="XAB272" s="150"/>
      <c r="XAC272" s="150"/>
      <c r="XAD272" s="150"/>
      <c r="XAE272" s="150"/>
      <c r="XAF272" s="150"/>
      <c r="XAG272" s="150"/>
      <c r="XAH272" s="150"/>
      <c r="XAI272" s="150"/>
      <c r="XAJ272" s="150"/>
      <c r="XAK272" s="150"/>
      <c r="XAL272" s="150"/>
      <c r="XAM272" s="150"/>
      <c r="XAN272" s="150"/>
      <c r="XAO272" s="150"/>
      <c r="XAP272" s="150"/>
      <c r="XAQ272" s="150"/>
      <c r="XAR272" s="150"/>
      <c r="XAS272" s="150"/>
      <c r="XAT272" s="150"/>
      <c r="XAU272" s="150"/>
      <c r="XAV272" s="150"/>
      <c r="XAW272" s="150"/>
      <c r="XAX272" s="150"/>
      <c r="XAY272" s="150"/>
      <c r="XAZ272" s="150"/>
      <c r="XBA272" s="150"/>
      <c r="XBB272" s="150"/>
      <c r="XBC272" s="150"/>
      <c r="XBD272" s="150"/>
      <c r="XBE272" s="150"/>
      <c r="XBF272" s="150"/>
      <c r="XBG272" s="150"/>
      <c r="XBH272" s="150"/>
      <c r="XBI272" s="150"/>
      <c r="XBJ272" s="150"/>
      <c r="XBK272" s="150"/>
      <c r="XBL272" s="150"/>
      <c r="XBM272" s="150"/>
      <c r="XBN272" s="150"/>
      <c r="XBO272" s="150"/>
      <c r="XBP272" s="150"/>
      <c r="XBQ272" s="150"/>
      <c r="XBR272" s="150"/>
      <c r="XBS272" s="150"/>
      <c r="XBT272" s="150"/>
      <c r="XBU272" s="150"/>
      <c r="XBV272" s="150"/>
      <c r="XBW272" s="150"/>
      <c r="XBX272" s="150"/>
      <c r="XBY272" s="150"/>
      <c r="XBZ272" s="150"/>
      <c r="XCA272" s="150"/>
      <c r="XCB272" s="150"/>
      <c r="XCC272" s="150"/>
      <c r="XCD272" s="150"/>
      <c r="XCE272" s="150"/>
      <c r="XCF272" s="150"/>
      <c r="XCG272" s="150"/>
      <c r="XCH272" s="150"/>
      <c r="XCI272" s="150"/>
      <c r="XCJ272" s="150"/>
      <c r="XCK272" s="150"/>
      <c r="XCL272" s="150"/>
      <c r="XCM272" s="150"/>
      <c r="XCN272" s="150"/>
      <c r="XCO272" s="150"/>
      <c r="XCP272" s="150"/>
      <c r="XCQ272" s="150"/>
      <c r="XCR272" s="150"/>
      <c r="XCS272" s="150"/>
      <c r="XCT272" s="150"/>
      <c r="XCU272" s="150"/>
      <c r="XCV272" s="150"/>
      <c r="XCW272" s="150"/>
      <c r="XCX272" s="150"/>
      <c r="XCY272" s="150"/>
      <c r="XCZ272" s="150"/>
      <c r="XDA272" s="150"/>
      <c r="XDB272" s="150"/>
      <c r="XDC272" s="150"/>
      <c r="XDD272" s="150"/>
      <c r="XDE272" s="150"/>
      <c r="XDF272" s="150"/>
      <c r="XDG272" s="150"/>
      <c r="XDH272" s="150"/>
      <c r="XDI272" s="150"/>
      <c r="XDJ272" s="150"/>
      <c r="XDK272" s="150"/>
      <c r="XDL272" s="150"/>
      <c r="XDM272" s="150"/>
      <c r="XDN272" s="150"/>
      <c r="XDO272" s="150"/>
      <c r="XDP272" s="150"/>
      <c r="XDQ272" s="150"/>
      <c r="XDR272" s="150"/>
      <c r="XDS272" s="150"/>
      <c r="XDT272" s="150"/>
      <c r="XDU272" s="150"/>
      <c r="XDV272" s="150"/>
      <c r="XDW272" s="150"/>
      <c r="XDX272" s="150"/>
      <c r="XDY272" s="150"/>
      <c r="XDZ272" s="150"/>
      <c r="XEA272" s="150"/>
      <c r="XEB272" s="150"/>
      <c r="XEC272" s="150"/>
      <c r="XED272" s="150"/>
      <c r="XEE272" s="150"/>
      <c r="XEF272" s="150"/>
      <c r="XEG272" s="150"/>
      <c r="XEH272" s="150"/>
      <c r="XEI272" s="150"/>
      <c r="XEJ272" s="150"/>
      <c r="XEK272" s="150"/>
      <c r="XEL272" s="150"/>
      <c r="XEM272" s="150"/>
      <c r="XEN272" s="150"/>
      <c r="XEO272" s="150"/>
      <c r="XEP272" s="150"/>
      <c r="XEQ272" s="150"/>
      <c r="XER272" s="150"/>
      <c r="XES272" s="150"/>
      <c r="XET272" s="150"/>
      <c r="XEU272" s="150"/>
      <c r="XEV272" s="150"/>
      <c r="XEW272" s="150"/>
      <c r="XEX272" s="150"/>
      <c r="XEY272" s="150"/>
      <c r="XEZ272" s="150"/>
      <c r="XFA272" s="150"/>
      <c r="XFB272" s="150"/>
      <c r="XFC272" s="150"/>
      <c r="XFD272" s="150"/>
    </row>
    <row r="273" customFormat="false" ht="15" hidden="false" customHeight="true" outlineLevel="0" collapsed="false">
      <c r="A273" s="342"/>
      <c r="B273" s="343" t="s">
        <v>283</v>
      </c>
      <c r="C273" s="343"/>
      <c r="D273" s="343"/>
      <c r="E273" s="343"/>
      <c r="F273" s="343"/>
      <c r="G273" s="343"/>
      <c r="H273" s="343"/>
      <c r="I273" s="343"/>
      <c r="J273" s="343"/>
      <c r="K273" s="343"/>
      <c r="L273" s="343"/>
      <c r="M273" s="343"/>
      <c r="N273" s="343"/>
      <c r="O273" s="343"/>
      <c r="P273" s="343"/>
      <c r="Q273" s="343"/>
      <c r="R273" s="343"/>
      <c r="S273" s="343"/>
      <c r="T273" s="343"/>
      <c r="U273" s="343"/>
      <c r="V273" s="343"/>
      <c r="W273" s="343"/>
      <c r="X273" s="343"/>
      <c r="Y273" s="343"/>
      <c r="WVN273" s="150"/>
      <c r="WVO273" s="150"/>
      <c r="WVP273" s="150"/>
      <c r="WVQ273" s="150"/>
      <c r="WVR273" s="150"/>
      <c r="WVS273" s="150"/>
      <c r="WVT273" s="150"/>
      <c r="WVU273" s="150"/>
      <c r="WVV273" s="150"/>
      <c r="WVW273" s="150"/>
      <c r="WVX273" s="150"/>
      <c r="WVY273" s="150"/>
      <c r="WVZ273" s="150"/>
      <c r="WWA273" s="150"/>
      <c r="WWB273" s="150"/>
      <c r="WWC273" s="150"/>
      <c r="WWD273" s="150"/>
      <c r="WWE273" s="150"/>
      <c r="WWF273" s="150"/>
      <c r="WWG273" s="150"/>
      <c r="WWH273" s="150"/>
      <c r="WWI273" s="150"/>
      <c r="WWJ273" s="150"/>
      <c r="WWK273" s="150"/>
      <c r="WWL273" s="150"/>
      <c r="WWM273" s="150"/>
      <c r="WWN273" s="150"/>
      <c r="WWO273" s="150"/>
      <c r="WWP273" s="150"/>
      <c r="WWQ273" s="150"/>
      <c r="WWR273" s="150"/>
      <c r="WWS273" s="150"/>
      <c r="WWT273" s="150"/>
      <c r="WWU273" s="150"/>
      <c r="WWV273" s="150"/>
      <c r="WWW273" s="150"/>
      <c r="WWX273" s="150"/>
      <c r="WWY273" s="150"/>
      <c r="WWZ273" s="150"/>
      <c r="WXA273" s="150"/>
      <c r="WXB273" s="150"/>
      <c r="WXC273" s="150"/>
      <c r="WXD273" s="150"/>
      <c r="WXE273" s="150"/>
      <c r="WXF273" s="150"/>
      <c r="WXG273" s="150"/>
      <c r="WXH273" s="150"/>
      <c r="WXI273" s="150"/>
      <c r="WXJ273" s="150"/>
      <c r="WXK273" s="150"/>
      <c r="WXL273" s="150"/>
      <c r="WXM273" s="150"/>
      <c r="WXN273" s="150"/>
      <c r="WXO273" s="150"/>
      <c r="WXP273" s="150"/>
      <c r="WXQ273" s="150"/>
      <c r="WXR273" s="150"/>
      <c r="WXS273" s="150"/>
      <c r="WXT273" s="150"/>
      <c r="WXU273" s="150"/>
      <c r="WXV273" s="150"/>
      <c r="WXW273" s="150"/>
      <c r="WXX273" s="150"/>
      <c r="WXY273" s="150"/>
      <c r="WXZ273" s="150"/>
      <c r="WYA273" s="150"/>
      <c r="WYB273" s="150"/>
      <c r="WYC273" s="150"/>
      <c r="WYD273" s="150"/>
      <c r="WYE273" s="150"/>
      <c r="WYF273" s="150"/>
      <c r="WYG273" s="150"/>
      <c r="WYH273" s="150"/>
      <c r="WYI273" s="150"/>
      <c r="WYJ273" s="150"/>
      <c r="WYK273" s="150"/>
      <c r="WYL273" s="150"/>
      <c r="WYM273" s="150"/>
      <c r="WYN273" s="150"/>
      <c r="WYO273" s="150"/>
      <c r="WYP273" s="150"/>
      <c r="WYQ273" s="150"/>
      <c r="WYR273" s="150"/>
      <c r="WYS273" s="150"/>
      <c r="WYT273" s="150"/>
      <c r="WYU273" s="150"/>
      <c r="WYV273" s="150"/>
      <c r="WYW273" s="150"/>
      <c r="WYX273" s="150"/>
      <c r="WYY273" s="150"/>
      <c r="WYZ273" s="150"/>
      <c r="WZA273" s="150"/>
      <c r="WZB273" s="150"/>
      <c r="WZC273" s="150"/>
      <c r="WZD273" s="150"/>
      <c r="WZE273" s="150"/>
      <c r="WZF273" s="150"/>
      <c r="WZG273" s="150"/>
      <c r="WZH273" s="150"/>
      <c r="WZI273" s="150"/>
      <c r="WZJ273" s="150"/>
      <c r="WZK273" s="150"/>
      <c r="WZL273" s="150"/>
      <c r="WZM273" s="150"/>
      <c r="WZN273" s="150"/>
      <c r="WZO273" s="150"/>
      <c r="WZP273" s="150"/>
      <c r="WZQ273" s="150"/>
      <c r="WZR273" s="150"/>
      <c r="WZS273" s="150"/>
      <c r="WZT273" s="150"/>
      <c r="WZU273" s="150"/>
      <c r="WZV273" s="150"/>
      <c r="WZW273" s="150"/>
      <c r="WZX273" s="150"/>
      <c r="WZY273" s="150"/>
      <c r="WZZ273" s="150"/>
      <c r="XAA273" s="150"/>
      <c r="XAB273" s="150"/>
      <c r="XAC273" s="150"/>
      <c r="XAD273" s="150"/>
      <c r="XAE273" s="150"/>
      <c r="XAF273" s="150"/>
      <c r="XAG273" s="150"/>
      <c r="XAH273" s="150"/>
      <c r="XAI273" s="150"/>
      <c r="XAJ273" s="150"/>
      <c r="XAK273" s="150"/>
      <c r="XAL273" s="150"/>
      <c r="XAM273" s="150"/>
      <c r="XAN273" s="150"/>
      <c r="XAO273" s="150"/>
      <c r="XAP273" s="150"/>
      <c r="XAQ273" s="150"/>
      <c r="XAR273" s="150"/>
      <c r="XAS273" s="150"/>
      <c r="XAT273" s="150"/>
      <c r="XAU273" s="150"/>
      <c r="XAV273" s="150"/>
      <c r="XAW273" s="150"/>
      <c r="XAX273" s="150"/>
      <c r="XAY273" s="150"/>
      <c r="XAZ273" s="150"/>
      <c r="XBA273" s="150"/>
      <c r="XBB273" s="150"/>
      <c r="XBC273" s="150"/>
      <c r="XBD273" s="150"/>
      <c r="XBE273" s="150"/>
      <c r="XBF273" s="150"/>
      <c r="XBG273" s="150"/>
      <c r="XBH273" s="150"/>
      <c r="XBI273" s="150"/>
      <c r="XBJ273" s="150"/>
      <c r="XBK273" s="150"/>
      <c r="XBL273" s="150"/>
      <c r="XBM273" s="150"/>
      <c r="XBN273" s="150"/>
      <c r="XBO273" s="150"/>
      <c r="XBP273" s="150"/>
      <c r="XBQ273" s="150"/>
      <c r="XBR273" s="150"/>
      <c r="XBS273" s="150"/>
      <c r="XBT273" s="150"/>
      <c r="XBU273" s="150"/>
      <c r="XBV273" s="150"/>
      <c r="XBW273" s="150"/>
      <c r="XBX273" s="150"/>
      <c r="XBY273" s="150"/>
      <c r="XBZ273" s="150"/>
      <c r="XCA273" s="150"/>
      <c r="XCB273" s="150"/>
      <c r="XCC273" s="150"/>
      <c r="XCD273" s="150"/>
      <c r="XCE273" s="150"/>
      <c r="XCF273" s="150"/>
      <c r="XCG273" s="150"/>
      <c r="XCH273" s="150"/>
      <c r="XCI273" s="150"/>
      <c r="XCJ273" s="150"/>
      <c r="XCK273" s="150"/>
      <c r="XCL273" s="150"/>
      <c r="XCM273" s="150"/>
      <c r="XCN273" s="150"/>
      <c r="XCO273" s="150"/>
      <c r="XCP273" s="150"/>
      <c r="XCQ273" s="150"/>
      <c r="XCR273" s="150"/>
      <c r="XCS273" s="150"/>
      <c r="XCT273" s="150"/>
      <c r="XCU273" s="150"/>
      <c r="XCV273" s="150"/>
      <c r="XCW273" s="150"/>
      <c r="XCX273" s="150"/>
      <c r="XCY273" s="150"/>
      <c r="XCZ273" s="150"/>
      <c r="XDA273" s="150"/>
      <c r="XDB273" s="150"/>
      <c r="XDC273" s="150"/>
      <c r="XDD273" s="150"/>
      <c r="XDE273" s="150"/>
      <c r="XDF273" s="150"/>
      <c r="XDG273" s="150"/>
      <c r="XDH273" s="150"/>
      <c r="XDI273" s="150"/>
      <c r="XDJ273" s="150"/>
      <c r="XDK273" s="150"/>
      <c r="XDL273" s="150"/>
      <c r="XDM273" s="150"/>
      <c r="XDN273" s="150"/>
      <c r="XDO273" s="150"/>
      <c r="XDP273" s="150"/>
      <c r="XDQ273" s="150"/>
      <c r="XDR273" s="150"/>
      <c r="XDS273" s="150"/>
      <c r="XDT273" s="150"/>
      <c r="XDU273" s="150"/>
      <c r="XDV273" s="150"/>
      <c r="XDW273" s="150"/>
      <c r="XDX273" s="150"/>
      <c r="XDY273" s="150"/>
      <c r="XDZ273" s="150"/>
      <c r="XEA273" s="150"/>
      <c r="XEB273" s="150"/>
      <c r="XEC273" s="150"/>
      <c r="XED273" s="150"/>
      <c r="XEE273" s="150"/>
      <c r="XEF273" s="150"/>
      <c r="XEG273" s="150"/>
      <c r="XEH273" s="150"/>
      <c r="XEI273" s="150"/>
      <c r="XEJ273" s="150"/>
      <c r="XEK273" s="150"/>
      <c r="XEL273" s="150"/>
      <c r="XEM273" s="150"/>
      <c r="XEN273" s="150"/>
      <c r="XEO273" s="150"/>
      <c r="XEP273" s="150"/>
      <c r="XEQ273" s="150"/>
      <c r="XER273" s="150"/>
      <c r="XES273" s="150"/>
      <c r="XET273" s="150"/>
      <c r="XEU273" s="150"/>
      <c r="XEV273" s="150"/>
      <c r="XEW273" s="150"/>
      <c r="XEX273" s="150"/>
      <c r="XEY273" s="150"/>
      <c r="XEZ273" s="150"/>
      <c r="XFA273" s="150"/>
      <c r="XFB273" s="150"/>
      <c r="XFC273" s="150"/>
      <c r="XFD273" s="150"/>
    </row>
    <row r="274" customFormat="false" ht="15" hidden="false" customHeight="true" outlineLevel="0" collapsed="false">
      <c r="A274" s="342"/>
      <c r="B274" s="344" t="s">
        <v>284</v>
      </c>
      <c r="C274" s="344"/>
      <c r="D274" s="344"/>
      <c r="E274" s="344"/>
      <c r="F274" s="344"/>
      <c r="G274" s="344"/>
      <c r="H274" s="344" t="s">
        <v>285</v>
      </c>
      <c r="I274" s="344"/>
      <c r="J274" s="344"/>
      <c r="K274" s="344"/>
      <c r="L274" s="344"/>
      <c r="M274" s="344"/>
      <c r="N274" s="344" t="s">
        <v>286</v>
      </c>
      <c r="O274" s="344"/>
      <c r="P274" s="344"/>
      <c r="Q274" s="344"/>
      <c r="R274" s="344"/>
      <c r="S274" s="344"/>
      <c r="T274" s="344" t="s">
        <v>287</v>
      </c>
      <c r="U274" s="344"/>
      <c r="V274" s="344"/>
      <c r="W274" s="344"/>
      <c r="X274" s="344"/>
      <c r="Y274" s="344"/>
      <c r="WVN274" s="150"/>
      <c r="WVO274" s="150"/>
      <c r="WVP274" s="150"/>
      <c r="WVQ274" s="150"/>
      <c r="WVR274" s="150"/>
      <c r="WVS274" s="150"/>
      <c r="WVT274" s="150"/>
      <c r="WVU274" s="150"/>
      <c r="WVV274" s="150"/>
      <c r="WVW274" s="150"/>
      <c r="WVX274" s="150"/>
      <c r="WVY274" s="150"/>
      <c r="WVZ274" s="150"/>
      <c r="WWA274" s="150"/>
      <c r="WWB274" s="150"/>
      <c r="WWC274" s="150"/>
      <c r="WWD274" s="150"/>
      <c r="WWE274" s="150"/>
      <c r="WWF274" s="150"/>
      <c r="WWG274" s="150"/>
      <c r="WWH274" s="150"/>
      <c r="WWI274" s="150"/>
      <c r="WWJ274" s="150"/>
      <c r="WWK274" s="150"/>
      <c r="WWL274" s="150"/>
      <c r="WWM274" s="150"/>
      <c r="WWN274" s="150"/>
      <c r="WWO274" s="150"/>
      <c r="WWP274" s="150"/>
      <c r="WWQ274" s="150"/>
      <c r="WWR274" s="150"/>
      <c r="WWS274" s="150"/>
      <c r="WWT274" s="150"/>
      <c r="WWU274" s="150"/>
      <c r="WWV274" s="150"/>
      <c r="WWW274" s="150"/>
      <c r="WWX274" s="150"/>
      <c r="WWY274" s="150"/>
      <c r="WWZ274" s="150"/>
      <c r="WXA274" s="150"/>
      <c r="WXB274" s="150"/>
      <c r="WXC274" s="150"/>
      <c r="WXD274" s="150"/>
      <c r="WXE274" s="150"/>
      <c r="WXF274" s="150"/>
      <c r="WXG274" s="150"/>
      <c r="WXH274" s="150"/>
      <c r="WXI274" s="150"/>
      <c r="WXJ274" s="150"/>
      <c r="WXK274" s="150"/>
      <c r="WXL274" s="150"/>
      <c r="WXM274" s="150"/>
      <c r="WXN274" s="150"/>
      <c r="WXO274" s="150"/>
      <c r="WXP274" s="150"/>
      <c r="WXQ274" s="150"/>
      <c r="WXR274" s="150"/>
      <c r="WXS274" s="150"/>
      <c r="WXT274" s="150"/>
      <c r="WXU274" s="150"/>
      <c r="WXV274" s="150"/>
      <c r="WXW274" s="150"/>
      <c r="WXX274" s="150"/>
      <c r="WXY274" s="150"/>
      <c r="WXZ274" s="150"/>
      <c r="WYA274" s="150"/>
      <c r="WYB274" s="150"/>
      <c r="WYC274" s="150"/>
      <c r="WYD274" s="150"/>
      <c r="WYE274" s="150"/>
      <c r="WYF274" s="150"/>
      <c r="WYG274" s="150"/>
      <c r="WYH274" s="150"/>
      <c r="WYI274" s="150"/>
      <c r="WYJ274" s="150"/>
      <c r="WYK274" s="150"/>
      <c r="WYL274" s="150"/>
      <c r="WYM274" s="150"/>
      <c r="WYN274" s="150"/>
      <c r="WYO274" s="150"/>
      <c r="WYP274" s="150"/>
      <c r="WYQ274" s="150"/>
      <c r="WYR274" s="150"/>
      <c r="WYS274" s="150"/>
      <c r="WYT274" s="150"/>
      <c r="WYU274" s="150"/>
      <c r="WYV274" s="150"/>
      <c r="WYW274" s="150"/>
      <c r="WYX274" s="150"/>
      <c r="WYY274" s="150"/>
      <c r="WYZ274" s="150"/>
      <c r="WZA274" s="150"/>
      <c r="WZB274" s="150"/>
      <c r="WZC274" s="150"/>
      <c r="WZD274" s="150"/>
      <c r="WZE274" s="150"/>
      <c r="WZF274" s="150"/>
      <c r="WZG274" s="150"/>
      <c r="WZH274" s="150"/>
      <c r="WZI274" s="150"/>
      <c r="WZJ274" s="150"/>
      <c r="WZK274" s="150"/>
      <c r="WZL274" s="150"/>
      <c r="WZM274" s="150"/>
      <c r="WZN274" s="150"/>
      <c r="WZO274" s="150"/>
      <c r="WZP274" s="150"/>
      <c r="WZQ274" s="150"/>
      <c r="WZR274" s="150"/>
      <c r="WZS274" s="150"/>
      <c r="WZT274" s="150"/>
      <c r="WZU274" s="150"/>
      <c r="WZV274" s="150"/>
      <c r="WZW274" s="150"/>
      <c r="WZX274" s="150"/>
      <c r="WZY274" s="150"/>
      <c r="WZZ274" s="150"/>
      <c r="XAA274" s="150"/>
      <c r="XAB274" s="150"/>
      <c r="XAC274" s="150"/>
      <c r="XAD274" s="150"/>
      <c r="XAE274" s="150"/>
      <c r="XAF274" s="150"/>
      <c r="XAG274" s="150"/>
      <c r="XAH274" s="150"/>
      <c r="XAI274" s="150"/>
      <c r="XAJ274" s="150"/>
      <c r="XAK274" s="150"/>
      <c r="XAL274" s="150"/>
      <c r="XAM274" s="150"/>
      <c r="XAN274" s="150"/>
      <c r="XAO274" s="150"/>
      <c r="XAP274" s="150"/>
      <c r="XAQ274" s="150"/>
      <c r="XAR274" s="150"/>
      <c r="XAS274" s="150"/>
      <c r="XAT274" s="150"/>
      <c r="XAU274" s="150"/>
      <c r="XAV274" s="150"/>
      <c r="XAW274" s="150"/>
      <c r="XAX274" s="150"/>
      <c r="XAY274" s="150"/>
      <c r="XAZ274" s="150"/>
      <c r="XBA274" s="150"/>
      <c r="XBB274" s="150"/>
      <c r="XBC274" s="150"/>
      <c r="XBD274" s="150"/>
      <c r="XBE274" s="150"/>
      <c r="XBF274" s="150"/>
      <c r="XBG274" s="150"/>
      <c r="XBH274" s="150"/>
      <c r="XBI274" s="150"/>
      <c r="XBJ274" s="150"/>
      <c r="XBK274" s="150"/>
      <c r="XBL274" s="150"/>
      <c r="XBM274" s="150"/>
      <c r="XBN274" s="150"/>
      <c r="XBO274" s="150"/>
      <c r="XBP274" s="150"/>
      <c r="XBQ274" s="150"/>
      <c r="XBR274" s="150"/>
      <c r="XBS274" s="150"/>
      <c r="XBT274" s="150"/>
      <c r="XBU274" s="150"/>
      <c r="XBV274" s="150"/>
      <c r="XBW274" s="150"/>
      <c r="XBX274" s="150"/>
      <c r="XBY274" s="150"/>
      <c r="XBZ274" s="150"/>
      <c r="XCA274" s="150"/>
      <c r="XCB274" s="150"/>
      <c r="XCC274" s="150"/>
      <c r="XCD274" s="150"/>
      <c r="XCE274" s="150"/>
      <c r="XCF274" s="150"/>
      <c r="XCG274" s="150"/>
      <c r="XCH274" s="150"/>
      <c r="XCI274" s="150"/>
      <c r="XCJ274" s="150"/>
      <c r="XCK274" s="150"/>
      <c r="XCL274" s="150"/>
      <c r="XCM274" s="150"/>
      <c r="XCN274" s="150"/>
      <c r="XCO274" s="150"/>
      <c r="XCP274" s="150"/>
      <c r="XCQ274" s="150"/>
      <c r="XCR274" s="150"/>
      <c r="XCS274" s="150"/>
      <c r="XCT274" s="150"/>
      <c r="XCU274" s="150"/>
      <c r="XCV274" s="150"/>
      <c r="XCW274" s="150"/>
      <c r="XCX274" s="150"/>
      <c r="XCY274" s="150"/>
      <c r="XCZ274" s="150"/>
      <c r="XDA274" s="150"/>
      <c r="XDB274" s="150"/>
      <c r="XDC274" s="150"/>
      <c r="XDD274" s="150"/>
      <c r="XDE274" s="150"/>
      <c r="XDF274" s="150"/>
      <c r="XDG274" s="150"/>
      <c r="XDH274" s="150"/>
      <c r="XDI274" s="150"/>
      <c r="XDJ274" s="150"/>
      <c r="XDK274" s="150"/>
      <c r="XDL274" s="150"/>
      <c r="XDM274" s="150"/>
      <c r="XDN274" s="150"/>
      <c r="XDO274" s="150"/>
      <c r="XDP274" s="150"/>
      <c r="XDQ274" s="150"/>
      <c r="XDR274" s="150"/>
      <c r="XDS274" s="150"/>
      <c r="XDT274" s="150"/>
      <c r="XDU274" s="150"/>
      <c r="XDV274" s="150"/>
      <c r="XDW274" s="150"/>
      <c r="XDX274" s="150"/>
      <c r="XDY274" s="150"/>
      <c r="XDZ274" s="150"/>
      <c r="XEA274" s="150"/>
      <c r="XEB274" s="150"/>
      <c r="XEC274" s="150"/>
      <c r="XED274" s="150"/>
      <c r="XEE274" s="150"/>
      <c r="XEF274" s="150"/>
      <c r="XEG274" s="150"/>
      <c r="XEH274" s="150"/>
      <c r="XEI274" s="150"/>
      <c r="XEJ274" s="150"/>
      <c r="XEK274" s="150"/>
      <c r="XEL274" s="150"/>
      <c r="XEM274" s="150"/>
      <c r="XEN274" s="150"/>
      <c r="XEO274" s="150"/>
      <c r="XEP274" s="150"/>
      <c r="XEQ274" s="150"/>
      <c r="XER274" s="150"/>
      <c r="XES274" s="150"/>
      <c r="XET274" s="150"/>
      <c r="XEU274" s="150"/>
      <c r="XEV274" s="150"/>
      <c r="XEW274" s="150"/>
      <c r="XEX274" s="150"/>
      <c r="XEY274" s="150"/>
      <c r="XEZ274" s="150"/>
      <c r="XFA274" s="150"/>
      <c r="XFB274" s="150"/>
      <c r="XFC274" s="150"/>
      <c r="XFD274" s="150"/>
    </row>
    <row r="275" customFormat="false" ht="15" hidden="false" customHeight="true" outlineLevel="0" collapsed="false">
      <c r="A275" s="342"/>
      <c r="B275" s="345" t="s">
        <v>288</v>
      </c>
      <c r="C275" s="346" t="s">
        <v>42</v>
      </c>
      <c r="D275" s="347" t="s">
        <v>289</v>
      </c>
      <c r="E275" s="346" t="s">
        <v>42</v>
      </c>
      <c r="F275" s="347" t="s">
        <v>246</v>
      </c>
      <c r="G275" s="346" t="s">
        <v>42</v>
      </c>
      <c r="H275" s="345" t="s">
        <v>288</v>
      </c>
      <c r="I275" s="346" t="s">
        <v>42</v>
      </c>
      <c r="J275" s="345" t="s">
        <v>289</v>
      </c>
      <c r="K275" s="346" t="s">
        <v>42</v>
      </c>
      <c r="L275" s="347" t="s">
        <v>246</v>
      </c>
      <c r="M275" s="346" t="s">
        <v>42</v>
      </c>
      <c r="N275" s="345" t="s">
        <v>288</v>
      </c>
      <c r="O275" s="346" t="s">
        <v>42</v>
      </c>
      <c r="P275" s="345" t="s">
        <v>289</v>
      </c>
      <c r="Q275" s="348" t="s">
        <v>42</v>
      </c>
      <c r="R275" s="345" t="s">
        <v>246</v>
      </c>
      <c r="S275" s="346" t="s">
        <v>42</v>
      </c>
      <c r="T275" s="345" t="s">
        <v>288</v>
      </c>
      <c r="U275" s="348" t="s">
        <v>42</v>
      </c>
      <c r="V275" s="345" t="s">
        <v>289</v>
      </c>
      <c r="W275" s="346" t="s">
        <v>42</v>
      </c>
      <c r="X275" s="347" t="s">
        <v>246</v>
      </c>
      <c r="Y275" s="346" t="s">
        <v>42</v>
      </c>
      <c r="WVN275" s="150"/>
      <c r="WVO275" s="150"/>
      <c r="WVP275" s="150"/>
      <c r="WVQ275" s="150"/>
      <c r="WVR275" s="150"/>
      <c r="WVS275" s="150"/>
      <c r="WVT275" s="150"/>
      <c r="WVU275" s="150"/>
      <c r="WVV275" s="150"/>
      <c r="WVW275" s="150"/>
      <c r="WVX275" s="150"/>
      <c r="WVY275" s="150"/>
      <c r="WVZ275" s="150"/>
      <c r="WWA275" s="150"/>
      <c r="WWB275" s="150"/>
      <c r="WWC275" s="150"/>
      <c r="WWD275" s="150"/>
      <c r="WWE275" s="150"/>
      <c r="WWF275" s="150"/>
      <c r="WWG275" s="150"/>
      <c r="WWH275" s="150"/>
      <c r="WWI275" s="150"/>
      <c r="WWJ275" s="150"/>
      <c r="WWK275" s="150"/>
      <c r="WWL275" s="150"/>
      <c r="WWM275" s="150"/>
      <c r="WWN275" s="150"/>
      <c r="WWO275" s="150"/>
      <c r="WWP275" s="150"/>
      <c r="WWQ275" s="150"/>
      <c r="WWR275" s="150"/>
      <c r="WWS275" s="150"/>
      <c r="WWT275" s="150"/>
      <c r="WWU275" s="150"/>
      <c r="WWV275" s="150"/>
      <c r="WWW275" s="150"/>
      <c r="WWX275" s="150"/>
      <c r="WWY275" s="150"/>
      <c r="WWZ275" s="150"/>
      <c r="WXA275" s="150"/>
      <c r="WXB275" s="150"/>
      <c r="WXC275" s="150"/>
      <c r="WXD275" s="150"/>
      <c r="WXE275" s="150"/>
      <c r="WXF275" s="150"/>
      <c r="WXG275" s="150"/>
      <c r="WXH275" s="150"/>
      <c r="WXI275" s="150"/>
      <c r="WXJ275" s="150"/>
      <c r="WXK275" s="150"/>
      <c r="WXL275" s="150"/>
      <c r="WXM275" s="150"/>
      <c r="WXN275" s="150"/>
      <c r="WXO275" s="150"/>
      <c r="WXP275" s="150"/>
      <c r="WXQ275" s="150"/>
      <c r="WXR275" s="150"/>
      <c r="WXS275" s="150"/>
      <c r="WXT275" s="150"/>
      <c r="WXU275" s="150"/>
      <c r="WXV275" s="150"/>
      <c r="WXW275" s="150"/>
      <c r="WXX275" s="150"/>
      <c r="WXY275" s="150"/>
      <c r="WXZ275" s="150"/>
      <c r="WYA275" s="150"/>
      <c r="WYB275" s="150"/>
      <c r="WYC275" s="150"/>
      <c r="WYD275" s="150"/>
      <c r="WYE275" s="150"/>
      <c r="WYF275" s="150"/>
      <c r="WYG275" s="150"/>
      <c r="WYH275" s="150"/>
      <c r="WYI275" s="150"/>
      <c r="WYJ275" s="150"/>
      <c r="WYK275" s="150"/>
      <c r="WYL275" s="150"/>
      <c r="WYM275" s="150"/>
      <c r="WYN275" s="150"/>
      <c r="WYO275" s="150"/>
      <c r="WYP275" s="150"/>
      <c r="WYQ275" s="150"/>
      <c r="WYR275" s="150"/>
      <c r="WYS275" s="150"/>
      <c r="WYT275" s="150"/>
      <c r="WYU275" s="150"/>
      <c r="WYV275" s="150"/>
      <c r="WYW275" s="150"/>
      <c r="WYX275" s="150"/>
      <c r="WYY275" s="150"/>
      <c r="WYZ275" s="150"/>
      <c r="WZA275" s="150"/>
      <c r="WZB275" s="150"/>
      <c r="WZC275" s="150"/>
      <c r="WZD275" s="150"/>
      <c r="WZE275" s="150"/>
      <c r="WZF275" s="150"/>
      <c r="WZG275" s="150"/>
      <c r="WZH275" s="150"/>
      <c r="WZI275" s="150"/>
      <c r="WZJ275" s="150"/>
      <c r="WZK275" s="150"/>
      <c r="WZL275" s="150"/>
      <c r="WZM275" s="150"/>
      <c r="WZN275" s="150"/>
      <c r="WZO275" s="150"/>
      <c r="WZP275" s="150"/>
      <c r="WZQ275" s="150"/>
      <c r="WZR275" s="150"/>
      <c r="WZS275" s="150"/>
      <c r="WZT275" s="150"/>
      <c r="WZU275" s="150"/>
      <c r="WZV275" s="150"/>
      <c r="WZW275" s="150"/>
      <c r="WZX275" s="150"/>
      <c r="WZY275" s="150"/>
      <c r="WZZ275" s="150"/>
      <c r="XAA275" s="150"/>
      <c r="XAB275" s="150"/>
      <c r="XAC275" s="150"/>
      <c r="XAD275" s="150"/>
      <c r="XAE275" s="150"/>
      <c r="XAF275" s="150"/>
      <c r="XAG275" s="150"/>
      <c r="XAH275" s="150"/>
      <c r="XAI275" s="150"/>
      <c r="XAJ275" s="150"/>
      <c r="XAK275" s="150"/>
      <c r="XAL275" s="150"/>
      <c r="XAM275" s="150"/>
      <c r="XAN275" s="150"/>
      <c r="XAO275" s="150"/>
      <c r="XAP275" s="150"/>
      <c r="XAQ275" s="150"/>
      <c r="XAR275" s="150"/>
      <c r="XAS275" s="150"/>
      <c r="XAT275" s="150"/>
      <c r="XAU275" s="150"/>
      <c r="XAV275" s="150"/>
      <c r="XAW275" s="150"/>
      <c r="XAX275" s="150"/>
      <c r="XAY275" s="150"/>
      <c r="XAZ275" s="150"/>
      <c r="XBA275" s="150"/>
      <c r="XBB275" s="150"/>
      <c r="XBC275" s="150"/>
      <c r="XBD275" s="150"/>
      <c r="XBE275" s="150"/>
      <c r="XBF275" s="150"/>
      <c r="XBG275" s="150"/>
      <c r="XBH275" s="150"/>
      <c r="XBI275" s="150"/>
      <c r="XBJ275" s="150"/>
      <c r="XBK275" s="150"/>
      <c r="XBL275" s="150"/>
      <c r="XBM275" s="150"/>
      <c r="XBN275" s="150"/>
      <c r="XBO275" s="150"/>
      <c r="XBP275" s="150"/>
      <c r="XBQ275" s="150"/>
      <c r="XBR275" s="150"/>
      <c r="XBS275" s="150"/>
      <c r="XBT275" s="150"/>
      <c r="XBU275" s="150"/>
      <c r="XBV275" s="150"/>
      <c r="XBW275" s="150"/>
      <c r="XBX275" s="150"/>
      <c r="XBY275" s="150"/>
      <c r="XBZ275" s="150"/>
      <c r="XCA275" s="150"/>
      <c r="XCB275" s="150"/>
      <c r="XCC275" s="150"/>
      <c r="XCD275" s="150"/>
      <c r="XCE275" s="150"/>
      <c r="XCF275" s="150"/>
      <c r="XCG275" s="150"/>
      <c r="XCH275" s="150"/>
      <c r="XCI275" s="150"/>
      <c r="XCJ275" s="150"/>
      <c r="XCK275" s="150"/>
      <c r="XCL275" s="150"/>
      <c r="XCM275" s="150"/>
      <c r="XCN275" s="150"/>
      <c r="XCO275" s="150"/>
      <c r="XCP275" s="150"/>
      <c r="XCQ275" s="150"/>
      <c r="XCR275" s="150"/>
      <c r="XCS275" s="150"/>
      <c r="XCT275" s="150"/>
      <c r="XCU275" s="150"/>
      <c r="XCV275" s="150"/>
      <c r="XCW275" s="150"/>
      <c r="XCX275" s="150"/>
      <c r="XCY275" s="150"/>
      <c r="XCZ275" s="150"/>
      <c r="XDA275" s="150"/>
      <c r="XDB275" s="150"/>
      <c r="XDC275" s="150"/>
      <c r="XDD275" s="150"/>
      <c r="XDE275" s="150"/>
      <c r="XDF275" s="150"/>
      <c r="XDG275" s="150"/>
      <c r="XDH275" s="150"/>
      <c r="XDI275" s="150"/>
      <c r="XDJ275" s="150"/>
      <c r="XDK275" s="150"/>
      <c r="XDL275" s="150"/>
      <c r="XDM275" s="150"/>
      <c r="XDN275" s="150"/>
      <c r="XDO275" s="150"/>
      <c r="XDP275" s="150"/>
      <c r="XDQ275" s="150"/>
      <c r="XDR275" s="150"/>
      <c r="XDS275" s="150"/>
      <c r="XDT275" s="150"/>
      <c r="XDU275" s="150"/>
      <c r="XDV275" s="150"/>
      <c r="XDW275" s="150"/>
      <c r="XDX275" s="150"/>
      <c r="XDY275" s="150"/>
      <c r="XDZ275" s="150"/>
      <c r="XEA275" s="150"/>
      <c r="XEB275" s="150"/>
      <c r="XEC275" s="150"/>
      <c r="XED275" s="150"/>
      <c r="XEE275" s="150"/>
      <c r="XEF275" s="150"/>
      <c r="XEG275" s="150"/>
      <c r="XEH275" s="150"/>
      <c r="XEI275" s="150"/>
      <c r="XEJ275" s="150"/>
      <c r="XEK275" s="150"/>
      <c r="XEL275" s="150"/>
      <c r="XEM275" s="150"/>
      <c r="XEN275" s="150"/>
      <c r="XEO275" s="150"/>
      <c r="XEP275" s="150"/>
      <c r="XEQ275" s="150"/>
      <c r="XER275" s="150"/>
      <c r="XES275" s="150"/>
      <c r="XET275" s="150"/>
      <c r="XEU275" s="150"/>
      <c r="XEV275" s="150"/>
      <c r="XEW275" s="150"/>
      <c r="XEX275" s="150"/>
      <c r="XEY275" s="150"/>
      <c r="XEZ275" s="150"/>
      <c r="XFA275" s="150"/>
      <c r="XFB275" s="150"/>
      <c r="XFC275" s="150"/>
      <c r="XFD275" s="150"/>
    </row>
    <row r="276" customFormat="false" ht="3" hidden="false" customHeight="true" outlineLevel="0" collapsed="false">
      <c r="A276" s="349"/>
      <c r="B276" s="350"/>
      <c r="C276" s="351"/>
      <c r="D276" s="350"/>
      <c r="E276" s="351"/>
      <c r="F276" s="350"/>
      <c r="G276" s="351"/>
      <c r="H276" s="350"/>
      <c r="I276" s="351"/>
      <c r="J276" s="350"/>
      <c r="K276" s="351"/>
      <c r="L276" s="350"/>
      <c r="M276" s="351"/>
      <c r="N276" s="350"/>
      <c r="O276" s="351"/>
      <c r="P276" s="350"/>
      <c r="Q276" s="351"/>
      <c r="R276" s="350"/>
      <c r="S276" s="351"/>
      <c r="T276" s="350"/>
      <c r="U276" s="351"/>
      <c r="V276" s="350"/>
      <c r="W276" s="351"/>
      <c r="X276" s="350"/>
      <c r="Y276" s="352"/>
      <c r="WVN276" s="150"/>
      <c r="WVO276" s="150"/>
      <c r="WVP276" s="150"/>
      <c r="WVQ276" s="150"/>
      <c r="WVR276" s="150"/>
      <c r="WVS276" s="150"/>
      <c r="WVT276" s="150"/>
      <c r="WVU276" s="150"/>
      <c r="WVV276" s="150"/>
      <c r="WVW276" s="150"/>
      <c r="WVX276" s="150"/>
      <c r="WVY276" s="150"/>
      <c r="WVZ276" s="150"/>
      <c r="WWA276" s="150"/>
      <c r="WWB276" s="150"/>
      <c r="WWC276" s="150"/>
      <c r="WWD276" s="150"/>
      <c r="WWE276" s="150"/>
      <c r="WWF276" s="150"/>
      <c r="WWG276" s="150"/>
      <c r="WWH276" s="150"/>
      <c r="WWI276" s="150"/>
      <c r="WWJ276" s="150"/>
      <c r="WWK276" s="150"/>
      <c r="WWL276" s="150"/>
      <c r="WWM276" s="150"/>
      <c r="WWN276" s="150"/>
      <c r="WWO276" s="150"/>
      <c r="WWP276" s="150"/>
      <c r="WWQ276" s="150"/>
      <c r="WWR276" s="150"/>
      <c r="WWS276" s="150"/>
      <c r="WWT276" s="150"/>
      <c r="WWU276" s="150"/>
      <c r="WWV276" s="150"/>
      <c r="WWW276" s="150"/>
      <c r="WWX276" s="150"/>
      <c r="WWY276" s="150"/>
      <c r="WWZ276" s="150"/>
      <c r="WXA276" s="150"/>
      <c r="WXB276" s="150"/>
      <c r="WXC276" s="150"/>
      <c r="WXD276" s="150"/>
      <c r="WXE276" s="150"/>
      <c r="WXF276" s="150"/>
      <c r="WXG276" s="150"/>
      <c r="WXH276" s="150"/>
      <c r="WXI276" s="150"/>
      <c r="WXJ276" s="150"/>
      <c r="WXK276" s="150"/>
      <c r="WXL276" s="150"/>
      <c r="WXM276" s="150"/>
      <c r="WXN276" s="150"/>
      <c r="WXO276" s="150"/>
      <c r="WXP276" s="150"/>
      <c r="WXQ276" s="150"/>
      <c r="WXR276" s="150"/>
      <c r="WXS276" s="150"/>
      <c r="WXT276" s="150"/>
      <c r="WXU276" s="150"/>
      <c r="WXV276" s="150"/>
      <c r="WXW276" s="150"/>
      <c r="WXX276" s="150"/>
      <c r="WXY276" s="150"/>
      <c r="WXZ276" s="150"/>
      <c r="WYA276" s="150"/>
      <c r="WYB276" s="150"/>
      <c r="WYC276" s="150"/>
      <c r="WYD276" s="150"/>
      <c r="WYE276" s="150"/>
      <c r="WYF276" s="150"/>
      <c r="WYG276" s="150"/>
      <c r="WYH276" s="150"/>
      <c r="WYI276" s="150"/>
      <c r="WYJ276" s="150"/>
      <c r="WYK276" s="150"/>
      <c r="WYL276" s="150"/>
      <c r="WYM276" s="150"/>
      <c r="WYN276" s="150"/>
      <c r="WYO276" s="150"/>
      <c r="WYP276" s="150"/>
      <c r="WYQ276" s="150"/>
      <c r="WYR276" s="150"/>
      <c r="WYS276" s="150"/>
      <c r="WYT276" s="150"/>
      <c r="WYU276" s="150"/>
      <c r="WYV276" s="150"/>
      <c r="WYW276" s="150"/>
      <c r="WYX276" s="150"/>
      <c r="WYY276" s="150"/>
      <c r="WYZ276" s="150"/>
      <c r="WZA276" s="150"/>
      <c r="WZB276" s="150"/>
      <c r="WZC276" s="150"/>
      <c r="WZD276" s="150"/>
      <c r="WZE276" s="150"/>
      <c r="WZF276" s="150"/>
      <c r="WZG276" s="150"/>
      <c r="WZH276" s="150"/>
      <c r="WZI276" s="150"/>
      <c r="WZJ276" s="150"/>
      <c r="WZK276" s="150"/>
      <c r="WZL276" s="150"/>
      <c r="WZM276" s="150"/>
      <c r="WZN276" s="150"/>
      <c r="WZO276" s="150"/>
      <c r="WZP276" s="150"/>
      <c r="WZQ276" s="150"/>
      <c r="WZR276" s="150"/>
      <c r="WZS276" s="150"/>
      <c r="WZT276" s="150"/>
      <c r="WZU276" s="150"/>
      <c r="WZV276" s="150"/>
      <c r="WZW276" s="150"/>
      <c r="WZX276" s="150"/>
      <c r="WZY276" s="150"/>
      <c r="WZZ276" s="150"/>
      <c r="XAA276" s="150"/>
      <c r="XAB276" s="150"/>
      <c r="XAC276" s="150"/>
      <c r="XAD276" s="150"/>
      <c r="XAE276" s="150"/>
      <c r="XAF276" s="150"/>
      <c r="XAG276" s="150"/>
      <c r="XAH276" s="150"/>
      <c r="XAI276" s="150"/>
      <c r="XAJ276" s="150"/>
      <c r="XAK276" s="150"/>
      <c r="XAL276" s="150"/>
      <c r="XAM276" s="150"/>
      <c r="XAN276" s="150"/>
      <c r="XAO276" s="150"/>
      <c r="XAP276" s="150"/>
      <c r="XAQ276" s="150"/>
      <c r="XAR276" s="150"/>
      <c r="XAS276" s="150"/>
      <c r="XAT276" s="150"/>
      <c r="XAU276" s="150"/>
      <c r="XAV276" s="150"/>
      <c r="XAW276" s="150"/>
      <c r="XAX276" s="150"/>
      <c r="XAY276" s="150"/>
      <c r="XAZ276" s="150"/>
      <c r="XBA276" s="150"/>
      <c r="XBB276" s="150"/>
      <c r="XBC276" s="150"/>
      <c r="XBD276" s="150"/>
      <c r="XBE276" s="150"/>
      <c r="XBF276" s="150"/>
      <c r="XBG276" s="150"/>
      <c r="XBH276" s="150"/>
      <c r="XBI276" s="150"/>
      <c r="XBJ276" s="150"/>
      <c r="XBK276" s="150"/>
      <c r="XBL276" s="150"/>
      <c r="XBM276" s="150"/>
      <c r="XBN276" s="150"/>
      <c r="XBO276" s="150"/>
      <c r="XBP276" s="150"/>
      <c r="XBQ276" s="150"/>
      <c r="XBR276" s="150"/>
      <c r="XBS276" s="150"/>
      <c r="XBT276" s="150"/>
      <c r="XBU276" s="150"/>
      <c r="XBV276" s="150"/>
      <c r="XBW276" s="150"/>
      <c r="XBX276" s="150"/>
      <c r="XBY276" s="150"/>
      <c r="XBZ276" s="150"/>
      <c r="XCA276" s="150"/>
      <c r="XCB276" s="150"/>
      <c r="XCC276" s="150"/>
      <c r="XCD276" s="150"/>
      <c r="XCE276" s="150"/>
      <c r="XCF276" s="150"/>
      <c r="XCG276" s="150"/>
      <c r="XCH276" s="150"/>
      <c r="XCI276" s="150"/>
      <c r="XCJ276" s="150"/>
      <c r="XCK276" s="150"/>
      <c r="XCL276" s="150"/>
      <c r="XCM276" s="150"/>
      <c r="XCN276" s="150"/>
      <c r="XCO276" s="150"/>
      <c r="XCP276" s="150"/>
      <c r="XCQ276" s="150"/>
      <c r="XCR276" s="150"/>
      <c r="XCS276" s="150"/>
      <c r="XCT276" s="150"/>
      <c r="XCU276" s="150"/>
      <c r="XCV276" s="150"/>
      <c r="XCW276" s="150"/>
      <c r="XCX276" s="150"/>
      <c r="XCY276" s="150"/>
      <c r="XCZ276" s="150"/>
      <c r="XDA276" s="150"/>
      <c r="XDB276" s="150"/>
      <c r="XDC276" s="150"/>
      <c r="XDD276" s="150"/>
      <c r="XDE276" s="150"/>
      <c r="XDF276" s="150"/>
      <c r="XDG276" s="150"/>
      <c r="XDH276" s="150"/>
      <c r="XDI276" s="150"/>
      <c r="XDJ276" s="150"/>
      <c r="XDK276" s="150"/>
      <c r="XDL276" s="150"/>
      <c r="XDM276" s="150"/>
      <c r="XDN276" s="150"/>
      <c r="XDO276" s="150"/>
      <c r="XDP276" s="150"/>
      <c r="XDQ276" s="150"/>
      <c r="XDR276" s="150"/>
      <c r="XDS276" s="150"/>
      <c r="XDT276" s="150"/>
      <c r="XDU276" s="150"/>
      <c r="XDV276" s="150"/>
      <c r="XDW276" s="150"/>
      <c r="XDX276" s="150"/>
      <c r="XDY276" s="150"/>
      <c r="XDZ276" s="150"/>
      <c r="XEA276" s="150"/>
      <c r="XEB276" s="150"/>
      <c r="XEC276" s="150"/>
      <c r="XED276" s="150"/>
      <c r="XEE276" s="150"/>
      <c r="XEF276" s="150"/>
      <c r="XEG276" s="150"/>
      <c r="XEH276" s="150"/>
      <c r="XEI276" s="150"/>
      <c r="XEJ276" s="150"/>
      <c r="XEK276" s="150"/>
      <c r="XEL276" s="150"/>
      <c r="XEM276" s="150"/>
      <c r="XEN276" s="150"/>
      <c r="XEO276" s="150"/>
      <c r="XEP276" s="150"/>
      <c r="XEQ276" s="150"/>
      <c r="XER276" s="150"/>
      <c r="XES276" s="150"/>
      <c r="XET276" s="150"/>
      <c r="XEU276" s="150"/>
      <c r="XEV276" s="150"/>
      <c r="XEW276" s="150"/>
      <c r="XEX276" s="150"/>
      <c r="XEY276" s="150"/>
      <c r="XEZ276" s="150"/>
      <c r="XFA276" s="150"/>
      <c r="XFB276" s="150"/>
      <c r="XFC276" s="150"/>
      <c r="XFD276" s="150"/>
    </row>
    <row r="277" s="150" customFormat="true" ht="13.5" hidden="false" customHeight="true" outlineLevel="0" collapsed="false">
      <c r="A277" s="150" t="s">
        <v>290</v>
      </c>
      <c r="B277" s="356"/>
      <c r="C277" s="151"/>
      <c r="D277" s="353"/>
      <c r="E277" s="151"/>
      <c r="F277" s="353"/>
      <c r="G277" s="151"/>
      <c r="H277" s="353"/>
      <c r="I277" s="151"/>
      <c r="J277" s="353"/>
      <c r="K277" s="151"/>
      <c r="L277" s="353"/>
      <c r="M277" s="151"/>
      <c r="N277" s="353"/>
      <c r="O277" s="151"/>
      <c r="P277" s="353"/>
      <c r="Q277" s="151"/>
      <c r="R277" s="353"/>
      <c r="S277" s="151"/>
      <c r="T277" s="353"/>
      <c r="U277" s="151"/>
      <c r="V277" s="353"/>
      <c r="W277" s="151"/>
      <c r="X277" s="353"/>
      <c r="Y277" s="151"/>
    </row>
    <row r="278" s="150" customFormat="true" ht="13.5" hidden="false" customHeight="true" outlineLevel="0" collapsed="false">
      <c r="A278" s="150" t="s">
        <v>291</v>
      </c>
      <c r="B278" s="353" t="n">
        <v>415146.110728392</v>
      </c>
      <c r="C278" s="151" t="n">
        <v>75.141643267501</v>
      </c>
      <c r="D278" s="353" t="n">
        <v>32003.1890356398</v>
      </c>
      <c r="E278" s="151" t="n">
        <v>74.2329752830709</v>
      </c>
      <c r="F278" s="353" t="n">
        <v>447149.299764032</v>
      </c>
      <c r="G278" s="151" t="n">
        <v>75.0758699974143</v>
      </c>
      <c r="H278" s="353" t="n">
        <v>54808.0851571746</v>
      </c>
      <c r="I278" s="151" t="n">
        <v>61.7078804389299</v>
      </c>
      <c r="J278" s="353" t="n">
        <v>3588.97286981146</v>
      </c>
      <c r="K278" s="151" t="n">
        <v>57.9995240591365</v>
      </c>
      <c r="L278" s="353" t="n">
        <v>58397.0580269861</v>
      </c>
      <c r="M278" s="151" t="n">
        <v>61.4663490055691</v>
      </c>
      <c r="N278" s="353" t="n">
        <v>17528.8191134901</v>
      </c>
      <c r="O278" s="151" t="n">
        <v>92.7005203914497</v>
      </c>
      <c r="P278" s="353" t="n">
        <v>955.862817191246</v>
      </c>
      <c r="Q278" s="151" t="n">
        <v>93.3309798527175</v>
      </c>
      <c r="R278" s="353" t="n">
        <v>18484.6819306814</v>
      </c>
      <c r="S278" s="151" t="n">
        <v>92.7329132168836</v>
      </c>
      <c r="T278" s="353" t="n">
        <v>11602.9921542624</v>
      </c>
      <c r="U278" s="151" t="n">
        <v>79.963846566469</v>
      </c>
      <c r="V278" s="353" t="n">
        <v>817.683229550009</v>
      </c>
      <c r="W278" s="151" t="n">
        <v>92.7434362716024</v>
      </c>
      <c r="X278" s="353" t="n">
        <v>12420.6753838124</v>
      </c>
      <c r="Y278" s="151" t="n">
        <v>80.6958698826662</v>
      </c>
    </row>
    <row r="279" s="150" customFormat="true" ht="13.5" hidden="false" customHeight="true" outlineLevel="0" collapsed="false">
      <c r="A279" s="150" t="s">
        <v>292</v>
      </c>
      <c r="B279" s="353" t="n">
        <v>135484.057206549</v>
      </c>
      <c r="C279" s="151" t="n">
        <v>24.5226787195141</v>
      </c>
      <c r="D279" s="353" t="n">
        <v>10849.8384622612</v>
      </c>
      <c r="E279" s="151" t="n">
        <v>25.1667353993195</v>
      </c>
      <c r="F279" s="353" t="n">
        <v>146333.89566881</v>
      </c>
      <c r="G279" s="151" t="n">
        <v>24.5692982930854</v>
      </c>
      <c r="H279" s="353" t="n">
        <v>31549.6218756064</v>
      </c>
      <c r="I279" s="151" t="n">
        <v>35.5214069057567</v>
      </c>
      <c r="J279" s="353" t="n">
        <v>2546.70271642358</v>
      </c>
      <c r="K279" s="151" t="n">
        <v>41.1559381557646</v>
      </c>
      <c r="L279" s="353" t="n">
        <v>34096.3245920299</v>
      </c>
      <c r="M279" s="151" t="n">
        <v>35.8883933196154</v>
      </c>
      <c r="N279" s="353" t="n">
        <v>1380.2647184782</v>
      </c>
      <c r="O279" s="151" t="n">
        <v>7.29947960855025</v>
      </c>
      <c r="P279" s="353" t="n">
        <v>68.3017407076007</v>
      </c>
      <c r="Q279" s="151" t="n">
        <v>6.66902014728249</v>
      </c>
      <c r="R279" s="353" t="n">
        <v>1448.5664591858</v>
      </c>
      <c r="S279" s="151" t="n">
        <v>7.26708678311641</v>
      </c>
      <c r="T279" s="353" t="n">
        <v>2578.58974568588</v>
      </c>
      <c r="U279" s="151" t="n">
        <v>17.7707570633968</v>
      </c>
      <c r="V279" s="353" t="n">
        <v>63.978333167373</v>
      </c>
      <c r="W279" s="151" t="n">
        <v>7.2565637283976</v>
      </c>
      <c r="X279" s="353" t="n">
        <v>2642.56807885326</v>
      </c>
      <c r="Y279" s="151" t="n">
        <v>17.1684971434924</v>
      </c>
    </row>
    <row r="280" s="150" customFormat="true" ht="13.5" hidden="false" customHeight="true" outlineLevel="0" collapsed="false">
      <c r="A280" s="150" t="s">
        <v>293</v>
      </c>
      <c r="B280" s="353" t="n">
        <v>1854.56978963848</v>
      </c>
      <c r="C280" s="151" t="n">
        <v>0.335678012984859</v>
      </c>
      <c r="D280" s="353" t="n">
        <v>258.795669098244</v>
      </c>
      <c r="E280" s="151" t="n">
        <v>0.600289317609615</v>
      </c>
      <c r="F280" s="353" t="n">
        <v>2113.36545873673</v>
      </c>
      <c r="G280" s="151" t="n">
        <v>0.354831709500323</v>
      </c>
      <c r="H280" s="353" t="n">
        <v>2460.90862428456</v>
      </c>
      <c r="I280" s="151" t="n">
        <v>2.77071265531349</v>
      </c>
      <c r="J280" s="353" t="n">
        <v>52.2594494941082</v>
      </c>
      <c r="K280" s="151" t="n">
        <v>0.844537785098939</v>
      </c>
      <c r="L280" s="353" t="n">
        <v>2513.16807377867</v>
      </c>
      <c r="M280" s="151" t="n">
        <v>2.64525767481554</v>
      </c>
      <c r="N280" s="363" t="s">
        <v>186</v>
      </c>
      <c r="O280" s="364" t="s">
        <v>186</v>
      </c>
      <c r="P280" s="363" t="s">
        <v>186</v>
      </c>
      <c r="Q280" s="364" t="s">
        <v>186</v>
      </c>
      <c r="R280" s="363" t="s">
        <v>186</v>
      </c>
      <c r="S280" s="364" t="s">
        <v>186</v>
      </c>
      <c r="T280" s="353" t="n">
        <v>328.715756402652</v>
      </c>
      <c r="U280" s="151" t="n">
        <v>2.26539637013427</v>
      </c>
      <c r="V280" s="353" t="n">
        <v>0</v>
      </c>
      <c r="W280" s="151" t="n">
        <v>0</v>
      </c>
      <c r="X280" s="353" t="n">
        <v>328.715756402652</v>
      </c>
      <c r="Y280" s="151" t="n">
        <v>2.13563297384145</v>
      </c>
    </row>
    <row r="281" s="150" customFormat="true" ht="3" hidden="false" customHeight="true" outlineLevel="0" collapsed="false">
      <c r="B281" s="356"/>
      <c r="C281" s="151"/>
      <c r="D281" s="353"/>
      <c r="E281" s="151"/>
      <c r="F281" s="353"/>
      <c r="G281" s="151"/>
      <c r="H281" s="353"/>
      <c r="I281" s="151"/>
      <c r="J281" s="353"/>
      <c r="K281" s="151"/>
      <c r="L281" s="353"/>
      <c r="M281" s="151"/>
      <c r="N281" s="353"/>
      <c r="O281" s="151"/>
      <c r="P281" s="353"/>
      <c r="Q281" s="151"/>
      <c r="R281" s="353"/>
      <c r="S281" s="151"/>
      <c r="T281" s="353"/>
      <c r="U281" s="151"/>
      <c r="V281" s="353"/>
      <c r="W281" s="151"/>
      <c r="X281" s="353"/>
      <c r="Y281" s="151"/>
    </row>
    <row r="282" s="150" customFormat="true" ht="13.5" hidden="false" customHeight="true" outlineLevel="0" collapsed="false">
      <c r="A282" s="150" t="s">
        <v>294</v>
      </c>
      <c r="B282" s="356"/>
      <c r="C282" s="151"/>
      <c r="D282" s="353"/>
      <c r="E282" s="151"/>
      <c r="F282" s="353"/>
      <c r="G282" s="151"/>
      <c r="H282" s="353"/>
      <c r="I282" s="151"/>
      <c r="J282" s="353"/>
      <c r="K282" s="151"/>
      <c r="L282" s="353"/>
      <c r="M282" s="151"/>
      <c r="N282" s="353"/>
      <c r="O282" s="151"/>
      <c r="P282" s="353"/>
      <c r="Q282" s="151"/>
      <c r="R282" s="353"/>
      <c r="S282" s="151"/>
      <c r="T282" s="353"/>
      <c r="U282" s="151"/>
      <c r="V282" s="353"/>
      <c r="W282" s="151"/>
      <c r="X282" s="353"/>
      <c r="Y282" s="151"/>
    </row>
    <row r="283" s="150" customFormat="true" ht="13.5" hidden="false" customHeight="true" outlineLevel="0" collapsed="false">
      <c r="A283" s="150" t="s">
        <v>295</v>
      </c>
      <c r="B283" s="353" t="n">
        <v>737848.229842977</v>
      </c>
      <c r="C283" s="151" t="n">
        <v>49.2667164099249</v>
      </c>
      <c r="D283" s="353" t="n">
        <v>63497.6554000968</v>
      </c>
      <c r="E283" s="151" t="n">
        <v>53.2786827640992</v>
      </c>
      <c r="F283" s="353" t="n">
        <v>801345.885243074</v>
      </c>
      <c r="G283" s="151" t="n">
        <v>49.562445610738</v>
      </c>
      <c r="H283" s="353" t="n">
        <v>127854.211449224</v>
      </c>
      <c r="I283" s="151" t="n">
        <v>45.0280801950668</v>
      </c>
      <c r="J283" s="353" t="n">
        <v>10173.0425975534</v>
      </c>
      <c r="K283" s="151" t="n">
        <v>49.8535327605665</v>
      </c>
      <c r="L283" s="353" t="n">
        <v>138027.254046777</v>
      </c>
      <c r="M283" s="151" t="n">
        <v>45.3516149071313</v>
      </c>
      <c r="N283" s="353" t="n">
        <v>19296.2114141065</v>
      </c>
      <c r="O283" s="151" t="n">
        <v>47.9381369153394</v>
      </c>
      <c r="P283" s="353" t="n">
        <v>1277.37229112654</v>
      </c>
      <c r="Q283" s="151" t="n">
        <v>55.1625129825956</v>
      </c>
      <c r="R283" s="353" t="n">
        <v>20573.583705233</v>
      </c>
      <c r="S283" s="151" t="n">
        <v>48.3311353706161</v>
      </c>
      <c r="T283" s="353" t="n">
        <v>15990.2316278106</v>
      </c>
      <c r="U283" s="151" t="n">
        <v>43.4296069795433</v>
      </c>
      <c r="V283" s="353" t="n">
        <v>968.045377120457</v>
      </c>
      <c r="W283" s="151" t="n">
        <v>52.661002606111</v>
      </c>
      <c r="X283" s="353" t="n">
        <v>16958.2770049311</v>
      </c>
      <c r="Y283" s="151" t="n">
        <v>43.8685881460603</v>
      </c>
    </row>
    <row r="284" s="150" customFormat="true" ht="13.5" hidden="false" customHeight="true" outlineLevel="0" collapsed="false">
      <c r="A284" s="150" t="s">
        <v>296</v>
      </c>
      <c r="B284" s="353" t="n">
        <v>759812.429543562</v>
      </c>
      <c r="C284" s="151" t="n">
        <v>50.7332835900751</v>
      </c>
      <c r="D284" s="353" t="n">
        <v>55682.5722366185</v>
      </c>
      <c r="E284" s="151" t="n">
        <v>46.7213172359008</v>
      </c>
      <c r="F284" s="353" t="n">
        <v>815495.00178018</v>
      </c>
      <c r="G284" s="151" t="n">
        <v>50.437554389262</v>
      </c>
      <c r="H284" s="353" t="n">
        <v>156089.076595358</v>
      </c>
      <c r="I284" s="151" t="n">
        <v>54.9719198049332</v>
      </c>
      <c r="J284" s="353" t="n">
        <v>10232.8184001252</v>
      </c>
      <c r="K284" s="151" t="n">
        <v>50.1464672394335</v>
      </c>
      <c r="L284" s="353" t="n">
        <v>166321.894995483</v>
      </c>
      <c r="M284" s="151" t="n">
        <v>54.6483850928687</v>
      </c>
      <c r="N284" s="353" t="n">
        <v>20956.1067938046</v>
      </c>
      <c r="O284" s="151" t="n">
        <v>52.0618630846606</v>
      </c>
      <c r="P284" s="353" t="n">
        <v>1038.28053551239</v>
      </c>
      <c r="Q284" s="151" t="n">
        <v>44.8374870174045</v>
      </c>
      <c r="R284" s="353" t="n">
        <v>21994.387329317</v>
      </c>
      <c r="S284" s="151" t="n">
        <v>51.6688646293839</v>
      </c>
      <c r="T284" s="353" t="n">
        <v>20828.5027331578</v>
      </c>
      <c r="U284" s="151" t="n">
        <v>56.5703930204567</v>
      </c>
      <c r="V284" s="353" t="n">
        <v>870.213161861711</v>
      </c>
      <c r="W284" s="151" t="n">
        <v>47.338997393889</v>
      </c>
      <c r="X284" s="353" t="n">
        <v>21698.7158950195</v>
      </c>
      <c r="Y284" s="151" t="n">
        <v>56.1314118539397</v>
      </c>
    </row>
    <row r="285" s="150" customFormat="true" ht="3" hidden="false" customHeight="true" outlineLevel="0" collapsed="false">
      <c r="B285" s="353"/>
      <c r="C285" s="151"/>
      <c r="D285" s="353"/>
      <c r="E285" s="151"/>
      <c r="F285" s="353"/>
      <c r="G285" s="151"/>
      <c r="H285" s="353"/>
      <c r="I285" s="151"/>
      <c r="J285" s="353"/>
      <c r="K285" s="151"/>
      <c r="L285" s="353"/>
      <c r="M285" s="151"/>
      <c r="N285" s="353"/>
      <c r="O285" s="151"/>
      <c r="P285" s="353"/>
      <c r="Q285" s="151"/>
      <c r="R285" s="353"/>
      <c r="S285" s="151"/>
      <c r="T285" s="353"/>
      <c r="U285" s="151"/>
      <c r="V285" s="353"/>
      <c r="W285" s="151"/>
      <c r="X285" s="353"/>
      <c r="Y285" s="151"/>
    </row>
    <row r="286" s="150" customFormat="true" ht="13.5" hidden="false" customHeight="true" outlineLevel="0" collapsed="false">
      <c r="A286" s="150" t="s">
        <v>297</v>
      </c>
      <c r="B286" s="356"/>
      <c r="C286" s="151"/>
      <c r="D286" s="353"/>
      <c r="E286" s="151"/>
      <c r="F286" s="353"/>
      <c r="G286" s="151"/>
      <c r="H286" s="353"/>
      <c r="I286" s="151"/>
      <c r="J286" s="353"/>
      <c r="K286" s="151"/>
      <c r="L286" s="353"/>
      <c r="M286" s="151"/>
      <c r="N286" s="353"/>
      <c r="O286" s="151"/>
      <c r="P286" s="353"/>
      <c r="Q286" s="151"/>
      <c r="R286" s="353"/>
      <c r="S286" s="151"/>
      <c r="T286" s="353"/>
      <c r="U286" s="151"/>
      <c r="V286" s="353"/>
      <c r="W286" s="151"/>
      <c r="X286" s="353"/>
      <c r="Y286" s="151"/>
    </row>
    <row r="287" s="150" customFormat="true" ht="13.5" hidden="false" customHeight="true" outlineLevel="0" collapsed="false">
      <c r="A287" s="150" t="s">
        <v>295</v>
      </c>
      <c r="B287" s="353" t="n">
        <v>323022.897003644</v>
      </c>
      <c r="C287" s="151" t="n">
        <v>56.1404424802209</v>
      </c>
      <c r="D287" s="353" t="n">
        <v>35016.2153493825</v>
      </c>
      <c r="E287" s="151" t="n">
        <v>74.5899605234246</v>
      </c>
      <c r="F287" s="353" t="n">
        <v>358039.112353027</v>
      </c>
      <c r="G287" s="151" t="n">
        <v>57.5321697409067</v>
      </c>
      <c r="H287" s="353" t="n">
        <v>40736.9969949362</v>
      </c>
      <c r="I287" s="151" t="n">
        <v>44.470572289088</v>
      </c>
      <c r="J287" s="353" t="n">
        <v>4263.88850622447</v>
      </c>
      <c r="K287" s="151" t="n">
        <v>61.3649174184032</v>
      </c>
      <c r="L287" s="353" t="n">
        <v>45000.8855011607</v>
      </c>
      <c r="M287" s="151" t="n">
        <v>45.6616992574435</v>
      </c>
      <c r="N287" s="353" t="n">
        <v>9057.3268056525</v>
      </c>
      <c r="O287" s="151" t="n">
        <v>46.0156554449298</v>
      </c>
      <c r="P287" s="353" t="n">
        <v>704.920370142629</v>
      </c>
      <c r="Q287" s="151" t="n">
        <v>63.6773634606018</v>
      </c>
      <c r="R287" s="353" t="n">
        <v>9762.24717579513</v>
      </c>
      <c r="S287" s="151" t="n">
        <v>46.9560927321047</v>
      </c>
      <c r="T287" s="353" t="n">
        <v>4548.80038524731</v>
      </c>
      <c r="U287" s="151" t="n">
        <v>31.3487737672725</v>
      </c>
      <c r="V287" s="353" t="n">
        <v>570.018217242748</v>
      </c>
      <c r="W287" s="151" t="n">
        <v>62.3536282917509</v>
      </c>
      <c r="X287" s="353" t="n">
        <v>5118.81860249006</v>
      </c>
      <c r="Y287" s="151" t="n">
        <v>33.1863548750388</v>
      </c>
    </row>
    <row r="288" s="150" customFormat="true" ht="13.5" hidden="false" customHeight="true" outlineLevel="0" collapsed="false">
      <c r="A288" s="150" t="s">
        <v>296</v>
      </c>
      <c r="B288" s="353" t="n">
        <v>252360.699442804</v>
      </c>
      <c r="C288" s="151" t="n">
        <v>43.8595575197791</v>
      </c>
      <c r="D288" s="353" t="n">
        <v>11928.7288544502</v>
      </c>
      <c r="E288" s="151" t="n">
        <v>25.4100394765754</v>
      </c>
      <c r="F288" s="353" t="n">
        <v>264289.428297254</v>
      </c>
      <c r="G288" s="151" t="n">
        <v>42.4678302590934</v>
      </c>
      <c r="H288" s="353" t="n">
        <v>50867.3941743946</v>
      </c>
      <c r="I288" s="151" t="n">
        <v>55.529427710912</v>
      </c>
      <c r="J288" s="353" t="n">
        <v>2684.52548275247</v>
      </c>
      <c r="K288" s="151" t="n">
        <v>38.6350825815969</v>
      </c>
      <c r="L288" s="353" t="n">
        <v>53551.9196571471</v>
      </c>
      <c r="M288" s="151" t="n">
        <v>54.3383007425565</v>
      </c>
      <c r="N288" s="353" t="n">
        <v>10625.8151991203</v>
      </c>
      <c r="O288" s="151" t="n">
        <v>53.9843445550702</v>
      </c>
      <c r="P288" s="353" t="n">
        <v>402.098406755654</v>
      </c>
      <c r="Q288" s="151" t="n">
        <v>36.3226365393982</v>
      </c>
      <c r="R288" s="353" t="n">
        <v>11027.913605876</v>
      </c>
      <c r="S288" s="151" t="n">
        <v>53.0439072678953</v>
      </c>
      <c r="T288" s="353" t="n">
        <v>9961.49727110364</v>
      </c>
      <c r="U288" s="151" t="n">
        <v>68.6512262327275</v>
      </c>
      <c r="V288" s="353" t="n">
        <v>344.151868539026</v>
      </c>
      <c r="W288" s="151" t="n">
        <v>37.6463717082491</v>
      </c>
      <c r="X288" s="353" t="n">
        <v>10305.6491396427</v>
      </c>
      <c r="Y288" s="151" t="n">
        <v>66.8136451249612</v>
      </c>
    </row>
    <row r="289" s="150" customFormat="true" ht="3" hidden="false" customHeight="true" outlineLevel="0" collapsed="false">
      <c r="B289" s="353"/>
      <c r="C289" s="151"/>
      <c r="D289" s="353"/>
      <c r="E289" s="151"/>
      <c r="F289" s="353"/>
      <c r="G289" s="151"/>
      <c r="H289" s="353"/>
      <c r="I289" s="151"/>
      <c r="J289" s="353"/>
      <c r="K289" s="151"/>
      <c r="L289" s="353"/>
      <c r="M289" s="151"/>
      <c r="N289" s="353"/>
      <c r="O289" s="151"/>
      <c r="P289" s="353"/>
      <c r="Q289" s="151"/>
      <c r="R289" s="353"/>
      <c r="S289" s="151"/>
      <c r="T289" s="353"/>
      <c r="U289" s="151"/>
      <c r="V289" s="353"/>
      <c r="W289" s="151"/>
      <c r="X289" s="353"/>
      <c r="Y289" s="151"/>
    </row>
    <row r="290" s="150" customFormat="true" ht="13.5" hidden="false" customHeight="true" outlineLevel="0" collapsed="false">
      <c r="A290" s="150" t="s">
        <v>298</v>
      </c>
      <c r="B290" s="356"/>
      <c r="C290" s="151"/>
      <c r="D290" s="353"/>
      <c r="E290" s="151"/>
      <c r="F290" s="353"/>
      <c r="G290" s="151"/>
      <c r="H290" s="353"/>
      <c r="I290" s="151"/>
      <c r="J290" s="353"/>
      <c r="K290" s="151"/>
      <c r="L290" s="353"/>
      <c r="M290" s="151"/>
      <c r="N290" s="353"/>
      <c r="O290" s="151"/>
      <c r="P290" s="353"/>
      <c r="Q290" s="151"/>
      <c r="R290" s="353"/>
      <c r="S290" s="151"/>
      <c r="T290" s="353"/>
      <c r="U290" s="151"/>
      <c r="V290" s="353"/>
      <c r="W290" s="151"/>
      <c r="X290" s="353"/>
      <c r="Y290" s="151"/>
      <c r="WVN290" s="139"/>
      <c r="WVO290" s="139"/>
      <c r="WVP290" s="139"/>
      <c r="WVQ290" s="139"/>
      <c r="WVR290" s="139"/>
      <c r="WVS290" s="139"/>
      <c r="WVT290" s="139"/>
      <c r="WVU290" s="139"/>
      <c r="WVV290" s="139"/>
      <c r="WVW290" s="139"/>
      <c r="WVX290" s="139"/>
      <c r="WVY290" s="139"/>
      <c r="WVZ290" s="139"/>
      <c r="WWA290" s="139"/>
      <c r="WWB290" s="139"/>
      <c r="WWC290" s="139"/>
      <c r="WWD290" s="139"/>
      <c r="WWE290" s="139"/>
      <c r="WWF290" s="139"/>
      <c r="WWG290" s="139"/>
      <c r="WWH290" s="139"/>
      <c r="WWI290" s="139"/>
      <c r="WWJ290" s="139"/>
      <c r="WWK290" s="139"/>
      <c r="WWL290" s="139"/>
      <c r="WWM290" s="139"/>
      <c r="WWN290" s="139"/>
      <c r="WWO290" s="139"/>
      <c r="WWP290" s="139"/>
      <c r="WWQ290" s="139"/>
      <c r="WWR290" s="139"/>
      <c r="WWS290" s="139"/>
      <c r="WWT290" s="139"/>
      <c r="WWU290" s="139"/>
      <c r="WWV290" s="139"/>
      <c r="WWW290" s="139"/>
      <c r="WWX290" s="139"/>
      <c r="WWY290" s="139"/>
      <c r="WWZ290" s="139"/>
      <c r="WXA290" s="139"/>
      <c r="WXB290" s="139"/>
      <c r="WXC290" s="139"/>
      <c r="WXD290" s="139"/>
      <c r="WXE290" s="139"/>
      <c r="WXF290" s="139"/>
      <c r="WXG290" s="139"/>
      <c r="WXH290" s="139"/>
      <c r="WXI290" s="139"/>
      <c r="WXJ290" s="139"/>
      <c r="WXK290" s="139"/>
      <c r="WXL290" s="139"/>
      <c r="WXM290" s="139"/>
      <c r="WXN290" s="139"/>
      <c r="WXO290" s="139"/>
      <c r="WXP290" s="139"/>
      <c r="WXQ290" s="139"/>
      <c r="WXR290" s="139"/>
      <c r="WXS290" s="139"/>
      <c r="WXT290" s="139"/>
      <c r="WXU290" s="139"/>
      <c r="WXV290" s="139"/>
      <c r="WXW290" s="139"/>
      <c r="WXX290" s="139"/>
      <c r="WXY290" s="139"/>
      <c r="WXZ290" s="139"/>
      <c r="WYA290" s="139"/>
      <c r="WYB290" s="139"/>
      <c r="WYC290" s="139"/>
      <c r="WYD290" s="139"/>
      <c r="WYE290" s="139"/>
      <c r="WYF290" s="139"/>
      <c r="WYG290" s="139"/>
      <c r="WYH290" s="139"/>
      <c r="WYI290" s="139"/>
      <c r="WYJ290" s="139"/>
      <c r="WYK290" s="139"/>
      <c r="WYL290" s="139"/>
      <c r="WYM290" s="139"/>
      <c r="WYN290" s="139"/>
      <c r="WYO290" s="139"/>
      <c r="WYP290" s="139"/>
      <c r="WYQ290" s="139"/>
      <c r="WYR290" s="139"/>
      <c r="WYS290" s="139"/>
      <c r="WYT290" s="139"/>
      <c r="WYU290" s="139"/>
      <c r="WYV290" s="139"/>
      <c r="WYW290" s="139"/>
      <c r="WYX290" s="139"/>
      <c r="WYY290" s="139"/>
      <c r="WYZ290" s="139"/>
      <c r="WZA290" s="139"/>
      <c r="WZB290" s="139"/>
      <c r="WZC290" s="139"/>
      <c r="WZD290" s="139"/>
      <c r="WZE290" s="139"/>
      <c r="WZF290" s="139"/>
      <c r="WZG290" s="139"/>
      <c r="WZH290" s="139"/>
      <c r="WZI290" s="139"/>
      <c r="WZJ290" s="139"/>
      <c r="WZK290" s="139"/>
      <c r="WZL290" s="139"/>
      <c r="WZM290" s="139"/>
      <c r="WZN290" s="139"/>
      <c r="WZO290" s="139"/>
      <c r="WZP290" s="139"/>
      <c r="WZQ290" s="139"/>
      <c r="WZR290" s="139"/>
      <c r="WZS290" s="139"/>
      <c r="WZT290" s="139"/>
      <c r="WZU290" s="139"/>
      <c r="WZV290" s="139"/>
      <c r="WZW290" s="139"/>
      <c r="WZX290" s="139"/>
      <c r="WZY290" s="139"/>
      <c r="WZZ290" s="139"/>
      <c r="XAA290" s="139"/>
      <c r="XAB290" s="139"/>
      <c r="XAC290" s="139"/>
      <c r="XAD290" s="139"/>
      <c r="XAE290" s="139"/>
      <c r="XAF290" s="139"/>
      <c r="XAG290" s="139"/>
      <c r="XAH290" s="139"/>
      <c r="XAI290" s="139"/>
      <c r="XAJ290" s="139"/>
      <c r="XAK290" s="139"/>
      <c r="XAL290" s="139"/>
      <c r="XAM290" s="139"/>
      <c r="XAN290" s="139"/>
      <c r="XAO290" s="139"/>
      <c r="XAP290" s="139"/>
      <c r="XAQ290" s="139"/>
      <c r="XAR290" s="139"/>
      <c r="XAS290" s="139"/>
      <c r="XAT290" s="139"/>
      <c r="XAU290" s="139"/>
      <c r="XAV290" s="139"/>
      <c r="XAW290" s="139"/>
      <c r="XAX290" s="139"/>
      <c r="XAY290" s="139"/>
      <c r="XAZ290" s="139"/>
      <c r="XBA290" s="139"/>
      <c r="XBB290" s="139"/>
      <c r="XBC290" s="139"/>
      <c r="XBD290" s="139"/>
      <c r="XBE290" s="139"/>
      <c r="XBF290" s="139"/>
      <c r="XBG290" s="139"/>
      <c r="XBH290" s="139"/>
      <c r="XBI290" s="139"/>
      <c r="XBJ290" s="139"/>
      <c r="XBK290" s="139"/>
      <c r="XBL290" s="139"/>
      <c r="XBM290" s="139"/>
      <c r="XBN290" s="139"/>
      <c r="XBO290" s="139"/>
      <c r="XBP290" s="139"/>
      <c r="XBQ290" s="139"/>
      <c r="XBR290" s="139"/>
      <c r="XBS290" s="139"/>
      <c r="XBT290" s="139"/>
      <c r="XBU290" s="139"/>
      <c r="XBV290" s="139"/>
      <c r="XBW290" s="139"/>
      <c r="XBX290" s="139"/>
      <c r="XBY290" s="139"/>
      <c r="XBZ290" s="139"/>
      <c r="XCA290" s="139"/>
      <c r="XCB290" s="139"/>
      <c r="XCC290" s="139"/>
      <c r="XCD290" s="139"/>
      <c r="XCE290" s="139"/>
      <c r="XCF290" s="139"/>
      <c r="XCG290" s="139"/>
      <c r="XCH290" s="139"/>
      <c r="XCI290" s="139"/>
      <c r="XCJ290" s="139"/>
      <c r="XCK290" s="139"/>
      <c r="XCL290" s="139"/>
      <c r="XCM290" s="139"/>
      <c r="XCN290" s="139"/>
      <c r="XCO290" s="139"/>
      <c r="XCP290" s="139"/>
      <c r="XCQ290" s="139"/>
      <c r="XCR290" s="139"/>
      <c r="XCS290" s="139"/>
      <c r="XCT290" s="139"/>
      <c r="XCU290" s="139"/>
      <c r="XCV290" s="139"/>
      <c r="XCW290" s="139"/>
      <c r="XCX290" s="139"/>
      <c r="XCY290" s="139"/>
      <c r="XCZ290" s="139"/>
      <c r="XDA290" s="139"/>
      <c r="XDB290" s="139"/>
      <c r="XDC290" s="139"/>
      <c r="XDD290" s="139"/>
      <c r="XDE290" s="139"/>
      <c r="XDF290" s="139"/>
      <c r="XDG290" s="139"/>
      <c r="XDH290" s="139"/>
      <c r="XDI290" s="139"/>
      <c r="XDJ290" s="139"/>
      <c r="XDK290" s="139"/>
      <c r="XDL290" s="139"/>
      <c r="XDM290" s="139"/>
      <c r="XDN290" s="139"/>
      <c r="XDO290" s="139"/>
      <c r="XDP290" s="139"/>
      <c r="XDQ290" s="139"/>
      <c r="XDR290" s="139"/>
      <c r="XDS290" s="139"/>
      <c r="XDT290" s="139"/>
      <c r="XDU290" s="139"/>
      <c r="XDV290" s="139"/>
      <c r="XDW290" s="139"/>
      <c r="XDX290" s="139"/>
      <c r="XDY290" s="139"/>
      <c r="XDZ290" s="139"/>
      <c r="XEA290" s="139"/>
      <c r="XEB290" s="139"/>
      <c r="XEC290" s="139"/>
      <c r="XED290" s="139"/>
      <c r="XEE290" s="139"/>
      <c r="XEF290" s="139"/>
      <c r="XEG290" s="139"/>
      <c r="XEH290" s="139"/>
      <c r="XEI290" s="139"/>
      <c r="XEJ290" s="139"/>
      <c r="XEK290" s="139"/>
      <c r="XEL290" s="139"/>
      <c r="XEM290" s="139"/>
      <c r="XEN290" s="139"/>
      <c r="XEO290" s="139"/>
      <c r="XEP290" s="139"/>
      <c r="XEQ290" s="139"/>
      <c r="XER290" s="139"/>
      <c r="XES290" s="139"/>
      <c r="XET290" s="139"/>
      <c r="XEU290" s="139"/>
      <c r="XEV290" s="139"/>
      <c r="XEW290" s="139"/>
      <c r="XEX290" s="139"/>
      <c r="XEY290" s="139"/>
      <c r="XEZ290" s="139"/>
      <c r="XFA290" s="139"/>
      <c r="XFB290" s="139"/>
      <c r="XFC290" s="139"/>
      <c r="XFD290" s="139"/>
    </row>
    <row r="291" s="150" customFormat="true" ht="13.5" hidden="false" customHeight="true" outlineLevel="0" collapsed="false">
      <c r="A291" s="150" t="s">
        <v>299</v>
      </c>
      <c r="B291" s="353" t="n">
        <v>880700.057020707</v>
      </c>
      <c r="C291" s="151" t="n">
        <v>58.8050471581095</v>
      </c>
      <c r="D291" s="353" t="n">
        <v>71708.4005130161</v>
      </c>
      <c r="E291" s="151" t="n">
        <v>60.1680345263289</v>
      </c>
      <c r="F291" s="353" t="n">
        <v>952408.457533724</v>
      </c>
      <c r="G291" s="151" t="n">
        <v>58.9055153897791</v>
      </c>
      <c r="H291" s="353" t="n">
        <v>130107.480967176</v>
      </c>
      <c r="I291" s="151" t="n">
        <v>45.8216434215368</v>
      </c>
      <c r="J291" s="353" t="n">
        <v>9929.94248794099</v>
      </c>
      <c r="K291" s="151" t="n">
        <v>48.6622078287736</v>
      </c>
      <c r="L291" s="353" t="n">
        <v>140037.423455117</v>
      </c>
      <c r="M291" s="151" t="n">
        <v>46.0120962702845</v>
      </c>
      <c r="N291" s="353" t="n">
        <v>18697.3350911016</v>
      </c>
      <c r="O291" s="151" t="n">
        <v>46.4503311201264</v>
      </c>
      <c r="P291" s="353" t="n">
        <v>918.391467558495</v>
      </c>
      <c r="Q291" s="151" t="n">
        <v>39.6601535857817</v>
      </c>
      <c r="R291" s="353" t="n">
        <v>19615.7265586601</v>
      </c>
      <c r="S291" s="151" t="n">
        <v>46.0809526080986</v>
      </c>
      <c r="T291" s="353" t="n">
        <v>15100.2154764266</v>
      </c>
      <c r="U291" s="151" t="n">
        <v>41.0123154380733</v>
      </c>
      <c r="V291" s="353" t="n">
        <v>932.451749595805</v>
      </c>
      <c r="W291" s="151" t="n">
        <v>50.724733753289</v>
      </c>
      <c r="X291" s="353" t="n">
        <v>16032.6672260224</v>
      </c>
      <c r="Y291" s="151" t="n">
        <v>41.4741707083039</v>
      </c>
      <c r="WVN291" s="139"/>
      <c r="WVO291" s="139"/>
      <c r="WVP291" s="139"/>
      <c r="WVQ291" s="139"/>
      <c r="WVR291" s="139"/>
      <c r="WVS291" s="139"/>
      <c r="WVT291" s="139"/>
      <c r="WVU291" s="139"/>
      <c r="WVV291" s="139"/>
      <c r="WVW291" s="139"/>
      <c r="WVX291" s="139"/>
      <c r="WVY291" s="139"/>
      <c r="WVZ291" s="139"/>
      <c r="WWA291" s="139"/>
      <c r="WWB291" s="139"/>
      <c r="WWC291" s="139"/>
      <c r="WWD291" s="139"/>
      <c r="WWE291" s="139"/>
      <c r="WWF291" s="139"/>
      <c r="WWG291" s="139"/>
      <c r="WWH291" s="139"/>
      <c r="WWI291" s="139"/>
      <c r="WWJ291" s="139"/>
      <c r="WWK291" s="139"/>
      <c r="WWL291" s="139"/>
      <c r="WWM291" s="139"/>
      <c r="WWN291" s="139"/>
      <c r="WWO291" s="139"/>
      <c r="WWP291" s="139"/>
      <c r="WWQ291" s="139"/>
      <c r="WWR291" s="139"/>
      <c r="WWS291" s="139"/>
      <c r="WWT291" s="139"/>
      <c r="WWU291" s="139"/>
      <c r="WWV291" s="139"/>
      <c r="WWW291" s="139"/>
      <c r="WWX291" s="139"/>
      <c r="WWY291" s="139"/>
      <c r="WWZ291" s="139"/>
      <c r="WXA291" s="139"/>
      <c r="WXB291" s="139"/>
      <c r="WXC291" s="139"/>
      <c r="WXD291" s="139"/>
      <c r="WXE291" s="139"/>
      <c r="WXF291" s="139"/>
      <c r="WXG291" s="139"/>
      <c r="WXH291" s="139"/>
      <c r="WXI291" s="139"/>
      <c r="WXJ291" s="139"/>
      <c r="WXK291" s="139"/>
      <c r="WXL291" s="139"/>
      <c r="WXM291" s="139"/>
      <c r="WXN291" s="139"/>
      <c r="WXO291" s="139"/>
      <c r="WXP291" s="139"/>
      <c r="WXQ291" s="139"/>
      <c r="WXR291" s="139"/>
      <c r="WXS291" s="139"/>
      <c r="WXT291" s="139"/>
      <c r="WXU291" s="139"/>
      <c r="WXV291" s="139"/>
      <c r="WXW291" s="139"/>
      <c r="WXX291" s="139"/>
      <c r="WXY291" s="139"/>
      <c r="WXZ291" s="139"/>
      <c r="WYA291" s="139"/>
      <c r="WYB291" s="139"/>
      <c r="WYC291" s="139"/>
      <c r="WYD291" s="139"/>
      <c r="WYE291" s="139"/>
      <c r="WYF291" s="139"/>
      <c r="WYG291" s="139"/>
      <c r="WYH291" s="139"/>
      <c r="WYI291" s="139"/>
      <c r="WYJ291" s="139"/>
      <c r="WYK291" s="139"/>
      <c r="WYL291" s="139"/>
      <c r="WYM291" s="139"/>
      <c r="WYN291" s="139"/>
      <c r="WYO291" s="139"/>
      <c r="WYP291" s="139"/>
      <c r="WYQ291" s="139"/>
      <c r="WYR291" s="139"/>
      <c r="WYS291" s="139"/>
      <c r="WYT291" s="139"/>
      <c r="WYU291" s="139"/>
      <c r="WYV291" s="139"/>
      <c r="WYW291" s="139"/>
      <c r="WYX291" s="139"/>
      <c r="WYY291" s="139"/>
      <c r="WYZ291" s="139"/>
      <c r="WZA291" s="139"/>
      <c r="WZB291" s="139"/>
      <c r="WZC291" s="139"/>
      <c r="WZD291" s="139"/>
      <c r="WZE291" s="139"/>
      <c r="WZF291" s="139"/>
      <c r="WZG291" s="139"/>
      <c r="WZH291" s="139"/>
      <c r="WZI291" s="139"/>
      <c r="WZJ291" s="139"/>
      <c r="WZK291" s="139"/>
      <c r="WZL291" s="139"/>
      <c r="WZM291" s="139"/>
      <c r="WZN291" s="139"/>
      <c r="WZO291" s="139"/>
      <c r="WZP291" s="139"/>
      <c r="WZQ291" s="139"/>
      <c r="WZR291" s="139"/>
      <c r="WZS291" s="139"/>
      <c r="WZT291" s="139"/>
      <c r="WZU291" s="139"/>
      <c r="WZV291" s="139"/>
      <c r="WZW291" s="139"/>
      <c r="WZX291" s="139"/>
      <c r="WZY291" s="139"/>
      <c r="WZZ291" s="139"/>
      <c r="XAA291" s="139"/>
      <c r="XAB291" s="139"/>
      <c r="XAC291" s="139"/>
      <c r="XAD291" s="139"/>
      <c r="XAE291" s="139"/>
      <c r="XAF291" s="139"/>
      <c r="XAG291" s="139"/>
      <c r="XAH291" s="139"/>
      <c r="XAI291" s="139"/>
      <c r="XAJ291" s="139"/>
      <c r="XAK291" s="139"/>
      <c r="XAL291" s="139"/>
      <c r="XAM291" s="139"/>
      <c r="XAN291" s="139"/>
      <c r="XAO291" s="139"/>
      <c r="XAP291" s="139"/>
      <c r="XAQ291" s="139"/>
      <c r="XAR291" s="139"/>
      <c r="XAS291" s="139"/>
      <c r="XAT291" s="139"/>
      <c r="XAU291" s="139"/>
      <c r="XAV291" s="139"/>
      <c r="XAW291" s="139"/>
      <c r="XAX291" s="139"/>
      <c r="XAY291" s="139"/>
      <c r="XAZ291" s="139"/>
      <c r="XBA291" s="139"/>
      <c r="XBB291" s="139"/>
      <c r="XBC291" s="139"/>
      <c r="XBD291" s="139"/>
      <c r="XBE291" s="139"/>
      <c r="XBF291" s="139"/>
      <c r="XBG291" s="139"/>
      <c r="XBH291" s="139"/>
      <c r="XBI291" s="139"/>
      <c r="XBJ291" s="139"/>
      <c r="XBK291" s="139"/>
      <c r="XBL291" s="139"/>
      <c r="XBM291" s="139"/>
      <c r="XBN291" s="139"/>
      <c r="XBO291" s="139"/>
      <c r="XBP291" s="139"/>
      <c r="XBQ291" s="139"/>
      <c r="XBR291" s="139"/>
      <c r="XBS291" s="139"/>
      <c r="XBT291" s="139"/>
      <c r="XBU291" s="139"/>
      <c r="XBV291" s="139"/>
      <c r="XBW291" s="139"/>
      <c r="XBX291" s="139"/>
      <c r="XBY291" s="139"/>
      <c r="XBZ291" s="139"/>
      <c r="XCA291" s="139"/>
      <c r="XCB291" s="139"/>
      <c r="XCC291" s="139"/>
      <c r="XCD291" s="139"/>
      <c r="XCE291" s="139"/>
      <c r="XCF291" s="139"/>
      <c r="XCG291" s="139"/>
      <c r="XCH291" s="139"/>
      <c r="XCI291" s="139"/>
      <c r="XCJ291" s="139"/>
      <c r="XCK291" s="139"/>
      <c r="XCL291" s="139"/>
      <c r="XCM291" s="139"/>
      <c r="XCN291" s="139"/>
      <c r="XCO291" s="139"/>
      <c r="XCP291" s="139"/>
      <c r="XCQ291" s="139"/>
      <c r="XCR291" s="139"/>
      <c r="XCS291" s="139"/>
      <c r="XCT291" s="139"/>
      <c r="XCU291" s="139"/>
      <c r="XCV291" s="139"/>
      <c r="XCW291" s="139"/>
      <c r="XCX291" s="139"/>
      <c r="XCY291" s="139"/>
      <c r="XCZ291" s="139"/>
      <c r="XDA291" s="139"/>
      <c r="XDB291" s="139"/>
      <c r="XDC291" s="139"/>
      <c r="XDD291" s="139"/>
      <c r="XDE291" s="139"/>
      <c r="XDF291" s="139"/>
      <c r="XDG291" s="139"/>
      <c r="XDH291" s="139"/>
      <c r="XDI291" s="139"/>
      <c r="XDJ291" s="139"/>
      <c r="XDK291" s="139"/>
      <c r="XDL291" s="139"/>
      <c r="XDM291" s="139"/>
      <c r="XDN291" s="139"/>
      <c r="XDO291" s="139"/>
      <c r="XDP291" s="139"/>
      <c r="XDQ291" s="139"/>
      <c r="XDR291" s="139"/>
      <c r="XDS291" s="139"/>
      <c r="XDT291" s="139"/>
      <c r="XDU291" s="139"/>
      <c r="XDV291" s="139"/>
      <c r="XDW291" s="139"/>
      <c r="XDX291" s="139"/>
      <c r="XDY291" s="139"/>
      <c r="XDZ291" s="139"/>
      <c r="XEA291" s="139"/>
      <c r="XEB291" s="139"/>
      <c r="XEC291" s="139"/>
      <c r="XED291" s="139"/>
      <c r="XEE291" s="139"/>
      <c r="XEF291" s="139"/>
      <c r="XEG291" s="139"/>
      <c r="XEH291" s="139"/>
      <c r="XEI291" s="139"/>
      <c r="XEJ291" s="139"/>
      <c r="XEK291" s="139"/>
      <c r="XEL291" s="139"/>
      <c r="XEM291" s="139"/>
      <c r="XEN291" s="139"/>
      <c r="XEO291" s="139"/>
      <c r="XEP291" s="139"/>
      <c r="XEQ291" s="139"/>
      <c r="XER291" s="139"/>
      <c r="XES291" s="139"/>
      <c r="XET291" s="139"/>
      <c r="XEU291" s="139"/>
      <c r="XEV291" s="139"/>
      <c r="XEW291" s="139"/>
      <c r="XEX291" s="139"/>
      <c r="XEY291" s="139"/>
      <c r="XEZ291" s="139"/>
      <c r="XFA291" s="139"/>
      <c r="XFB291" s="139"/>
      <c r="XFC291" s="139"/>
      <c r="XFD291" s="139"/>
    </row>
    <row r="292" s="150" customFormat="true" ht="13.5" hidden="false" customHeight="true" outlineLevel="0" collapsed="false">
      <c r="A292" s="150" t="s">
        <v>300</v>
      </c>
      <c r="B292" s="353" t="n">
        <v>79639.5079998842</v>
      </c>
      <c r="C292" s="151" t="n">
        <v>5.31759364184044</v>
      </c>
      <c r="D292" s="353" t="n">
        <v>6460.67605610932</v>
      </c>
      <c r="E292" s="151" t="n">
        <v>5.42092944796408</v>
      </c>
      <c r="F292" s="353" t="n">
        <v>86100.1840559935</v>
      </c>
      <c r="G292" s="151" t="n">
        <v>5.32521070855102</v>
      </c>
      <c r="H292" s="353" t="n">
        <v>23179.5153069677</v>
      </c>
      <c r="I292" s="151" t="n">
        <v>8.16343131989382</v>
      </c>
      <c r="J292" s="353" t="n">
        <v>1219.73940689668</v>
      </c>
      <c r="K292" s="151" t="n">
        <v>5.97739741065295</v>
      </c>
      <c r="L292" s="353" t="n">
        <v>24399.2547138644</v>
      </c>
      <c r="M292" s="151" t="n">
        <v>8.01686312928591</v>
      </c>
      <c r="N292" s="353" t="n">
        <v>4330.78019047311</v>
      </c>
      <c r="O292" s="151" t="n">
        <v>10.7590826647643</v>
      </c>
      <c r="P292" s="353" t="n">
        <v>224.95020294061</v>
      </c>
      <c r="Q292" s="151" t="n">
        <v>9.71433197380953</v>
      </c>
      <c r="R292" s="353" t="n">
        <v>4555.73039341372</v>
      </c>
      <c r="S292" s="151" t="n">
        <v>10.7022493266501</v>
      </c>
      <c r="T292" s="353" t="n">
        <v>2082.60978080258</v>
      </c>
      <c r="U292" s="151" t="n">
        <v>5.65638612230614</v>
      </c>
      <c r="V292" s="353" t="n">
        <v>108.013611938519</v>
      </c>
      <c r="W292" s="151" t="n">
        <v>5.87586618791531</v>
      </c>
      <c r="X292" s="353" t="n">
        <v>2190.6233927411</v>
      </c>
      <c r="Y292" s="151" t="n">
        <v>5.66682307237587</v>
      </c>
      <c r="WVN292" s="358"/>
      <c r="WVO292" s="358"/>
      <c r="WVP292" s="358"/>
      <c r="WVQ292" s="358"/>
      <c r="WVR292" s="358"/>
      <c r="WVS292" s="358"/>
      <c r="WVT292" s="358"/>
      <c r="WVU292" s="358"/>
      <c r="WVV292" s="358"/>
      <c r="WVW292" s="358"/>
      <c r="WVX292" s="358"/>
      <c r="WVY292" s="358"/>
      <c r="WVZ292" s="358"/>
      <c r="WWA292" s="358"/>
      <c r="WWB292" s="358"/>
      <c r="WWC292" s="358"/>
      <c r="WWD292" s="358"/>
      <c r="WWE292" s="358"/>
      <c r="WWF292" s="358"/>
      <c r="WWG292" s="358"/>
      <c r="WWH292" s="358"/>
      <c r="WWI292" s="358"/>
      <c r="WWJ292" s="358"/>
      <c r="WWK292" s="358"/>
      <c r="WWL292" s="358"/>
      <c r="WWM292" s="358"/>
      <c r="WWN292" s="358"/>
      <c r="WWO292" s="358"/>
      <c r="WWP292" s="358"/>
      <c r="WWQ292" s="358"/>
      <c r="WWR292" s="358"/>
      <c r="WWS292" s="358"/>
      <c r="WWT292" s="358"/>
      <c r="WWU292" s="358"/>
      <c r="WWV292" s="358"/>
      <c r="WWW292" s="358"/>
      <c r="WWX292" s="358"/>
      <c r="WWY292" s="358"/>
      <c r="WWZ292" s="358"/>
      <c r="WXA292" s="358"/>
      <c r="WXB292" s="358"/>
      <c r="WXC292" s="358"/>
      <c r="WXD292" s="358"/>
      <c r="WXE292" s="358"/>
      <c r="WXF292" s="358"/>
      <c r="WXG292" s="358"/>
      <c r="WXH292" s="358"/>
      <c r="WXI292" s="358"/>
      <c r="WXJ292" s="358"/>
      <c r="WXK292" s="358"/>
      <c r="WXL292" s="358"/>
      <c r="WXM292" s="358"/>
      <c r="WXN292" s="358"/>
      <c r="WXO292" s="358"/>
      <c r="WXP292" s="358"/>
      <c r="WXQ292" s="358"/>
      <c r="WXR292" s="358"/>
      <c r="WXS292" s="358"/>
      <c r="WXT292" s="358"/>
      <c r="WXU292" s="358"/>
      <c r="WXV292" s="358"/>
      <c r="WXW292" s="358"/>
      <c r="WXX292" s="358"/>
      <c r="WXY292" s="358"/>
      <c r="WXZ292" s="358"/>
      <c r="WYA292" s="358"/>
      <c r="WYB292" s="358"/>
      <c r="WYC292" s="358"/>
      <c r="WYD292" s="358"/>
      <c r="WYE292" s="358"/>
      <c r="WYF292" s="358"/>
      <c r="WYG292" s="358"/>
      <c r="WYH292" s="358"/>
      <c r="WYI292" s="358"/>
      <c r="WYJ292" s="358"/>
      <c r="WYK292" s="358"/>
      <c r="WYL292" s="358"/>
      <c r="WYM292" s="358"/>
      <c r="WYN292" s="358"/>
      <c r="WYO292" s="358"/>
      <c r="WYP292" s="358"/>
      <c r="WYQ292" s="358"/>
      <c r="WYR292" s="358"/>
      <c r="WYS292" s="358"/>
      <c r="WYT292" s="358"/>
      <c r="WYU292" s="358"/>
      <c r="WYV292" s="358"/>
      <c r="WYW292" s="358"/>
      <c r="WYX292" s="358"/>
      <c r="WYY292" s="358"/>
      <c r="WYZ292" s="358"/>
      <c r="WZA292" s="358"/>
      <c r="WZB292" s="358"/>
      <c r="WZC292" s="358"/>
      <c r="WZD292" s="358"/>
      <c r="WZE292" s="358"/>
      <c r="WZF292" s="358"/>
      <c r="WZG292" s="358"/>
      <c r="WZH292" s="358"/>
      <c r="WZI292" s="358"/>
      <c r="WZJ292" s="358"/>
      <c r="WZK292" s="358"/>
      <c r="WZL292" s="358"/>
      <c r="WZM292" s="358"/>
      <c r="WZN292" s="358"/>
      <c r="WZO292" s="358"/>
      <c r="WZP292" s="358"/>
      <c r="WZQ292" s="358"/>
      <c r="WZR292" s="358"/>
      <c r="WZS292" s="358"/>
      <c r="WZT292" s="358"/>
      <c r="WZU292" s="358"/>
      <c r="WZV292" s="358"/>
      <c r="WZW292" s="358"/>
      <c r="WZX292" s="358"/>
      <c r="WZY292" s="358"/>
      <c r="WZZ292" s="358"/>
      <c r="XAA292" s="358"/>
      <c r="XAB292" s="358"/>
      <c r="XAC292" s="358"/>
      <c r="XAD292" s="358"/>
      <c r="XAE292" s="358"/>
      <c r="XAF292" s="358"/>
      <c r="XAG292" s="358"/>
      <c r="XAH292" s="358"/>
      <c r="XAI292" s="358"/>
      <c r="XAJ292" s="358"/>
      <c r="XAK292" s="358"/>
      <c r="XAL292" s="358"/>
      <c r="XAM292" s="358"/>
      <c r="XAN292" s="358"/>
      <c r="XAO292" s="358"/>
      <c r="XAP292" s="358"/>
      <c r="XAQ292" s="358"/>
      <c r="XAR292" s="358"/>
      <c r="XAS292" s="358"/>
      <c r="XAT292" s="358"/>
      <c r="XAU292" s="358"/>
      <c r="XAV292" s="358"/>
      <c r="XAW292" s="358"/>
      <c r="XAX292" s="358"/>
      <c r="XAY292" s="358"/>
      <c r="XAZ292" s="358"/>
      <c r="XBA292" s="358"/>
      <c r="XBB292" s="358"/>
      <c r="XBC292" s="358"/>
      <c r="XBD292" s="358"/>
      <c r="XBE292" s="358"/>
      <c r="XBF292" s="358"/>
      <c r="XBG292" s="358"/>
      <c r="XBH292" s="358"/>
      <c r="XBI292" s="358"/>
      <c r="XBJ292" s="358"/>
      <c r="XBK292" s="358"/>
      <c r="XBL292" s="358"/>
      <c r="XBM292" s="358"/>
      <c r="XBN292" s="358"/>
      <c r="XBO292" s="358"/>
      <c r="XBP292" s="358"/>
      <c r="XBQ292" s="358"/>
      <c r="XBR292" s="358"/>
      <c r="XBS292" s="358"/>
      <c r="XBT292" s="358"/>
      <c r="XBU292" s="358"/>
      <c r="XBV292" s="358"/>
      <c r="XBW292" s="358"/>
      <c r="XBX292" s="358"/>
      <c r="XBY292" s="358"/>
      <c r="XBZ292" s="358"/>
      <c r="XCA292" s="358"/>
      <c r="XCB292" s="358"/>
      <c r="XCC292" s="358"/>
      <c r="XCD292" s="358"/>
      <c r="XCE292" s="358"/>
      <c r="XCF292" s="358"/>
      <c r="XCG292" s="358"/>
      <c r="XCH292" s="358"/>
      <c r="XCI292" s="358"/>
      <c r="XCJ292" s="358"/>
      <c r="XCK292" s="358"/>
      <c r="XCL292" s="358"/>
      <c r="XCM292" s="358"/>
      <c r="XCN292" s="358"/>
      <c r="XCO292" s="358"/>
      <c r="XCP292" s="358"/>
      <c r="XCQ292" s="358"/>
      <c r="XCR292" s="358"/>
      <c r="XCS292" s="358"/>
      <c r="XCT292" s="358"/>
      <c r="XCU292" s="358"/>
      <c r="XCV292" s="358"/>
      <c r="XCW292" s="358"/>
      <c r="XCX292" s="358"/>
      <c r="XCY292" s="358"/>
      <c r="XCZ292" s="358"/>
      <c r="XDA292" s="358"/>
      <c r="XDB292" s="358"/>
      <c r="XDC292" s="358"/>
      <c r="XDD292" s="358"/>
      <c r="XDE292" s="358"/>
      <c r="XDF292" s="358"/>
      <c r="XDG292" s="358"/>
      <c r="XDH292" s="358"/>
      <c r="XDI292" s="358"/>
      <c r="XDJ292" s="358"/>
      <c r="XDK292" s="358"/>
      <c r="XDL292" s="358"/>
      <c r="XDM292" s="358"/>
      <c r="XDN292" s="358"/>
      <c r="XDO292" s="358"/>
      <c r="XDP292" s="358"/>
      <c r="XDQ292" s="358"/>
      <c r="XDR292" s="358"/>
      <c r="XDS292" s="358"/>
      <c r="XDT292" s="358"/>
      <c r="XDU292" s="358"/>
      <c r="XDV292" s="358"/>
      <c r="XDW292" s="358"/>
      <c r="XDX292" s="358"/>
      <c r="XDY292" s="358"/>
      <c r="XDZ292" s="358"/>
      <c r="XEA292" s="358"/>
      <c r="XEB292" s="358"/>
      <c r="XEC292" s="358"/>
      <c r="XED292" s="358"/>
      <c r="XEE292" s="358"/>
      <c r="XEF292" s="358"/>
      <c r="XEG292" s="358"/>
      <c r="XEH292" s="358"/>
      <c r="XEI292" s="358"/>
      <c r="XEJ292" s="358"/>
      <c r="XEK292" s="358"/>
      <c r="XEL292" s="358"/>
      <c r="XEM292" s="358"/>
      <c r="XEN292" s="358"/>
      <c r="XEO292" s="358"/>
      <c r="XEP292" s="358"/>
      <c r="XEQ292" s="358"/>
      <c r="XER292" s="358"/>
      <c r="XES292" s="358"/>
      <c r="XET292" s="358"/>
      <c r="XEU292" s="358"/>
      <c r="XEV292" s="358"/>
      <c r="XEW292" s="358"/>
      <c r="XEX292" s="358"/>
      <c r="XEY292" s="358"/>
      <c r="XEZ292" s="358"/>
      <c r="XFA292" s="358"/>
      <c r="XFB292" s="358"/>
      <c r="XFC292" s="358"/>
      <c r="XFD292" s="358"/>
    </row>
    <row r="293" s="150" customFormat="true" ht="13.5" hidden="false" customHeight="true" outlineLevel="0" collapsed="false">
      <c r="A293" s="150" t="s">
        <v>301</v>
      </c>
      <c r="B293" s="353" t="n">
        <v>460616.341036082</v>
      </c>
      <c r="C293" s="151" t="n">
        <v>30.7557214746334</v>
      </c>
      <c r="D293" s="353" t="n">
        <v>34334.1261805572</v>
      </c>
      <c r="E293" s="151" t="n">
        <v>28.8085757691405</v>
      </c>
      <c r="F293" s="353" t="n">
        <v>494950.467216639</v>
      </c>
      <c r="G293" s="151" t="n">
        <v>30.6121938892754</v>
      </c>
      <c r="H293" s="353" t="n">
        <v>116504.800445987</v>
      </c>
      <c r="I293" s="151" t="n">
        <v>41.031010540279</v>
      </c>
      <c r="J293" s="353" t="n">
        <v>8383.34413943603</v>
      </c>
      <c r="K293" s="151" t="n">
        <v>41.083020904581</v>
      </c>
      <c r="L293" s="353" t="n">
        <v>124888.144585423</v>
      </c>
      <c r="M293" s="151" t="n">
        <v>41.0344977071323</v>
      </c>
      <c r="N293" s="353" t="n">
        <v>14615.9015063248</v>
      </c>
      <c r="O293" s="151" t="n">
        <v>36.3107074500176</v>
      </c>
      <c r="P293" s="353" t="n">
        <v>926.638262732867</v>
      </c>
      <c r="Q293" s="151" t="n">
        <v>40.0162862097875</v>
      </c>
      <c r="R293" s="353" t="n">
        <v>15542.5397690576</v>
      </c>
      <c r="S293" s="151" t="n">
        <v>36.5122870348757</v>
      </c>
      <c r="T293" s="353" t="n">
        <v>16702.7289581106</v>
      </c>
      <c r="U293" s="151" t="n">
        <v>45.3647558722636</v>
      </c>
      <c r="V293" s="353" t="n">
        <v>581.877104303677</v>
      </c>
      <c r="W293" s="151" t="n">
        <v>31.6537142063737</v>
      </c>
      <c r="X293" s="353" t="n">
        <v>17284.6060624142</v>
      </c>
      <c r="Y293" s="151" t="n">
        <v>44.7127538014897</v>
      </c>
      <c r="WVN293" s="139"/>
      <c r="WVO293" s="139"/>
      <c r="WVP293" s="139"/>
      <c r="WVQ293" s="139"/>
      <c r="WVR293" s="139"/>
      <c r="WVS293" s="139"/>
      <c r="WVT293" s="139"/>
      <c r="WVU293" s="139"/>
      <c r="WVV293" s="139"/>
      <c r="WVW293" s="139"/>
      <c r="WVX293" s="139"/>
      <c r="WVY293" s="139"/>
      <c r="WVZ293" s="139"/>
      <c r="WWA293" s="139"/>
      <c r="WWB293" s="139"/>
      <c r="WWC293" s="139"/>
      <c r="WWD293" s="139"/>
      <c r="WWE293" s="139"/>
      <c r="WWF293" s="139"/>
      <c r="WWG293" s="139"/>
      <c r="WWH293" s="139"/>
      <c r="WWI293" s="139"/>
      <c r="WWJ293" s="139"/>
      <c r="WWK293" s="139"/>
      <c r="WWL293" s="139"/>
      <c r="WWM293" s="139"/>
      <c r="WWN293" s="139"/>
      <c r="WWO293" s="139"/>
      <c r="WWP293" s="139"/>
      <c r="WWQ293" s="139"/>
      <c r="WWR293" s="139"/>
      <c r="WWS293" s="139"/>
      <c r="WWT293" s="139"/>
      <c r="WWU293" s="139"/>
      <c r="WWV293" s="139"/>
      <c r="WWW293" s="139"/>
      <c r="WWX293" s="139"/>
      <c r="WWY293" s="139"/>
      <c r="WWZ293" s="139"/>
      <c r="WXA293" s="139"/>
      <c r="WXB293" s="139"/>
      <c r="WXC293" s="139"/>
      <c r="WXD293" s="139"/>
      <c r="WXE293" s="139"/>
      <c r="WXF293" s="139"/>
      <c r="WXG293" s="139"/>
      <c r="WXH293" s="139"/>
      <c r="WXI293" s="139"/>
      <c r="WXJ293" s="139"/>
      <c r="WXK293" s="139"/>
      <c r="WXL293" s="139"/>
      <c r="WXM293" s="139"/>
      <c r="WXN293" s="139"/>
      <c r="WXO293" s="139"/>
      <c r="WXP293" s="139"/>
      <c r="WXQ293" s="139"/>
      <c r="WXR293" s="139"/>
      <c r="WXS293" s="139"/>
      <c r="WXT293" s="139"/>
      <c r="WXU293" s="139"/>
      <c r="WXV293" s="139"/>
      <c r="WXW293" s="139"/>
      <c r="WXX293" s="139"/>
      <c r="WXY293" s="139"/>
      <c r="WXZ293" s="139"/>
      <c r="WYA293" s="139"/>
      <c r="WYB293" s="139"/>
      <c r="WYC293" s="139"/>
      <c r="WYD293" s="139"/>
      <c r="WYE293" s="139"/>
      <c r="WYF293" s="139"/>
      <c r="WYG293" s="139"/>
      <c r="WYH293" s="139"/>
      <c r="WYI293" s="139"/>
      <c r="WYJ293" s="139"/>
      <c r="WYK293" s="139"/>
      <c r="WYL293" s="139"/>
      <c r="WYM293" s="139"/>
      <c r="WYN293" s="139"/>
      <c r="WYO293" s="139"/>
      <c r="WYP293" s="139"/>
      <c r="WYQ293" s="139"/>
      <c r="WYR293" s="139"/>
      <c r="WYS293" s="139"/>
      <c r="WYT293" s="139"/>
      <c r="WYU293" s="139"/>
      <c r="WYV293" s="139"/>
      <c r="WYW293" s="139"/>
      <c r="WYX293" s="139"/>
      <c r="WYY293" s="139"/>
      <c r="WYZ293" s="139"/>
      <c r="WZA293" s="139"/>
      <c r="WZB293" s="139"/>
      <c r="WZC293" s="139"/>
      <c r="WZD293" s="139"/>
      <c r="WZE293" s="139"/>
      <c r="WZF293" s="139"/>
      <c r="WZG293" s="139"/>
      <c r="WZH293" s="139"/>
      <c r="WZI293" s="139"/>
      <c r="WZJ293" s="139"/>
      <c r="WZK293" s="139"/>
      <c r="WZL293" s="139"/>
      <c r="WZM293" s="139"/>
      <c r="WZN293" s="139"/>
      <c r="WZO293" s="139"/>
      <c r="WZP293" s="139"/>
      <c r="WZQ293" s="139"/>
      <c r="WZR293" s="139"/>
      <c r="WZS293" s="139"/>
      <c r="WZT293" s="139"/>
      <c r="WZU293" s="139"/>
      <c r="WZV293" s="139"/>
      <c r="WZW293" s="139"/>
      <c r="WZX293" s="139"/>
      <c r="WZY293" s="139"/>
      <c r="WZZ293" s="139"/>
      <c r="XAA293" s="139"/>
      <c r="XAB293" s="139"/>
      <c r="XAC293" s="139"/>
      <c r="XAD293" s="139"/>
      <c r="XAE293" s="139"/>
      <c r="XAF293" s="139"/>
      <c r="XAG293" s="139"/>
      <c r="XAH293" s="139"/>
      <c r="XAI293" s="139"/>
      <c r="XAJ293" s="139"/>
      <c r="XAK293" s="139"/>
      <c r="XAL293" s="139"/>
      <c r="XAM293" s="139"/>
      <c r="XAN293" s="139"/>
      <c r="XAO293" s="139"/>
      <c r="XAP293" s="139"/>
      <c r="XAQ293" s="139"/>
      <c r="XAR293" s="139"/>
      <c r="XAS293" s="139"/>
      <c r="XAT293" s="139"/>
      <c r="XAU293" s="139"/>
      <c r="XAV293" s="139"/>
      <c r="XAW293" s="139"/>
      <c r="XAX293" s="139"/>
      <c r="XAY293" s="139"/>
      <c r="XAZ293" s="139"/>
      <c r="XBA293" s="139"/>
      <c r="XBB293" s="139"/>
      <c r="XBC293" s="139"/>
      <c r="XBD293" s="139"/>
      <c r="XBE293" s="139"/>
      <c r="XBF293" s="139"/>
      <c r="XBG293" s="139"/>
      <c r="XBH293" s="139"/>
      <c r="XBI293" s="139"/>
      <c r="XBJ293" s="139"/>
      <c r="XBK293" s="139"/>
      <c r="XBL293" s="139"/>
      <c r="XBM293" s="139"/>
      <c r="XBN293" s="139"/>
      <c r="XBO293" s="139"/>
      <c r="XBP293" s="139"/>
      <c r="XBQ293" s="139"/>
      <c r="XBR293" s="139"/>
      <c r="XBS293" s="139"/>
      <c r="XBT293" s="139"/>
      <c r="XBU293" s="139"/>
      <c r="XBV293" s="139"/>
      <c r="XBW293" s="139"/>
      <c r="XBX293" s="139"/>
      <c r="XBY293" s="139"/>
      <c r="XBZ293" s="139"/>
      <c r="XCA293" s="139"/>
      <c r="XCB293" s="139"/>
      <c r="XCC293" s="139"/>
      <c r="XCD293" s="139"/>
      <c r="XCE293" s="139"/>
      <c r="XCF293" s="139"/>
      <c r="XCG293" s="139"/>
      <c r="XCH293" s="139"/>
      <c r="XCI293" s="139"/>
      <c r="XCJ293" s="139"/>
      <c r="XCK293" s="139"/>
      <c r="XCL293" s="139"/>
      <c r="XCM293" s="139"/>
      <c r="XCN293" s="139"/>
      <c r="XCO293" s="139"/>
      <c r="XCP293" s="139"/>
      <c r="XCQ293" s="139"/>
      <c r="XCR293" s="139"/>
      <c r="XCS293" s="139"/>
      <c r="XCT293" s="139"/>
      <c r="XCU293" s="139"/>
      <c r="XCV293" s="139"/>
      <c r="XCW293" s="139"/>
      <c r="XCX293" s="139"/>
      <c r="XCY293" s="139"/>
      <c r="XCZ293" s="139"/>
      <c r="XDA293" s="139"/>
      <c r="XDB293" s="139"/>
      <c r="XDC293" s="139"/>
      <c r="XDD293" s="139"/>
      <c r="XDE293" s="139"/>
      <c r="XDF293" s="139"/>
      <c r="XDG293" s="139"/>
      <c r="XDH293" s="139"/>
      <c r="XDI293" s="139"/>
      <c r="XDJ293" s="139"/>
      <c r="XDK293" s="139"/>
      <c r="XDL293" s="139"/>
      <c r="XDM293" s="139"/>
      <c r="XDN293" s="139"/>
      <c r="XDO293" s="139"/>
      <c r="XDP293" s="139"/>
      <c r="XDQ293" s="139"/>
      <c r="XDR293" s="139"/>
      <c r="XDS293" s="139"/>
      <c r="XDT293" s="139"/>
      <c r="XDU293" s="139"/>
      <c r="XDV293" s="139"/>
      <c r="XDW293" s="139"/>
      <c r="XDX293" s="139"/>
      <c r="XDY293" s="139"/>
      <c r="XDZ293" s="139"/>
      <c r="XEA293" s="139"/>
      <c r="XEB293" s="139"/>
      <c r="XEC293" s="139"/>
      <c r="XED293" s="139"/>
      <c r="XEE293" s="139"/>
      <c r="XEF293" s="139"/>
      <c r="XEG293" s="139"/>
      <c r="XEH293" s="139"/>
      <c r="XEI293" s="139"/>
      <c r="XEJ293" s="139"/>
      <c r="XEK293" s="139"/>
      <c r="XEL293" s="139"/>
      <c r="XEM293" s="139"/>
      <c r="XEN293" s="139"/>
      <c r="XEO293" s="139"/>
      <c r="XEP293" s="139"/>
      <c r="XEQ293" s="139"/>
      <c r="XER293" s="139"/>
      <c r="XES293" s="139"/>
      <c r="XET293" s="139"/>
      <c r="XEU293" s="139"/>
      <c r="XEV293" s="139"/>
      <c r="XEW293" s="139"/>
      <c r="XEX293" s="139"/>
      <c r="XEY293" s="139"/>
      <c r="XEZ293" s="139"/>
      <c r="XFA293" s="139"/>
      <c r="XFB293" s="139"/>
      <c r="XFC293" s="139"/>
      <c r="XFD293" s="139"/>
    </row>
    <row r="294" s="150" customFormat="true" ht="3" hidden="false" customHeight="true" outlineLevel="0" collapsed="false">
      <c r="B294" s="353"/>
      <c r="C294" s="151"/>
      <c r="D294" s="353"/>
      <c r="E294" s="151"/>
      <c r="F294" s="353"/>
      <c r="G294" s="151"/>
      <c r="H294" s="353"/>
      <c r="I294" s="151"/>
      <c r="J294" s="353"/>
      <c r="K294" s="151"/>
      <c r="L294" s="353"/>
      <c r="M294" s="151"/>
      <c r="N294" s="353"/>
      <c r="O294" s="151"/>
      <c r="P294" s="353"/>
      <c r="Q294" s="151"/>
      <c r="R294" s="353"/>
      <c r="S294" s="151"/>
      <c r="T294" s="353"/>
      <c r="U294" s="151"/>
      <c r="V294" s="353"/>
      <c r="W294" s="151"/>
      <c r="X294" s="353"/>
      <c r="Y294" s="151"/>
      <c r="WVN294" s="139"/>
      <c r="WVO294" s="139"/>
      <c r="WVP294" s="139"/>
      <c r="WVQ294" s="139"/>
      <c r="WVR294" s="139"/>
      <c r="WVS294" s="139"/>
      <c r="WVT294" s="139"/>
      <c r="WVU294" s="139"/>
      <c r="WVV294" s="139"/>
      <c r="WVW294" s="139"/>
      <c r="WVX294" s="139"/>
      <c r="WVY294" s="139"/>
      <c r="WVZ294" s="139"/>
      <c r="WWA294" s="139"/>
      <c r="WWB294" s="139"/>
      <c r="WWC294" s="139"/>
      <c r="WWD294" s="139"/>
      <c r="WWE294" s="139"/>
      <c r="WWF294" s="139"/>
      <c r="WWG294" s="139"/>
      <c r="WWH294" s="139"/>
      <c r="WWI294" s="139"/>
      <c r="WWJ294" s="139"/>
      <c r="WWK294" s="139"/>
      <c r="WWL294" s="139"/>
      <c r="WWM294" s="139"/>
      <c r="WWN294" s="139"/>
      <c r="WWO294" s="139"/>
      <c r="WWP294" s="139"/>
      <c r="WWQ294" s="139"/>
      <c r="WWR294" s="139"/>
      <c r="WWS294" s="139"/>
      <c r="WWT294" s="139"/>
      <c r="WWU294" s="139"/>
      <c r="WWV294" s="139"/>
      <c r="WWW294" s="139"/>
      <c r="WWX294" s="139"/>
      <c r="WWY294" s="139"/>
      <c r="WWZ294" s="139"/>
      <c r="WXA294" s="139"/>
      <c r="WXB294" s="139"/>
      <c r="WXC294" s="139"/>
      <c r="WXD294" s="139"/>
      <c r="WXE294" s="139"/>
      <c r="WXF294" s="139"/>
      <c r="WXG294" s="139"/>
      <c r="WXH294" s="139"/>
      <c r="WXI294" s="139"/>
      <c r="WXJ294" s="139"/>
      <c r="WXK294" s="139"/>
      <c r="WXL294" s="139"/>
      <c r="WXM294" s="139"/>
      <c r="WXN294" s="139"/>
      <c r="WXO294" s="139"/>
      <c r="WXP294" s="139"/>
      <c r="WXQ294" s="139"/>
      <c r="WXR294" s="139"/>
      <c r="WXS294" s="139"/>
      <c r="WXT294" s="139"/>
      <c r="WXU294" s="139"/>
      <c r="WXV294" s="139"/>
      <c r="WXW294" s="139"/>
      <c r="WXX294" s="139"/>
      <c r="WXY294" s="139"/>
      <c r="WXZ294" s="139"/>
      <c r="WYA294" s="139"/>
      <c r="WYB294" s="139"/>
      <c r="WYC294" s="139"/>
      <c r="WYD294" s="139"/>
      <c r="WYE294" s="139"/>
      <c r="WYF294" s="139"/>
      <c r="WYG294" s="139"/>
      <c r="WYH294" s="139"/>
      <c r="WYI294" s="139"/>
      <c r="WYJ294" s="139"/>
      <c r="WYK294" s="139"/>
      <c r="WYL294" s="139"/>
      <c r="WYM294" s="139"/>
      <c r="WYN294" s="139"/>
      <c r="WYO294" s="139"/>
      <c r="WYP294" s="139"/>
      <c r="WYQ294" s="139"/>
      <c r="WYR294" s="139"/>
      <c r="WYS294" s="139"/>
      <c r="WYT294" s="139"/>
      <c r="WYU294" s="139"/>
      <c r="WYV294" s="139"/>
      <c r="WYW294" s="139"/>
      <c r="WYX294" s="139"/>
      <c r="WYY294" s="139"/>
      <c r="WYZ294" s="139"/>
      <c r="WZA294" s="139"/>
      <c r="WZB294" s="139"/>
      <c r="WZC294" s="139"/>
      <c r="WZD294" s="139"/>
      <c r="WZE294" s="139"/>
      <c r="WZF294" s="139"/>
      <c r="WZG294" s="139"/>
      <c r="WZH294" s="139"/>
      <c r="WZI294" s="139"/>
      <c r="WZJ294" s="139"/>
      <c r="WZK294" s="139"/>
      <c r="WZL294" s="139"/>
      <c r="WZM294" s="139"/>
      <c r="WZN294" s="139"/>
      <c r="WZO294" s="139"/>
      <c r="WZP294" s="139"/>
      <c r="WZQ294" s="139"/>
      <c r="WZR294" s="139"/>
      <c r="WZS294" s="139"/>
      <c r="WZT294" s="139"/>
      <c r="WZU294" s="139"/>
      <c r="WZV294" s="139"/>
      <c r="WZW294" s="139"/>
      <c r="WZX294" s="139"/>
      <c r="WZY294" s="139"/>
      <c r="WZZ294" s="139"/>
      <c r="XAA294" s="139"/>
      <c r="XAB294" s="139"/>
      <c r="XAC294" s="139"/>
      <c r="XAD294" s="139"/>
      <c r="XAE294" s="139"/>
      <c r="XAF294" s="139"/>
      <c r="XAG294" s="139"/>
      <c r="XAH294" s="139"/>
      <c r="XAI294" s="139"/>
      <c r="XAJ294" s="139"/>
      <c r="XAK294" s="139"/>
      <c r="XAL294" s="139"/>
      <c r="XAM294" s="139"/>
      <c r="XAN294" s="139"/>
      <c r="XAO294" s="139"/>
      <c r="XAP294" s="139"/>
      <c r="XAQ294" s="139"/>
      <c r="XAR294" s="139"/>
      <c r="XAS294" s="139"/>
      <c r="XAT294" s="139"/>
      <c r="XAU294" s="139"/>
      <c r="XAV294" s="139"/>
      <c r="XAW294" s="139"/>
      <c r="XAX294" s="139"/>
      <c r="XAY294" s="139"/>
      <c r="XAZ294" s="139"/>
      <c r="XBA294" s="139"/>
      <c r="XBB294" s="139"/>
      <c r="XBC294" s="139"/>
      <c r="XBD294" s="139"/>
      <c r="XBE294" s="139"/>
      <c r="XBF294" s="139"/>
      <c r="XBG294" s="139"/>
      <c r="XBH294" s="139"/>
      <c r="XBI294" s="139"/>
      <c r="XBJ294" s="139"/>
      <c r="XBK294" s="139"/>
      <c r="XBL294" s="139"/>
      <c r="XBM294" s="139"/>
      <c r="XBN294" s="139"/>
      <c r="XBO294" s="139"/>
      <c r="XBP294" s="139"/>
      <c r="XBQ294" s="139"/>
      <c r="XBR294" s="139"/>
      <c r="XBS294" s="139"/>
      <c r="XBT294" s="139"/>
      <c r="XBU294" s="139"/>
      <c r="XBV294" s="139"/>
      <c r="XBW294" s="139"/>
      <c r="XBX294" s="139"/>
      <c r="XBY294" s="139"/>
      <c r="XBZ294" s="139"/>
      <c r="XCA294" s="139"/>
      <c r="XCB294" s="139"/>
      <c r="XCC294" s="139"/>
      <c r="XCD294" s="139"/>
      <c r="XCE294" s="139"/>
      <c r="XCF294" s="139"/>
      <c r="XCG294" s="139"/>
      <c r="XCH294" s="139"/>
      <c r="XCI294" s="139"/>
      <c r="XCJ294" s="139"/>
      <c r="XCK294" s="139"/>
      <c r="XCL294" s="139"/>
      <c r="XCM294" s="139"/>
      <c r="XCN294" s="139"/>
      <c r="XCO294" s="139"/>
      <c r="XCP294" s="139"/>
      <c r="XCQ294" s="139"/>
      <c r="XCR294" s="139"/>
      <c r="XCS294" s="139"/>
      <c r="XCT294" s="139"/>
      <c r="XCU294" s="139"/>
      <c r="XCV294" s="139"/>
      <c r="XCW294" s="139"/>
      <c r="XCX294" s="139"/>
      <c r="XCY294" s="139"/>
      <c r="XCZ294" s="139"/>
      <c r="XDA294" s="139"/>
      <c r="XDB294" s="139"/>
      <c r="XDC294" s="139"/>
      <c r="XDD294" s="139"/>
      <c r="XDE294" s="139"/>
      <c r="XDF294" s="139"/>
      <c r="XDG294" s="139"/>
      <c r="XDH294" s="139"/>
      <c r="XDI294" s="139"/>
      <c r="XDJ294" s="139"/>
      <c r="XDK294" s="139"/>
      <c r="XDL294" s="139"/>
      <c r="XDM294" s="139"/>
      <c r="XDN294" s="139"/>
      <c r="XDO294" s="139"/>
      <c r="XDP294" s="139"/>
      <c r="XDQ294" s="139"/>
      <c r="XDR294" s="139"/>
      <c r="XDS294" s="139"/>
      <c r="XDT294" s="139"/>
      <c r="XDU294" s="139"/>
      <c r="XDV294" s="139"/>
      <c r="XDW294" s="139"/>
      <c r="XDX294" s="139"/>
      <c r="XDY294" s="139"/>
      <c r="XDZ294" s="139"/>
      <c r="XEA294" s="139"/>
      <c r="XEB294" s="139"/>
      <c r="XEC294" s="139"/>
      <c r="XED294" s="139"/>
      <c r="XEE294" s="139"/>
      <c r="XEF294" s="139"/>
      <c r="XEG294" s="139"/>
      <c r="XEH294" s="139"/>
      <c r="XEI294" s="139"/>
      <c r="XEJ294" s="139"/>
      <c r="XEK294" s="139"/>
      <c r="XEL294" s="139"/>
      <c r="XEM294" s="139"/>
      <c r="XEN294" s="139"/>
      <c r="XEO294" s="139"/>
      <c r="XEP294" s="139"/>
      <c r="XEQ294" s="139"/>
      <c r="XER294" s="139"/>
      <c r="XES294" s="139"/>
      <c r="XET294" s="139"/>
      <c r="XEU294" s="139"/>
      <c r="XEV294" s="139"/>
      <c r="XEW294" s="139"/>
      <c r="XEX294" s="139"/>
      <c r="XEY294" s="139"/>
      <c r="XEZ294" s="139"/>
      <c r="XFA294" s="139"/>
      <c r="XFB294" s="139"/>
      <c r="XFC294" s="139"/>
      <c r="XFD294" s="139"/>
    </row>
    <row r="295" s="150" customFormat="true" ht="13.5" hidden="false" customHeight="true" outlineLevel="0" collapsed="false">
      <c r="A295" s="150" t="s">
        <v>302</v>
      </c>
      <c r="B295" s="356"/>
      <c r="C295" s="151"/>
      <c r="D295" s="353"/>
      <c r="E295" s="151"/>
      <c r="F295" s="353"/>
      <c r="G295" s="151"/>
      <c r="H295" s="353"/>
      <c r="I295" s="151"/>
      <c r="J295" s="353"/>
      <c r="K295" s="151"/>
      <c r="L295" s="353"/>
      <c r="M295" s="151"/>
      <c r="N295" s="353"/>
      <c r="O295" s="151"/>
      <c r="P295" s="353"/>
      <c r="Q295" s="151"/>
      <c r="R295" s="353"/>
      <c r="S295" s="151"/>
      <c r="T295" s="353"/>
      <c r="U295" s="151"/>
      <c r="V295" s="353"/>
      <c r="W295" s="151"/>
      <c r="X295" s="353"/>
      <c r="Y295" s="151"/>
      <c r="WVN295" s="158"/>
      <c r="WVO295" s="158"/>
      <c r="WVP295" s="158"/>
      <c r="WVQ295" s="158"/>
      <c r="WVR295" s="158"/>
      <c r="WVS295" s="158"/>
      <c r="WVT295" s="158"/>
      <c r="WVU295" s="158"/>
      <c r="WVV295" s="158"/>
      <c r="WVW295" s="158"/>
      <c r="WVX295" s="158"/>
      <c r="WVY295" s="158"/>
      <c r="WVZ295" s="158"/>
      <c r="WWA295" s="158"/>
      <c r="WWB295" s="158"/>
      <c r="WWC295" s="158"/>
      <c r="WWD295" s="158"/>
      <c r="WWE295" s="158"/>
      <c r="WWF295" s="158"/>
      <c r="WWG295" s="158"/>
      <c r="WWH295" s="158"/>
      <c r="WWI295" s="158"/>
      <c r="WWJ295" s="158"/>
      <c r="WWK295" s="158"/>
      <c r="WWL295" s="158"/>
      <c r="WWM295" s="158"/>
      <c r="WWN295" s="158"/>
      <c r="WWO295" s="158"/>
      <c r="WWP295" s="158"/>
      <c r="WWQ295" s="158"/>
      <c r="WWR295" s="158"/>
      <c r="WWS295" s="158"/>
      <c r="WWT295" s="158"/>
      <c r="WWU295" s="158"/>
      <c r="WWV295" s="158"/>
      <c r="WWW295" s="158"/>
      <c r="WWX295" s="158"/>
      <c r="WWY295" s="158"/>
      <c r="WWZ295" s="158"/>
      <c r="WXA295" s="158"/>
      <c r="WXB295" s="158"/>
      <c r="WXC295" s="158"/>
      <c r="WXD295" s="158"/>
      <c r="WXE295" s="158"/>
      <c r="WXF295" s="158"/>
      <c r="WXG295" s="158"/>
      <c r="WXH295" s="158"/>
      <c r="WXI295" s="158"/>
      <c r="WXJ295" s="158"/>
      <c r="WXK295" s="158"/>
      <c r="WXL295" s="158"/>
      <c r="WXM295" s="158"/>
      <c r="WXN295" s="158"/>
      <c r="WXO295" s="158"/>
      <c r="WXP295" s="158"/>
      <c r="WXQ295" s="158"/>
      <c r="WXR295" s="158"/>
      <c r="WXS295" s="158"/>
      <c r="WXT295" s="158"/>
      <c r="WXU295" s="158"/>
      <c r="WXV295" s="158"/>
      <c r="WXW295" s="158"/>
      <c r="WXX295" s="158"/>
      <c r="WXY295" s="158"/>
      <c r="WXZ295" s="158"/>
      <c r="WYA295" s="158"/>
      <c r="WYB295" s="158"/>
      <c r="WYC295" s="158"/>
      <c r="WYD295" s="158"/>
      <c r="WYE295" s="158"/>
      <c r="WYF295" s="158"/>
      <c r="WYG295" s="158"/>
      <c r="WYH295" s="158"/>
      <c r="WYI295" s="158"/>
      <c r="WYJ295" s="158"/>
      <c r="WYK295" s="158"/>
      <c r="WYL295" s="158"/>
      <c r="WYM295" s="158"/>
      <c r="WYN295" s="158"/>
      <c r="WYO295" s="158"/>
      <c r="WYP295" s="158"/>
      <c r="WYQ295" s="158"/>
      <c r="WYR295" s="158"/>
      <c r="WYS295" s="158"/>
      <c r="WYT295" s="158"/>
      <c r="WYU295" s="158"/>
      <c r="WYV295" s="158"/>
      <c r="WYW295" s="158"/>
      <c r="WYX295" s="158"/>
      <c r="WYY295" s="158"/>
      <c r="WYZ295" s="158"/>
      <c r="WZA295" s="158"/>
      <c r="WZB295" s="158"/>
      <c r="WZC295" s="158"/>
      <c r="WZD295" s="158"/>
      <c r="WZE295" s="158"/>
      <c r="WZF295" s="158"/>
      <c r="WZG295" s="158"/>
      <c r="WZH295" s="158"/>
      <c r="WZI295" s="158"/>
      <c r="WZJ295" s="158"/>
      <c r="WZK295" s="158"/>
      <c r="WZL295" s="158"/>
      <c r="WZM295" s="158"/>
      <c r="WZN295" s="158"/>
      <c r="WZO295" s="158"/>
      <c r="WZP295" s="158"/>
      <c r="WZQ295" s="158"/>
      <c r="WZR295" s="158"/>
      <c r="WZS295" s="158"/>
      <c r="WZT295" s="158"/>
      <c r="WZU295" s="158"/>
      <c r="WZV295" s="158"/>
      <c r="WZW295" s="158"/>
      <c r="WZX295" s="158"/>
      <c r="WZY295" s="158"/>
      <c r="WZZ295" s="158"/>
      <c r="XAA295" s="158"/>
      <c r="XAB295" s="158"/>
      <c r="XAC295" s="158"/>
      <c r="XAD295" s="158"/>
      <c r="XAE295" s="158"/>
      <c r="XAF295" s="158"/>
      <c r="XAG295" s="158"/>
      <c r="XAH295" s="158"/>
      <c r="XAI295" s="158"/>
      <c r="XAJ295" s="158"/>
      <c r="XAK295" s="158"/>
      <c r="XAL295" s="158"/>
      <c r="XAM295" s="158"/>
      <c r="XAN295" s="158"/>
      <c r="XAO295" s="158"/>
      <c r="XAP295" s="158"/>
      <c r="XAQ295" s="158"/>
      <c r="XAR295" s="158"/>
      <c r="XAS295" s="158"/>
      <c r="XAT295" s="158"/>
      <c r="XAU295" s="158"/>
      <c r="XAV295" s="158"/>
      <c r="XAW295" s="158"/>
      <c r="XAX295" s="158"/>
      <c r="XAY295" s="158"/>
      <c r="XAZ295" s="158"/>
      <c r="XBA295" s="158"/>
      <c r="XBB295" s="158"/>
      <c r="XBC295" s="158"/>
      <c r="XBD295" s="158"/>
      <c r="XBE295" s="158"/>
      <c r="XBF295" s="158"/>
      <c r="XBG295" s="158"/>
      <c r="XBH295" s="158"/>
      <c r="XBI295" s="158"/>
      <c r="XBJ295" s="158"/>
      <c r="XBK295" s="158"/>
      <c r="XBL295" s="158"/>
      <c r="XBM295" s="158"/>
      <c r="XBN295" s="158"/>
      <c r="XBO295" s="158"/>
      <c r="XBP295" s="158"/>
      <c r="XBQ295" s="158"/>
      <c r="XBR295" s="158"/>
      <c r="XBS295" s="158"/>
      <c r="XBT295" s="158"/>
      <c r="XBU295" s="158"/>
      <c r="XBV295" s="158"/>
      <c r="XBW295" s="158"/>
      <c r="XBX295" s="158"/>
      <c r="XBY295" s="158"/>
      <c r="XBZ295" s="158"/>
      <c r="XCA295" s="158"/>
      <c r="XCB295" s="158"/>
      <c r="XCC295" s="158"/>
      <c r="XCD295" s="158"/>
      <c r="XCE295" s="158"/>
      <c r="XCF295" s="158"/>
      <c r="XCG295" s="158"/>
      <c r="XCH295" s="158"/>
      <c r="XCI295" s="158"/>
      <c r="XCJ295" s="158"/>
      <c r="XCK295" s="158"/>
      <c r="XCL295" s="158"/>
      <c r="XCM295" s="158"/>
      <c r="XCN295" s="158"/>
      <c r="XCO295" s="158"/>
      <c r="XCP295" s="158"/>
      <c r="XCQ295" s="158"/>
      <c r="XCR295" s="158"/>
      <c r="XCS295" s="158"/>
      <c r="XCT295" s="158"/>
      <c r="XCU295" s="158"/>
      <c r="XCV295" s="158"/>
      <c r="XCW295" s="158"/>
      <c r="XCX295" s="158"/>
      <c r="XCY295" s="158"/>
      <c r="XCZ295" s="158"/>
      <c r="XDA295" s="158"/>
      <c r="XDB295" s="158"/>
      <c r="XDC295" s="158"/>
      <c r="XDD295" s="158"/>
      <c r="XDE295" s="158"/>
      <c r="XDF295" s="158"/>
      <c r="XDG295" s="158"/>
      <c r="XDH295" s="158"/>
      <c r="XDI295" s="158"/>
      <c r="XDJ295" s="158"/>
      <c r="XDK295" s="158"/>
      <c r="XDL295" s="158"/>
      <c r="XDM295" s="158"/>
      <c r="XDN295" s="158"/>
      <c r="XDO295" s="158"/>
      <c r="XDP295" s="158"/>
      <c r="XDQ295" s="158"/>
      <c r="XDR295" s="158"/>
      <c r="XDS295" s="158"/>
      <c r="XDT295" s="158"/>
      <c r="XDU295" s="158"/>
      <c r="XDV295" s="158"/>
      <c r="XDW295" s="158"/>
      <c r="XDX295" s="158"/>
      <c r="XDY295" s="158"/>
      <c r="XDZ295" s="158"/>
      <c r="XEA295" s="158"/>
      <c r="XEB295" s="158"/>
      <c r="XEC295" s="158"/>
      <c r="XED295" s="158"/>
      <c r="XEE295" s="158"/>
      <c r="XEF295" s="158"/>
      <c r="XEG295" s="158"/>
      <c r="XEH295" s="158"/>
      <c r="XEI295" s="158"/>
      <c r="XEJ295" s="158"/>
      <c r="XEK295" s="158"/>
      <c r="XEL295" s="158"/>
      <c r="XEM295" s="158"/>
      <c r="XEN295" s="158"/>
      <c r="XEO295" s="158"/>
      <c r="XEP295" s="158"/>
      <c r="XEQ295" s="158"/>
      <c r="XER295" s="158"/>
      <c r="XES295" s="158"/>
      <c r="XET295" s="158"/>
      <c r="XEU295" s="158"/>
      <c r="XEV295" s="158"/>
      <c r="XEW295" s="158"/>
      <c r="XEX295" s="158"/>
      <c r="XEY295" s="158"/>
      <c r="XEZ295" s="158"/>
      <c r="XFA295" s="158"/>
      <c r="XFB295" s="158"/>
      <c r="XFC295" s="158"/>
      <c r="XFD295" s="158"/>
    </row>
    <row r="296" s="150" customFormat="true" ht="13.5" hidden="false" customHeight="true" outlineLevel="0" collapsed="false">
      <c r="A296" s="150" t="s">
        <v>299</v>
      </c>
      <c r="B296" s="353" t="n">
        <v>322230.482632229</v>
      </c>
      <c r="C296" s="151" t="n">
        <v>56.0027231610902</v>
      </c>
      <c r="D296" s="353" t="n">
        <v>27492.3386651087</v>
      </c>
      <c r="E296" s="151" t="n">
        <v>58.5629382063772</v>
      </c>
      <c r="F296" s="353" t="n">
        <v>349722.821297337</v>
      </c>
      <c r="G296" s="151" t="n">
        <v>56.1958512993646</v>
      </c>
      <c r="H296" s="353" t="n">
        <v>38590.9237274561</v>
      </c>
      <c r="I296" s="151" t="n">
        <v>42.1278098515177</v>
      </c>
      <c r="J296" s="353" t="n">
        <v>3183.89123221611</v>
      </c>
      <c r="K296" s="151" t="n">
        <v>45.8218413189984</v>
      </c>
      <c r="L296" s="353" t="n">
        <v>41774.8149596722</v>
      </c>
      <c r="M296" s="151" t="n">
        <v>42.3882556083191</v>
      </c>
      <c r="N296" s="353" t="n">
        <v>8788.24618374684</v>
      </c>
      <c r="O296" s="151" t="n">
        <v>44.6485941198608</v>
      </c>
      <c r="P296" s="353" t="n">
        <v>402.747660188722</v>
      </c>
      <c r="Q296" s="151" t="n">
        <v>36.3812853578841</v>
      </c>
      <c r="R296" s="353" t="n">
        <v>9190.99384393556</v>
      </c>
      <c r="S296" s="151" t="n">
        <v>44.2083827078359</v>
      </c>
      <c r="T296" s="353" t="n">
        <v>5738.65005278663</v>
      </c>
      <c r="U296" s="151" t="n">
        <v>39.5488100154507</v>
      </c>
      <c r="V296" s="353" t="n">
        <v>466.996104685026</v>
      </c>
      <c r="W296" s="151" t="n">
        <v>51.0841594959502</v>
      </c>
      <c r="X296" s="353" t="n">
        <v>6205.64615747166</v>
      </c>
      <c r="Y296" s="151" t="n">
        <v>40.2324816727427</v>
      </c>
      <c r="WVN296" s="158"/>
      <c r="WVO296" s="158"/>
      <c r="WVP296" s="158"/>
      <c r="WVQ296" s="158"/>
      <c r="WVR296" s="158"/>
      <c r="WVS296" s="158"/>
      <c r="WVT296" s="158"/>
      <c r="WVU296" s="158"/>
      <c r="WVV296" s="158"/>
      <c r="WVW296" s="158"/>
      <c r="WVX296" s="158"/>
      <c r="WVY296" s="158"/>
      <c r="WVZ296" s="158"/>
      <c r="WWA296" s="158"/>
      <c r="WWB296" s="158"/>
      <c r="WWC296" s="158"/>
      <c r="WWD296" s="158"/>
      <c r="WWE296" s="158"/>
      <c r="WWF296" s="158"/>
      <c r="WWG296" s="158"/>
      <c r="WWH296" s="158"/>
      <c r="WWI296" s="158"/>
      <c r="WWJ296" s="158"/>
      <c r="WWK296" s="158"/>
      <c r="WWL296" s="158"/>
      <c r="WWM296" s="158"/>
      <c r="WWN296" s="158"/>
      <c r="WWO296" s="158"/>
      <c r="WWP296" s="158"/>
      <c r="WWQ296" s="158"/>
      <c r="WWR296" s="158"/>
      <c r="WWS296" s="158"/>
      <c r="WWT296" s="158"/>
      <c r="WWU296" s="158"/>
      <c r="WWV296" s="158"/>
      <c r="WWW296" s="158"/>
      <c r="WWX296" s="158"/>
      <c r="WWY296" s="158"/>
      <c r="WWZ296" s="158"/>
      <c r="WXA296" s="158"/>
      <c r="WXB296" s="158"/>
      <c r="WXC296" s="158"/>
      <c r="WXD296" s="158"/>
      <c r="WXE296" s="158"/>
      <c r="WXF296" s="158"/>
      <c r="WXG296" s="158"/>
      <c r="WXH296" s="158"/>
      <c r="WXI296" s="158"/>
      <c r="WXJ296" s="158"/>
      <c r="WXK296" s="158"/>
      <c r="WXL296" s="158"/>
      <c r="WXM296" s="158"/>
      <c r="WXN296" s="158"/>
      <c r="WXO296" s="158"/>
      <c r="WXP296" s="158"/>
      <c r="WXQ296" s="158"/>
      <c r="WXR296" s="158"/>
      <c r="WXS296" s="158"/>
      <c r="WXT296" s="158"/>
      <c r="WXU296" s="158"/>
      <c r="WXV296" s="158"/>
      <c r="WXW296" s="158"/>
      <c r="WXX296" s="158"/>
      <c r="WXY296" s="158"/>
      <c r="WXZ296" s="158"/>
      <c r="WYA296" s="158"/>
      <c r="WYB296" s="158"/>
      <c r="WYC296" s="158"/>
      <c r="WYD296" s="158"/>
      <c r="WYE296" s="158"/>
      <c r="WYF296" s="158"/>
      <c r="WYG296" s="158"/>
      <c r="WYH296" s="158"/>
      <c r="WYI296" s="158"/>
      <c r="WYJ296" s="158"/>
      <c r="WYK296" s="158"/>
      <c r="WYL296" s="158"/>
      <c r="WYM296" s="158"/>
      <c r="WYN296" s="158"/>
      <c r="WYO296" s="158"/>
      <c r="WYP296" s="158"/>
      <c r="WYQ296" s="158"/>
      <c r="WYR296" s="158"/>
      <c r="WYS296" s="158"/>
      <c r="WYT296" s="158"/>
      <c r="WYU296" s="158"/>
      <c r="WYV296" s="158"/>
      <c r="WYW296" s="158"/>
      <c r="WYX296" s="158"/>
      <c r="WYY296" s="158"/>
      <c r="WYZ296" s="158"/>
      <c r="WZA296" s="158"/>
      <c r="WZB296" s="158"/>
      <c r="WZC296" s="158"/>
      <c r="WZD296" s="158"/>
      <c r="WZE296" s="158"/>
      <c r="WZF296" s="158"/>
      <c r="WZG296" s="158"/>
      <c r="WZH296" s="158"/>
      <c r="WZI296" s="158"/>
      <c r="WZJ296" s="158"/>
      <c r="WZK296" s="158"/>
      <c r="WZL296" s="158"/>
      <c r="WZM296" s="158"/>
      <c r="WZN296" s="158"/>
      <c r="WZO296" s="158"/>
      <c r="WZP296" s="158"/>
      <c r="WZQ296" s="158"/>
      <c r="WZR296" s="158"/>
      <c r="WZS296" s="158"/>
      <c r="WZT296" s="158"/>
      <c r="WZU296" s="158"/>
      <c r="WZV296" s="158"/>
      <c r="WZW296" s="158"/>
      <c r="WZX296" s="158"/>
      <c r="WZY296" s="158"/>
      <c r="WZZ296" s="158"/>
      <c r="XAA296" s="158"/>
      <c r="XAB296" s="158"/>
      <c r="XAC296" s="158"/>
      <c r="XAD296" s="158"/>
      <c r="XAE296" s="158"/>
      <c r="XAF296" s="158"/>
      <c r="XAG296" s="158"/>
      <c r="XAH296" s="158"/>
      <c r="XAI296" s="158"/>
      <c r="XAJ296" s="158"/>
      <c r="XAK296" s="158"/>
      <c r="XAL296" s="158"/>
      <c r="XAM296" s="158"/>
      <c r="XAN296" s="158"/>
      <c r="XAO296" s="158"/>
      <c r="XAP296" s="158"/>
      <c r="XAQ296" s="158"/>
      <c r="XAR296" s="158"/>
      <c r="XAS296" s="158"/>
      <c r="XAT296" s="158"/>
      <c r="XAU296" s="158"/>
      <c r="XAV296" s="158"/>
      <c r="XAW296" s="158"/>
      <c r="XAX296" s="158"/>
      <c r="XAY296" s="158"/>
      <c r="XAZ296" s="158"/>
      <c r="XBA296" s="158"/>
      <c r="XBB296" s="158"/>
      <c r="XBC296" s="158"/>
      <c r="XBD296" s="158"/>
      <c r="XBE296" s="158"/>
      <c r="XBF296" s="158"/>
      <c r="XBG296" s="158"/>
      <c r="XBH296" s="158"/>
      <c r="XBI296" s="158"/>
      <c r="XBJ296" s="158"/>
      <c r="XBK296" s="158"/>
      <c r="XBL296" s="158"/>
      <c r="XBM296" s="158"/>
      <c r="XBN296" s="158"/>
      <c r="XBO296" s="158"/>
      <c r="XBP296" s="158"/>
      <c r="XBQ296" s="158"/>
      <c r="XBR296" s="158"/>
      <c r="XBS296" s="158"/>
      <c r="XBT296" s="158"/>
      <c r="XBU296" s="158"/>
      <c r="XBV296" s="158"/>
      <c r="XBW296" s="158"/>
      <c r="XBX296" s="158"/>
      <c r="XBY296" s="158"/>
      <c r="XBZ296" s="158"/>
      <c r="XCA296" s="158"/>
      <c r="XCB296" s="158"/>
      <c r="XCC296" s="158"/>
      <c r="XCD296" s="158"/>
      <c r="XCE296" s="158"/>
      <c r="XCF296" s="158"/>
      <c r="XCG296" s="158"/>
      <c r="XCH296" s="158"/>
      <c r="XCI296" s="158"/>
      <c r="XCJ296" s="158"/>
      <c r="XCK296" s="158"/>
      <c r="XCL296" s="158"/>
      <c r="XCM296" s="158"/>
      <c r="XCN296" s="158"/>
      <c r="XCO296" s="158"/>
      <c r="XCP296" s="158"/>
      <c r="XCQ296" s="158"/>
      <c r="XCR296" s="158"/>
      <c r="XCS296" s="158"/>
      <c r="XCT296" s="158"/>
      <c r="XCU296" s="158"/>
      <c r="XCV296" s="158"/>
      <c r="XCW296" s="158"/>
      <c r="XCX296" s="158"/>
      <c r="XCY296" s="158"/>
      <c r="XCZ296" s="158"/>
      <c r="XDA296" s="158"/>
      <c r="XDB296" s="158"/>
      <c r="XDC296" s="158"/>
      <c r="XDD296" s="158"/>
      <c r="XDE296" s="158"/>
      <c r="XDF296" s="158"/>
      <c r="XDG296" s="158"/>
      <c r="XDH296" s="158"/>
      <c r="XDI296" s="158"/>
      <c r="XDJ296" s="158"/>
      <c r="XDK296" s="158"/>
      <c r="XDL296" s="158"/>
      <c r="XDM296" s="158"/>
      <c r="XDN296" s="158"/>
      <c r="XDO296" s="158"/>
      <c r="XDP296" s="158"/>
      <c r="XDQ296" s="158"/>
      <c r="XDR296" s="158"/>
      <c r="XDS296" s="158"/>
      <c r="XDT296" s="158"/>
      <c r="XDU296" s="158"/>
      <c r="XDV296" s="158"/>
      <c r="XDW296" s="158"/>
      <c r="XDX296" s="158"/>
      <c r="XDY296" s="158"/>
      <c r="XDZ296" s="158"/>
      <c r="XEA296" s="158"/>
      <c r="XEB296" s="158"/>
      <c r="XEC296" s="158"/>
      <c r="XED296" s="158"/>
      <c r="XEE296" s="158"/>
      <c r="XEF296" s="158"/>
      <c r="XEG296" s="158"/>
      <c r="XEH296" s="158"/>
      <c r="XEI296" s="158"/>
      <c r="XEJ296" s="158"/>
      <c r="XEK296" s="158"/>
      <c r="XEL296" s="158"/>
      <c r="XEM296" s="158"/>
      <c r="XEN296" s="158"/>
      <c r="XEO296" s="158"/>
      <c r="XEP296" s="158"/>
      <c r="XEQ296" s="158"/>
      <c r="XER296" s="158"/>
      <c r="XES296" s="158"/>
      <c r="XET296" s="158"/>
      <c r="XEU296" s="158"/>
      <c r="XEV296" s="158"/>
      <c r="XEW296" s="158"/>
      <c r="XEX296" s="158"/>
      <c r="XEY296" s="158"/>
      <c r="XEZ296" s="158"/>
      <c r="XFA296" s="158"/>
      <c r="XFB296" s="158"/>
      <c r="XFC296" s="158"/>
      <c r="XFD296" s="158"/>
    </row>
    <row r="297" s="150" customFormat="true" ht="13.5" hidden="false" customHeight="true" outlineLevel="0" collapsed="false">
      <c r="A297" s="150" t="s">
        <v>300</v>
      </c>
      <c r="B297" s="353" t="n">
        <v>36608.5514011162</v>
      </c>
      <c r="C297" s="151" t="n">
        <v>6.36246004008623</v>
      </c>
      <c r="D297" s="353" t="n">
        <v>3233.91925606504</v>
      </c>
      <c r="E297" s="151" t="n">
        <v>6.88874874794509</v>
      </c>
      <c r="F297" s="353" t="n">
        <v>39842.4706571813</v>
      </c>
      <c r="G297" s="151" t="n">
        <v>6.40216028266184</v>
      </c>
      <c r="H297" s="353" t="n">
        <v>9263.13946633491</v>
      </c>
      <c r="I297" s="151" t="n">
        <v>10.1121129108451</v>
      </c>
      <c r="J297" s="353" t="n">
        <v>454.271839963354</v>
      </c>
      <c r="K297" s="151" t="n">
        <v>6.53777740767918</v>
      </c>
      <c r="L297" s="353" t="n">
        <v>9717.41130629826</v>
      </c>
      <c r="M297" s="151" t="n">
        <v>9.86010625541196</v>
      </c>
      <c r="N297" s="353" t="n">
        <v>2687.26339169041</v>
      </c>
      <c r="O297" s="151" t="n">
        <v>13.6526139527866</v>
      </c>
      <c r="P297" s="353" t="n">
        <v>108.988080821157</v>
      </c>
      <c r="Q297" s="151" t="n">
        <v>9.84518809396596</v>
      </c>
      <c r="R297" s="353" t="n">
        <v>2796.25147251157</v>
      </c>
      <c r="S297" s="151" t="n">
        <v>13.4498790166971</v>
      </c>
      <c r="T297" s="353" t="n">
        <v>1028.65407955475</v>
      </c>
      <c r="U297" s="151" t="n">
        <v>7.0891314838364</v>
      </c>
      <c r="V297" s="353" t="n">
        <v>70.211771760858</v>
      </c>
      <c r="W297" s="151" t="n">
        <v>7.68038386432376</v>
      </c>
      <c r="X297" s="353" t="n">
        <v>1098.86585131561</v>
      </c>
      <c r="Y297" s="151" t="n">
        <v>7.1241735513116</v>
      </c>
      <c r="WVN297" s="158"/>
      <c r="WVO297" s="158"/>
      <c r="WVP297" s="158"/>
      <c r="WVQ297" s="158"/>
      <c r="WVR297" s="158"/>
      <c r="WVS297" s="158"/>
      <c r="WVT297" s="158"/>
      <c r="WVU297" s="158"/>
      <c r="WVV297" s="158"/>
      <c r="WVW297" s="158"/>
      <c r="WVX297" s="158"/>
      <c r="WVY297" s="158"/>
      <c r="WVZ297" s="158"/>
      <c r="WWA297" s="158"/>
      <c r="WWB297" s="158"/>
      <c r="WWC297" s="158"/>
      <c r="WWD297" s="158"/>
      <c r="WWE297" s="158"/>
      <c r="WWF297" s="158"/>
      <c r="WWG297" s="158"/>
      <c r="WWH297" s="158"/>
      <c r="WWI297" s="158"/>
      <c r="WWJ297" s="158"/>
      <c r="WWK297" s="158"/>
      <c r="WWL297" s="158"/>
      <c r="WWM297" s="158"/>
      <c r="WWN297" s="158"/>
      <c r="WWO297" s="158"/>
      <c r="WWP297" s="158"/>
      <c r="WWQ297" s="158"/>
      <c r="WWR297" s="158"/>
      <c r="WWS297" s="158"/>
      <c r="WWT297" s="158"/>
      <c r="WWU297" s="158"/>
      <c r="WWV297" s="158"/>
      <c r="WWW297" s="158"/>
      <c r="WWX297" s="158"/>
      <c r="WWY297" s="158"/>
      <c r="WWZ297" s="158"/>
      <c r="WXA297" s="158"/>
      <c r="WXB297" s="158"/>
      <c r="WXC297" s="158"/>
      <c r="WXD297" s="158"/>
      <c r="WXE297" s="158"/>
      <c r="WXF297" s="158"/>
      <c r="WXG297" s="158"/>
      <c r="WXH297" s="158"/>
      <c r="WXI297" s="158"/>
      <c r="WXJ297" s="158"/>
      <c r="WXK297" s="158"/>
      <c r="WXL297" s="158"/>
      <c r="WXM297" s="158"/>
      <c r="WXN297" s="158"/>
      <c r="WXO297" s="158"/>
      <c r="WXP297" s="158"/>
      <c r="WXQ297" s="158"/>
      <c r="WXR297" s="158"/>
      <c r="WXS297" s="158"/>
      <c r="WXT297" s="158"/>
      <c r="WXU297" s="158"/>
      <c r="WXV297" s="158"/>
      <c r="WXW297" s="158"/>
      <c r="WXX297" s="158"/>
      <c r="WXY297" s="158"/>
      <c r="WXZ297" s="158"/>
      <c r="WYA297" s="158"/>
      <c r="WYB297" s="158"/>
      <c r="WYC297" s="158"/>
      <c r="WYD297" s="158"/>
      <c r="WYE297" s="158"/>
      <c r="WYF297" s="158"/>
      <c r="WYG297" s="158"/>
      <c r="WYH297" s="158"/>
      <c r="WYI297" s="158"/>
      <c r="WYJ297" s="158"/>
      <c r="WYK297" s="158"/>
      <c r="WYL297" s="158"/>
      <c r="WYM297" s="158"/>
      <c r="WYN297" s="158"/>
      <c r="WYO297" s="158"/>
      <c r="WYP297" s="158"/>
      <c r="WYQ297" s="158"/>
      <c r="WYR297" s="158"/>
      <c r="WYS297" s="158"/>
      <c r="WYT297" s="158"/>
      <c r="WYU297" s="158"/>
      <c r="WYV297" s="158"/>
      <c r="WYW297" s="158"/>
      <c r="WYX297" s="158"/>
      <c r="WYY297" s="158"/>
      <c r="WYZ297" s="158"/>
      <c r="WZA297" s="158"/>
      <c r="WZB297" s="158"/>
      <c r="WZC297" s="158"/>
      <c r="WZD297" s="158"/>
      <c r="WZE297" s="158"/>
      <c r="WZF297" s="158"/>
      <c r="WZG297" s="158"/>
      <c r="WZH297" s="158"/>
      <c r="WZI297" s="158"/>
      <c r="WZJ297" s="158"/>
      <c r="WZK297" s="158"/>
      <c r="WZL297" s="158"/>
      <c r="WZM297" s="158"/>
      <c r="WZN297" s="158"/>
      <c r="WZO297" s="158"/>
      <c r="WZP297" s="158"/>
      <c r="WZQ297" s="158"/>
      <c r="WZR297" s="158"/>
      <c r="WZS297" s="158"/>
      <c r="WZT297" s="158"/>
      <c r="WZU297" s="158"/>
      <c r="WZV297" s="158"/>
      <c r="WZW297" s="158"/>
      <c r="WZX297" s="158"/>
      <c r="WZY297" s="158"/>
      <c r="WZZ297" s="158"/>
      <c r="XAA297" s="158"/>
      <c r="XAB297" s="158"/>
      <c r="XAC297" s="158"/>
      <c r="XAD297" s="158"/>
      <c r="XAE297" s="158"/>
      <c r="XAF297" s="158"/>
      <c r="XAG297" s="158"/>
      <c r="XAH297" s="158"/>
      <c r="XAI297" s="158"/>
      <c r="XAJ297" s="158"/>
      <c r="XAK297" s="158"/>
      <c r="XAL297" s="158"/>
      <c r="XAM297" s="158"/>
      <c r="XAN297" s="158"/>
      <c r="XAO297" s="158"/>
      <c r="XAP297" s="158"/>
      <c r="XAQ297" s="158"/>
      <c r="XAR297" s="158"/>
      <c r="XAS297" s="158"/>
      <c r="XAT297" s="158"/>
      <c r="XAU297" s="158"/>
      <c r="XAV297" s="158"/>
      <c r="XAW297" s="158"/>
      <c r="XAX297" s="158"/>
      <c r="XAY297" s="158"/>
      <c r="XAZ297" s="158"/>
      <c r="XBA297" s="158"/>
      <c r="XBB297" s="158"/>
      <c r="XBC297" s="158"/>
      <c r="XBD297" s="158"/>
      <c r="XBE297" s="158"/>
      <c r="XBF297" s="158"/>
      <c r="XBG297" s="158"/>
      <c r="XBH297" s="158"/>
      <c r="XBI297" s="158"/>
      <c r="XBJ297" s="158"/>
      <c r="XBK297" s="158"/>
      <c r="XBL297" s="158"/>
      <c r="XBM297" s="158"/>
      <c r="XBN297" s="158"/>
      <c r="XBO297" s="158"/>
      <c r="XBP297" s="158"/>
      <c r="XBQ297" s="158"/>
      <c r="XBR297" s="158"/>
      <c r="XBS297" s="158"/>
      <c r="XBT297" s="158"/>
      <c r="XBU297" s="158"/>
      <c r="XBV297" s="158"/>
      <c r="XBW297" s="158"/>
      <c r="XBX297" s="158"/>
      <c r="XBY297" s="158"/>
      <c r="XBZ297" s="158"/>
      <c r="XCA297" s="158"/>
      <c r="XCB297" s="158"/>
      <c r="XCC297" s="158"/>
      <c r="XCD297" s="158"/>
      <c r="XCE297" s="158"/>
      <c r="XCF297" s="158"/>
      <c r="XCG297" s="158"/>
      <c r="XCH297" s="158"/>
      <c r="XCI297" s="158"/>
      <c r="XCJ297" s="158"/>
      <c r="XCK297" s="158"/>
      <c r="XCL297" s="158"/>
      <c r="XCM297" s="158"/>
      <c r="XCN297" s="158"/>
      <c r="XCO297" s="158"/>
      <c r="XCP297" s="158"/>
      <c r="XCQ297" s="158"/>
      <c r="XCR297" s="158"/>
      <c r="XCS297" s="158"/>
      <c r="XCT297" s="158"/>
      <c r="XCU297" s="158"/>
      <c r="XCV297" s="158"/>
      <c r="XCW297" s="158"/>
      <c r="XCX297" s="158"/>
      <c r="XCY297" s="158"/>
      <c r="XCZ297" s="158"/>
      <c r="XDA297" s="158"/>
      <c r="XDB297" s="158"/>
      <c r="XDC297" s="158"/>
      <c r="XDD297" s="158"/>
      <c r="XDE297" s="158"/>
      <c r="XDF297" s="158"/>
      <c r="XDG297" s="158"/>
      <c r="XDH297" s="158"/>
      <c r="XDI297" s="158"/>
      <c r="XDJ297" s="158"/>
      <c r="XDK297" s="158"/>
      <c r="XDL297" s="158"/>
      <c r="XDM297" s="158"/>
      <c r="XDN297" s="158"/>
      <c r="XDO297" s="158"/>
      <c r="XDP297" s="158"/>
      <c r="XDQ297" s="158"/>
      <c r="XDR297" s="158"/>
      <c r="XDS297" s="158"/>
      <c r="XDT297" s="158"/>
      <c r="XDU297" s="158"/>
      <c r="XDV297" s="158"/>
      <c r="XDW297" s="158"/>
      <c r="XDX297" s="158"/>
      <c r="XDY297" s="158"/>
      <c r="XDZ297" s="158"/>
      <c r="XEA297" s="158"/>
      <c r="XEB297" s="158"/>
      <c r="XEC297" s="158"/>
      <c r="XED297" s="158"/>
      <c r="XEE297" s="158"/>
      <c r="XEF297" s="158"/>
      <c r="XEG297" s="158"/>
      <c r="XEH297" s="158"/>
      <c r="XEI297" s="158"/>
      <c r="XEJ297" s="158"/>
      <c r="XEK297" s="158"/>
      <c r="XEL297" s="158"/>
      <c r="XEM297" s="158"/>
      <c r="XEN297" s="158"/>
      <c r="XEO297" s="158"/>
      <c r="XEP297" s="158"/>
      <c r="XEQ297" s="158"/>
      <c r="XER297" s="158"/>
      <c r="XES297" s="158"/>
      <c r="XET297" s="158"/>
      <c r="XEU297" s="158"/>
      <c r="XEV297" s="158"/>
      <c r="XEW297" s="158"/>
      <c r="XEX297" s="158"/>
      <c r="XEY297" s="158"/>
      <c r="XEZ297" s="158"/>
      <c r="XFA297" s="158"/>
      <c r="XFB297" s="158"/>
      <c r="XFC297" s="158"/>
      <c r="XFD297" s="158"/>
    </row>
    <row r="298" s="150" customFormat="true" ht="13.5" hidden="false" customHeight="true" outlineLevel="0" collapsed="false">
      <c r="A298" s="150" t="s">
        <v>301</v>
      </c>
      <c r="B298" s="353" t="n">
        <v>180683.856291081</v>
      </c>
      <c r="C298" s="151" t="n">
        <v>31.4023300989079</v>
      </c>
      <c r="D298" s="353" t="n">
        <v>13586.0060735858</v>
      </c>
      <c r="E298" s="151" t="n">
        <v>28.9402965622795</v>
      </c>
      <c r="F298" s="353" t="n">
        <v>194269.862364667</v>
      </c>
      <c r="G298" s="151" t="n">
        <v>31.2166082181723</v>
      </c>
      <c r="H298" s="353" t="n">
        <v>37951.7818445096</v>
      </c>
      <c r="I298" s="151" t="n">
        <v>41.4300901518528</v>
      </c>
      <c r="J298" s="353" t="n">
        <v>3008.24372698371</v>
      </c>
      <c r="K298" s="151" t="n">
        <v>43.2939622157808</v>
      </c>
      <c r="L298" s="353" t="n">
        <v>40960.0255714933</v>
      </c>
      <c r="M298" s="151" t="n">
        <v>41.5615014769983</v>
      </c>
      <c r="N298" s="353" t="n">
        <v>6620.71753910333</v>
      </c>
      <c r="O298" s="151" t="n">
        <v>33.6364871903984</v>
      </c>
      <c r="P298" s="353" t="n">
        <v>441.519079165057</v>
      </c>
      <c r="Q298" s="151" t="n">
        <v>39.8836124895852</v>
      </c>
      <c r="R298" s="353" t="n">
        <v>7062.23661826839</v>
      </c>
      <c r="S298" s="151" t="n">
        <v>33.9691293993963</v>
      </c>
      <c r="T298" s="353" t="n">
        <v>6624.5923086333</v>
      </c>
      <c r="U298" s="151" t="n">
        <v>45.6544205055216</v>
      </c>
      <c r="V298" s="353" t="n">
        <v>303.348194970978</v>
      </c>
      <c r="W298" s="151" t="n">
        <v>33.1829054230716</v>
      </c>
      <c r="X298" s="353" t="n">
        <v>6927.94050360428</v>
      </c>
      <c r="Y298" s="151" t="n">
        <v>44.9152646264756</v>
      </c>
      <c r="WVN298" s="158"/>
      <c r="WVO298" s="158"/>
      <c r="WVP298" s="158"/>
      <c r="WVQ298" s="158"/>
      <c r="WVR298" s="158"/>
      <c r="WVS298" s="158"/>
      <c r="WVT298" s="158"/>
      <c r="WVU298" s="158"/>
      <c r="WVV298" s="158"/>
      <c r="WVW298" s="158"/>
      <c r="WVX298" s="158"/>
      <c r="WVY298" s="158"/>
      <c r="WVZ298" s="158"/>
      <c r="WWA298" s="158"/>
      <c r="WWB298" s="158"/>
      <c r="WWC298" s="158"/>
      <c r="WWD298" s="158"/>
      <c r="WWE298" s="158"/>
      <c r="WWF298" s="158"/>
      <c r="WWG298" s="158"/>
      <c r="WWH298" s="158"/>
      <c r="WWI298" s="158"/>
      <c r="WWJ298" s="158"/>
      <c r="WWK298" s="158"/>
      <c r="WWL298" s="158"/>
      <c r="WWM298" s="158"/>
      <c r="WWN298" s="158"/>
      <c r="WWO298" s="158"/>
      <c r="WWP298" s="158"/>
      <c r="WWQ298" s="158"/>
      <c r="WWR298" s="158"/>
      <c r="WWS298" s="158"/>
      <c r="WWT298" s="158"/>
      <c r="WWU298" s="158"/>
      <c r="WWV298" s="158"/>
      <c r="WWW298" s="158"/>
      <c r="WWX298" s="158"/>
      <c r="WWY298" s="158"/>
      <c r="WWZ298" s="158"/>
      <c r="WXA298" s="158"/>
      <c r="WXB298" s="158"/>
      <c r="WXC298" s="158"/>
      <c r="WXD298" s="158"/>
      <c r="WXE298" s="158"/>
      <c r="WXF298" s="158"/>
      <c r="WXG298" s="158"/>
      <c r="WXH298" s="158"/>
      <c r="WXI298" s="158"/>
      <c r="WXJ298" s="158"/>
      <c r="WXK298" s="158"/>
      <c r="WXL298" s="158"/>
      <c r="WXM298" s="158"/>
      <c r="WXN298" s="158"/>
      <c r="WXO298" s="158"/>
      <c r="WXP298" s="158"/>
      <c r="WXQ298" s="158"/>
      <c r="WXR298" s="158"/>
      <c r="WXS298" s="158"/>
      <c r="WXT298" s="158"/>
      <c r="WXU298" s="158"/>
      <c r="WXV298" s="158"/>
      <c r="WXW298" s="158"/>
      <c r="WXX298" s="158"/>
      <c r="WXY298" s="158"/>
      <c r="WXZ298" s="158"/>
      <c r="WYA298" s="158"/>
      <c r="WYB298" s="158"/>
      <c r="WYC298" s="158"/>
      <c r="WYD298" s="158"/>
      <c r="WYE298" s="158"/>
      <c r="WYF298" s="158"/>
      <c r="WYG298" s="158"/>
      <c r="WYH298" s="158"/>
      <c r="WYI298" s="158"/>
      <c r="WYJ298" s="158"/>
      <c r="WYK298" s="158"/>
      <c r="WYL298" s="158"/>
      <c r="WYM298" s="158"/>
      <c r="WYN298" s="158"/>
      <c r="WYO298" s="158"/>
      <c r="WYP298" s="158"/>
      <c r="WYQ298" s="158"/>
      <c r="WYR298" s="158"/>
      <c r="WYS298" s="158"/>
      <c r="WYT298" s="158"/>
      <c r="WYU298" s="158"/>
      <c r="WYV298" s="158"/>
      <c r="WYW298" s="158"/>
      <c r="WYX298" s="158"/>
      <c r="WYY298" s="158"/>
      <c r="WYZ298" s="158"/>
      <c r="WZA298" s="158"/>
      <c r="WZB298" s="158"/>
      <c r="WZC298" s="158"/>
      <c r="WZD298" s="158"/>
      <c r="WZE298" s="158"/>
      <c r="WZF298" s="158"/>
      <c r="WZG298" s="158"/>
      <c r="WZH298" s="158"/>
      <c r="WZI298" s="158"/>
      <c r="WZJ298" s="158"/>
      <c r="WZK298" s="158"/>
      <c r="WZL298" s="158"/>
      <c r="WZM298" s="158"/>
      <c r="WZN298" s="158"/>
      <c r="WZO298" s="158"/>
      <c r="WZP298" s="158"/>
      <c r="WZQ298" s="158"/>
      <c r="WZR298" s="158"/>
      <c r="WZS298" s="158"/>
      <c r="WZT298" s="158"/>
      <c r="WZU298" s="158"/>
      <c r="WZV298" s="158"/>
      <c r="WZW298" s="158"/>
      <c r="WZX298" s="158"/>
      <c r="WZY298" s="158"/>
      <c r="WZZ298" s="158"/>
      <c r="XAA298" s="158"/>
      <c r="XAB298" s="158"/>
      <c r="XAC298" s="158"/>
      <c r="XAD298" s="158"/>
      <c r="XAE298" s="158"/>
      <c r="XAF298" s="158"/>
      <c r="XAG298" s="158"/>
      <c r="XAH298" s="158"/>
      <c r="XAI298" s="158"/>
      <c r="XAJ298" s="158"/>
      <c r="XAK298" s="158"/>
      <c r="XAL298" s="158"/>
      <c r="XAM298" s="158"/>
      <c r="XAN298" s="158"/>
      <c r="XAO298" s="158"/>
      <c r="XAP298" s="158"/>
      <c r="XAQ298" s="158"/>
      <c r="XAR298" s="158"/>
      <c r="XAS298" s="158"/>
      <c r="XAT298" s="158"/>
      <c r="XAU298" s="158"/>
      <c r="XAV298" s="158"/>
      <c r="XAW298" s="158"/>
      <c r="XAX298" s="158"/>
      <c r="XAY298" s="158"/>
      <c r="XAZ298" s="158"/>
      <c r="XBA298" s="158"/>
      <c r="XBB298" s="158"/>
      <c r="XBC298" s="158"/>
      <c r="XBD298" s="158"/>
      <c r="XBE298" s="158"/>
      <c r="XBF298" s="158"/>
      <c r="XBG298" s="158"/>
      <c r="XBH298" s="158"/>
      <c r="XBI298" s="158"/>
      <c r="XBJ298" s="158"/>
      <c r="XBK298" s="158"/>
      <c r="XBL298" s="158"/>
      <c r="XBM298" s="158"/>
      <c r="XBN298" s="158"/>
      <c r="XBO298" s="158"/>
      <c r="XBP298" s="158"/>
      <c r="XBQ298" s="158"/>
      <c r="XBR298" s="158"/>
      <c r="XBS298" s="158"/>
      <c r="XBT298" s="158"/>
      <c r="XBU298" s="158"/>
      <c r="XBV298" s="158"/>
      <c r="XBW298" s="158"/>
      <c r="XBX298" s="158"/>
      <c r="XBY298" s="158"/>
      <c r="XBZ298" s="158"/>
      <c r="XCA298" s="158"/>
      <c r="XCB298" s="158"/>
      <c r="XCC298" s="158"/>
      <c r="XCD298" s="158"/>
      <c r="XCE298" s="158"/>
      <c r="XCF298" s="158"/>
      <c r="XCG298" s="158"/>
      <c r="XCH298" s="158"/>
      <c r="XCI298" s="158"/>
      <c r="XCJ298" s="158"/>
      <c r="XCK298" s="158"/>
      <c r="XCL298" s="158"/>
      <c r="XCM298" s="158"/>
      <c r="XCN298" s="158"/>
      <c r="XCO298" s="158"/>
      <c r="XCP298" s="158"/>
      <c r="XCQ298" s="158"/>
      <c r="XCR298" s="158"/>
      <c r="XCS298" s="158"/>
      <c r="XCT298" s="158"/>
      <c r="XCU298" s="158"/>
      <c r="XCV298" s="158"/>
      <c r="XCW298" s="158"/>
      <c r="XCX298" s="158"/>
      <c r="XCY298" s="158"/>
      <c r="XCZ298" s="158"/>
      <c r="XDA298" s="158"/>
      <c r="XDB298" s="158"/>
      <c r="XDC298" s="158"/>
      <c r="XDD298" s="158"/>
      <c r="XDE298" s="158"/>
      <c r="XDF298" s="158"/>
      <c r="XDG298" s="158"/>
      <c r="XDH298" s="158"/>
      <c r="XDI298" s="158"/>
      <c r="XDJ298" s="158"/>
      <c r="XDK298" s="158"/>
      <c r="XDL298" s="158"/>
      <c r="XDM298" s="158"/>
      <c r="XDN298" s="158"/>
      <c r="XDO298" s="158"/>
      <c r="XDP298" s="158"/>
      <c r="XDQ298" s="158"/>
      <c r="XDR298" s="158"/>
      <c r="XDS298" s="158"/>
      <c r="XDT298" s="158"/>
      <c r="XDU298" s="158"/>
      <c r="XDV298" s="158"/>
      <c r="XDW298" s="158"/>
      <c r="XDX298" s="158"/>
      <c r="XDY298" s="158"/>
      <c r="XDZ298" s="158"/>
      <c r="XEA298" s="158"/>
      <c r="XEB298" s="158"/>
      <c r="XEC298" s="158"/>
      <c r="XED298" s="158"/>
      <c r="XEE298" s="158"/>
      <c r="XEF298" s="158"/>
      <c r="XEG298" s="158"/>
      <c r="XEH298" s="158"/>
      <c r="XEI298" s="158"/>
      <c r="XEJ298" s="158"/>
      <c r="XEK298" s="158"/>
      <c r="XEL298" s="158"/>
      <c r="XEM298" s="158"/>
      <c r="XEN298" s="158"/>
      <c r="XEO298" s="158"/>
      <c r="XEP298" s="158"/>
      <c r="XEQ298" s="158"/>
      <c r="XER298" s="158"/>
      <c r="XES298" s="158"/>
      <c r="XET298" s="158"/>
      <c r="XEU298" s="158"/>
      <c r="XEV298" s="158"/>
      <c r="XEW298" s="158"/>
      <c r="XEX298" s="158"/>
      <c r="XEY298" s="158"/>
      <c r="XEZ298" s="158"/>
      <c r="XFA298" s="158"/>
      <c r="XFB298" s="158"/>
      <c r="XFC298" s="158"/>
      <c r="XFD298" s="158"/>
    </row>
    <row r="299" s="150" customFormat="true" ht="3" hidden="false" customHeight="true" outlineLevel="0" collapsed="false">
      <c r="B299" s="353"/>
      <c r="C299" s="151"/>
      <c r="D299" s="353"/>
      <c r="E299" s="151"/>
      <c r="F299" s="353"/>
      <c r="G299" s="151"/>
      <c r="H299" s="353"/>
      <c r="I299" s="151"/>
      <c r="J299" s="353"/>
      <c r="K299" s="151"/>
      <c r="L299" s="353"/>
      <c r="M299" s="151"/>
      <c r="N299" s="353"/>
      <c r="O299" s="151"/>
      <c r="P299" s="353"/>
      <c r="Q299" s="151"/>
      <c r="R299" s="353"/>
      <c r="S299" s="151"/>
      <c r="T299" s="353"/>
      <c r="U299" s="151"/>
      <c r="V299" s="353"/>
      <c r="W299" s="151"/>
      <c r="X299" s="353"/>
      <c r="Y299" s="151"/>
      <c r="WVN299" s="158"/>
      <c r="WVO299" s="158"/>
      <c r="WVP299" s="158"/>
      <c r="WVQ299" s="158"/>
      <c r="WVR299" s="158"/>
      <c r="WVS299" s="158"/>
      <c r="WVT299" s="158"/>
      <c r="WVU299" s="158"/>
      <c r="WVV299" s="158"/>
      <c r="WVW299" s="158"/>
      <c r="WVX299" s="158"/>
      <c r="WVY299" s="158"/>
      <c r="WVZ299" s="158"/>
      <c r="WWA299" s="158"/>
      <c r="WWB299" s="158"/>
      <c r="WWC299" s="158"/>
      <c r="WWD299" s="158"/>
      <c r="WWE299" s="158"/>
      <c r="WWF299" s="158"/>
      <c r="WWG299" s="158"/>
      <c r="WWH299" s="158"/>
      <c r="WWI299" s="158"/>
      <c r="WWJ299" s="158"/>
      <c r="WWK299" s="158"/>
      <c r="WWL299" s="158"/>
      <c r="WWM299" s="158"/>
      <c r="WWN299" s="158"/>
      <c r="WWO299" s="158"/>
      <c r="WWP299" s="158"/>
      <c r="WWQ299" s="158"/>
      <c r="WWR299" s="158"/>
      <c r="WWS299" s="158"/>
      <c r="WWT299" s="158"/>
      <c r="WWU299" s="158"/>
      <c r="WWV299" s="158"/>
      <c r="WWW299" s="158"/>
      <c r="WWX299" s="158"/>
      <c r="WWY299" s="158"/>
      <c r="WWZ299" s="158"/>
      <c r="WXA299" s="158"/>
      <c r="WXB299" s="158"/>
      <c r="WXC299" s="158"/>
      <c r="WXD299" s="158"/>
      <c r="WXE299" s="158"/>
      <c r="WXF299" s="158"/>
      <c r="WXG299" s="158"/>
      <c r="WXH299" s="158"/>
      <c r="WXI299" s="158"/>
      <c r="WXJ299" s="158"/>
      <c r="WXK299" s="158"/>
      <c r="WXL299" s="158"/>
      <c r="WXM299" s="158"/>
      <c r="WXN299" s="158"/>
      <c r="WXO299" s="158"/>
      <c r="WXP299" s="158"/>
      <c r="WXQ299" s="158"/>
      <c r="WXR299" s="158"/>
      <c r="WXS299" s="158"/>
      <c r="WXT299" s="158"/>
      <c r="WXU299" s="158"/>
      <c r="WXV299" s="158"/>
      <c r="WXW299" s="158"/>
      <c r="WXX299" s="158"/>
      <c r="WXY299" s="158"/>
      <c r="WXZ299" s="158"/>
      <c r="WYA299" s="158"/>
      <c r="WYB299" s="158"/>
      <c r="WYC299" s="158"/>
      <c r="WYD299" s="158"/>
      <c r="WYE299" s="158"/>
      <c r="WYF299" s="158"/>
      <c r="WYG299" s="158"/>
      <c r="WYH299" s="158"/>
      <c r="WYI299" s="158"/>
      <c r="WYJ299" s="158"/>
      <c r="WYK299" s="158"/>
      <c r="WYL299" s="158"/>
      <c r="WYM299" s="158"/>
      <c r="WYN299" s="158"/>
      <c r="WYO299" s="158"/>
      <c r="WYP299" s="158"/>
      <c r="WYQ299" s="158"/>
      <c r="WYR299" s="158"/>
      <c r="WYS299" s="158"/>
      <c r="WYT299" s="158"/>
      <c r="WYU299" s="158"/>
      <c r="WYV299" s="158"/>
      <c r="WYW299" s="158"/>
      <c r="WYX299" s="158"/>
      <c r="WYY299" s="158"/>
      <c r="WYZ299" s="158"/>
      <c r="WZA299" s="158"/>
      <c r="WZB299" s="158"/>
      <c r="WZC299" s="158"/>
      <c r="WZD299" s="158"/>
      <c r="WZE299" s="158"/>
      <c r="WZF299" s="158"/>
      <c r="WZG299" s="158"/>
      <c r="WZH299" s="158"/>
      <c r="WZI299" s="158"/>
      <c r="WZJ299" s="158"/>
      <c r="WZK299" s="158"/>
      <c r="WZL299" s="158"/>
      <c r="WZM299" s="158"/>
      <c r="WZN299" s="158"/>
      <c r="WZO299" s="158"/>
      <c r="WZP299" s="158"/>
      <c r="WZQ299" s="158"/>
      <c r="WZR299" s="158"/>
      <c r="WZS299" s="158"/>
      <c r="WZT299" s="158"/>
      <c r="WZU299" s="158"/>
      <c r="WZV299" s="158"/>
      <c r="WZW299" s="158"/>
      <c r="WZX299" s="158"/>
      <c r="WZY299" s="158"/>
      <c r="WZZ299" s="158"/>
      <c r="XAA299" s="158"/>
      <c r="XAB299" s="158"/>
      <c r="XAC299" s="158"/>
      <c r="XAD299" s="158"/>
      <c r="XAE299" s="158"/>
      <c r="XAF299" s="158"/>
      <c r="XAG299" s="158"/>
      <c r="XAH299" s="158"/>
      <c r="XAI299" s="158"/>
      <c r="XAJ299" s="158"/>
      <c r="XAK299" s="158"/>
      <c r="XAL299" s="158"/>
      <c r="XAM299" s="158"/>
      <c r="XAN299" s="158"/>
      <c r="XAO299" s="158"/>
      <c r="XAP299" s="158"/>
      <c r="XAQ299" s="158"/>
      <c r="XAR299" s="158"/>
      <c r="XAS299" s="158"/>
      <c r="XAT299" s="158"/>
      <c r="XAU299" s="158"/>
      <c r="XAV299" s="158"/>
      <c r="XAW299" s="158"/>
      <c r="XAX299" s="158"/>
      <c r="XAY299" s="158"/>
      <c r="XAZ299" s="158"/>
      <c r="XBA299" s="158"/>
      <c r="XBB299" s="158"/>
      <c r="XBC299" s="158"/>
      <c r="XBD299" s="158"/>
      <c r="XBE299" s="158"/>
      <c r="XBF299" s="158"/>
      <c r="XBG299" s="158"/>
      <c r="XBH299" s="158"/>
      <c r="XBI299" s="158"/>
      <c r="XBJ299" s="158"/>
      <c r="XBK299" s="158"/>
      <c r="XBL299" s="158"/>
      <c r="XBM299" s="158"/>
      <c r="XBN299" s="158"/>
      <c r="XBO299" s="158"/>
      <c r="XBP299" s="158"/>
      <c r="XBQ299" s="158"/>
      <c r="XBR299" s="158"/>
      <c r="XBS299" s="158"/>
      <c r="XBT299" s="158"/>
      <c r="XBU299" s="158"/>
      <c r="XBV299" s="158"/>
      <c r="XBW299" s="158"/>
      <c r="XBX299" s="158"/>
      <c r="XBY299" s="158"/>
      <c r="XBZ299" s="158"/>
      <c r="XCA299" s="158"/>
      <c r="XCB299" s="158"/>
      <c r="XCC299" s="158"/>
      <c r="XCD299" s="158"/>
      <c r="XCE299" s="158"/>
      <c r="XCF299" s="158"/>
      <c r="XCG299" s="158"/>
      <c r="XCH299" s="158"/>
      <c r="XCI299" s="158"/>
      <c r="XCJ299" s="158"/>
      <c r="XCK299" s="158"/>
      <c r="XCL299" s="158"/>
      <c r="XCM299" s="158"/>
      <c r="XCN299" s="158"/>
      <c r="XCO299" s="158"/>
      <c r="XCP299" s="158"/>
      <c r="XCQ299" s="158"/>
      <c r="XCR299" s="158"/>
      <c r="XCS299" s="158"/>
      <c r="XCT299" s="158"/>
      <c r="XCU299" s="158"/>
      <c r="XCV299" s="158"/>
      <c r="XCW299" s="158"/>
      <c r="XCX299" s="158"/>
      <c r="XCY299" s="158"/>
      <c r="XCZ299" s="158"/>
      <c r="XDA299" s="158"/>
      <c r="XDB299" s="158"/>
      <c r="XDC299" s="158"/>
      <c r="XDD299" s="158"/>
      <c r="XDE299" s="158"/>
      <c r="XDF299" s="158"/>
      <c r="XDG299" s="158"/>
      <c r="XDH299" s="158"/>
      <c r="XDI299" s="158"/>
      <c r="XDJ299" s="158"/>
      <c r="XDK299" s="158"/>
      <c r="XDL299" s="158"/>
      <c r="XDM299" s="158"/>
      <c r="XDN299" s="158"/>
      <c r="XDO299" s="158"/>
      <c r="XDP299" s="158"/>
      <c r="XDQ299" s="158"/>
      <c r="XDR299" s="158"/>
      <c r="XDS299" s="158"/>
      <c r="XDT299" s="158"/>
      <c r="XDU299" s="158"/>
      <c r="XDV299" s="158"/>
      <c r="XDW299" s="158"/>
      <c r="XDX299" s="158"/>
      <c r="XDY299" s="158"/>
      <c r="XDZ299" s="158"/>
      <c r="XEA299" s="158"/>
      <c r="XEB299" s="158"/>
      <c r="XEC299" s="158"/>
      <c r="XED299" s="158"/>
      <c r="XEE299" s="158"/>
      <c r="XEF299" s="158"/>
      <c r="XEG299" s="158"/>
      <c r="XEH299" s="158"/>
      <c r="XEI299" s="158"/>
      <c r="XEJ299" s="158"/>
      <c r="XEK299" s="158"/>
      <c r="XEL299" s="158"/>
      <c r="XEM299" s="158"/>
      <c r="XEN299" s="158"/>
      <c r="XEO299" s="158"/>
      <c r="XEP299" s="158"/>
      <c r="XEQ299" s="158"/>
      <c r="XER299" s="158"/>
      <c r="XES299" s="158"/>
      <c r="XET299" s="158"/>
      <c r="XEU299" s="158"/>
      <c r="XEV299" s="158"/>
      <c r="XEW299" s="158"/>
      <c r="XEX299" s="158"/>
      <c r="XEY299" s="158"/>
      <c r="XEZ299" s="158"/>
      <c r="XFA299" s="158"/>
      <c r="XFB299" s="158"/>
      <c r="XFC299" s="158"/>
      <c r="XFD299" s="158"/>
    </row>
    <row r="300" s="150" customFormat="true" ht="13.5" hidden="false" customHeight="true" outlineLevel="0" collapsed="false">
      <c r="A300" s="150" t="s">
        <v>303</v>
      </c>
      <c r="B300" s="356"/>
      <c r="C300" s="151"/>
      <c r="D300" s="353"/>
      <c r="E300" s="151"/>
      <c r="F300" s="353"/>
      <c r="G300" s="151"/>
      <c r="H300" s="353"/>
      <c r="I300" s="151"/>
      <c r="J300" s="353"/>
      <c r="K300" s="151"/>
      <c r="L300" s="353"/>
      <c r="M300" s="151"/>
      <c r="N300" s="353"/>
      <c r="O300" s="151"/>
      <c r="P300" s="353"/>
      <c r="Q300" s="151"/>
      <c r="R300" s="353"/>
      <c r="S300" s="151"/>
      <c r="T300" s="353"/>
      <c r="U300" s="151"/>
      <c r="V300" s="353"/>
      <c r="W300" s="151"/>
      <c r="X300" s="353"/>
      <c r="Y300" s="151"/>
    </row>
    <row r="301" s="150" customFormat="true" ht="13.5" hidden="false" customHeight="true" outlineLevel="0" collapsed="false">
      <c r="A301" s="150" t="s">
        <v>304</v>
      </c>
      <c r="B301" s="353" t="n">
        <v>26110.8017485131</v>
      </c>
      <c r="C301" s="151" t="n">
        <v>4.53798160214727</v>
      </c>
      <c r="D301" s="353" t="n">
        <v>2613.49129240222</v>
      </c>
      <c r="E301" s="151" t="n">
        <v>5.56714111972223</v>
      </c>
      <c r="F301" s="353" t="n">
        <v>28724.2930409153</v>
      </c>
      <c r="G301" s="151" t="n">
        <v>4.61561557355234</v>
      </c>
      <c r="H301" s="353" t="n">
        <v>3759.02576332486</v>
      </c>
      <c r="I301" s="151" t="n">
        <v>4.10354319846556</v>
      </c>
      <c r="J301" s="353" t="n">
        <v>198.561392680424</v>
      </c>
      <c r="K301" s="151" t="n">
        <v>2.85765058033998</v>
      </c>
      <c r="L301" s="353" t="n">
        <v>3957.58715600528</v>
      </c>
      <c r="M301" s="151" t="n">
        <v>4.01570219097074</v>
      </c>
      <c r="N301" s="353" t="n">
        <v>1204.40296290165</v>
      </c>
      <c r="O301" s="151" t="n">
        <v>6.11895683427778</v>
      </c>
      <c r="P301" s="353" t="n">
        <v>115.644387825989</v>
      </c>
      <c r="Q301" s="151" t="n">
        <v>10.446470307397</v>
      </c>
      <c r="R301" s="353" t="n">
        <v>1320.04735072764</v>
      </c>
      <c r="S301" s="151" t="n">
        <v>6.34938500279136</v>
      </c>
      <c r="T301" s="353" t="n">
        <v>1300.09951531827</v>
      </c>
      <c r="U301" s="151" t="n">
        <v>8.95984042580433</v>
      </c>
      <c r="V301" s="353" t="n">
        <v>147.236890303689</v>
      </c>
      <c r="W301" s="151" t="n">
        <v>16.1060717905439</v>
      </c>
      <c r="X301" s="353" t="n">
        <v>1447.33640562196</v>
      </c>
      <c r="Y301" s="151" t="n">
        <v>9.38337989886346</v>
      </c>
    </row>
    <row r="302" s="150" customFormat="true" ht="13.5" hidden="false" customHeight="true" outlineLevel="0" collapsed="false">
      <c r="A302" s="150" t="s">
        <v>305</v>
      </c>
      <c r="B302" s="353" t="n">
        <v>153200.691033758</v>
      </c>
      <c r="C302" s="151" t="n">
        <v>26.6258356998568</v>
      </c>
      <c r="D302" s="353" t="n">
        <v>21268.8436866538</v>
      </c>
      <c r="E302" s="151" t="n">
        <v>45.3059302707989</v>
      </c>
      <c r="F302" s="353" t="n">
        <v>174469.534720412</v>
      </c>
      <c r="G302" s="151" t="n">
        <v>28.0349563492792</v>
      </c>
      <c r="H302" s="353" t="n">
        <v>28990.994026276</v>
      </c>
      <c r="I302" s="151" t="n">
        <v>31.6480396367529</v>
      </c>
      <c r="J302" s="353" t="n">
        <v>2757.94370672821</v>
      </c>
      <c r="K302" s="151" t="n">
        <v>39.6917010285145</v>
      </c>
      <c r="L302" s="353" t="n">
        <v>31748.9377330042</v>
      </c>
      <c r="M302" s="151" t="n">
        <v>32.2151537767039</v>
      </c>
      <c r="N302" s="353" t="n">
        <v>8918.47261594622</v>
      </c>
      <c r="O302" s="151" t="n">
        <v>45.3102081658693</v>
      </c>
      <c r="P302" s="353" t="n">
        <v>598.029846157064</v>
      </c>
      <c r="Q302" s="151" t="n">
        <v>54.0216533483437</v>
      </c>
      <c r="R302" s="353" t="n">
        <v>9516.50246210329</v>
      </c>
      <c r="S302" s="151" t="n">
        <v>45.7740686185226</v>
      </c>
      <c r="T302" s="353" t="n">
        <v>8111.28284863214</v>
      </c>
      <c r="U302" s="151" t="n">
        <v>55.9001823445155</v>
      </c>
      <c r="V302" s="353" t="n">
        <v>464.326940575954</v>
      </c>
      <c r="W302" s="151" t="n">
        <v>50.7921827456074</v>
      </c>
      <c r="X302" s="353" t="n">
        <v>8575.60978920809</v>
      </c>
      <c r="Y302" s="151" t="n">
        <v>55.5974438312927</v>
      </c>
    </row>
    <row r="303" s="150" customFormat="true" ht="13.5" hidden="false" customHeight="true" outlineLevel="0" collapsed="false">
      <c r="A303" s="150" t="s">
        <v>306</v>
      </c>
      <c r="B303" s="353" t="n">
        <v>39557.0961227385</v>
      </c>
      <c r="C303" s="151" t="n">
        <v>6.87490855961866</v>
      </c>
      <c r="D303" s="353" t="n">
        <v>5256.70055824962</v>
      </c>
      <c r="E303" s="151" t="n">
        <v>11.1975861243445</v>
      </c>
      <c r="F303" s="353" t="n">
        <v>44813.7966809881</v>
      </c>
      <c r="G303" s="151" t="n">
        <v>7.20098689900379</v>
      </c>
      <c r="H303" s="353" t="n">
        <v>6394.84358737653</v>
      </c>
      <c r="I303" s="151" t="n">
        <v>6.98093563610466</v>
      </c>
      <c r="J303" s="353" t="n">
        <v>1225.80328967742</v>
      </c>
      <c r="K303" s="151" t="n">
        <v>17.6414832452708</v>
      </c>
      <c r="L303" s="353" t="n">
        <v>7620.64687705395</v>
      </c>
      <c r="M303" s="151" t="n">
        <v>7.73255197029929</v>
      </c>
      <c r="N303" s="353" t="n">
        <v>1696.10948966471</v>
      </c>
      <c r="O303" s="151" t="n">
        <v>8.61706677345232</v>
      </c>
      <c r="P303" s="353" t="n">
        <v>82.8015488946614</v>
      </c>
      <c r="Q303" s="151" t="n">
        <v>7.479687844741</v>
      </c>
      <c r="R303" s="353" t="n">
        <v>1778.91103855938</v>
      </c>
      <c r="S303" s="151" t="n">
        <v>8.5565044794059</v>
      </c>
      <c r="T303" s="353" t="n">
        <v>848.181931729274</v>
      </c>
      <c r="U303" s="151" t="n">
        <v>5.84537927351226</v>
      </c>
      <c r="V303" s="353" t="n">
        <v>118.292988473597</v>
      </c>
      <c r="W303" s="151" t="n">
        <v>12.9399321103835</v>
      </c>
      <c r="X303" s="353" t="n">
        <v>966.47492020287</v>
      </c>
      <c r="Y303" s="151" t="n">
        <v>6.26585588793379</v>
      </c>
    </row>
    <row r="304" s="150" customFormat="true" ht="13.5" hidden="false" customHeight="true" outlineLevel="0" collapsed="false">
      <c r="A304" s="150" t="s">
        <v>307</v>
      </c>
      <c r="B304" s="353" t="n">
        <v>36463.7997416195</v>
      </c>
      <c r="C304" s="151" t="n">
        <v>6.33730262155871</v>
      </c>
      <c r="D304" s="353" t="n">
        <v>2749.47397181018</v>
      </c>
      <c r="E304" s="151" t="n">
        <v>5.85680528210258</v>
      </c>
      <c r="F304" s="353" t="n">
        <v>39213.2737134297</v>
      </c>
      <c r="G304" s="151" t="n">
        <v>6.30105662074491</v>
      </c>
      <c r="H304" s="353" t="n">
        <v>10052.761247991</v>
      </c>
      <c r="I304" s="151" t="n">
        <v>10.9741041009797</v>
      </c>
      <c r="J304" s="353" t="n">
        <v>568.946017085406</v>
      </c>
      <c r="K304" s="151" t="n">
        <v>8.18814218594329</v>
      </c>
      <c r="L304" s="353" t="n">
        <v>10621.7072650764</v>
      </c>
      <c r="M304" s="151" t="n">
        <v>10.7776813130935</v>
      </c>
      <c r="N304" s="353" t="n">
        <v>1259.48342306547</v>
      </c>
      <c r="O304" s="151" t="n">
        <v>6.39879254419881</v>
      </c>
      <c r="P304" s="353" t="n">
        <v>56.2172228724534</v>
      </c>
      <c r="Q304" s="151" t="n">
        <v>5.07825377903404</v>
      </c>
      <c r="R304" s="353" t="n">
        <v>1315.70064593792</v>
      </c>
      <c r="S304" s="151" t="n">
        <v>6.32847749353561</v>
      </c>
      <c r="T304" s="353" t="n">
        <v>938.662971102927</v>
      </c>
      <c r="U304" s="151" t="n">
        <v>6.46894359670208</v>
      </c>
      <c r="V304" s="353" t="n">
        <v>30.1738353725451</v>
      </c>
      <c r="W304" s="151" t="n">
        <v>3.3006806765878</v>
      </c>
      <c r="X304" s="353" t="n">
        <v>968.836806475472</v>
      </c>
      <c r="Y304" s="151" t="n">
        <v>6.28116848291008</v>
      </c>
    </row>
    <row r="305" s="150" customFormat="true" ht="13.5" hidden="false" customHeight="true" outlineLevel="0" collapsed="false">
      <c r="A305" s="150" t="s">
        <v>308</v>
      </c>
      <c r="B305" s="353" t="n">
        <v>147575.146408613</v>
      </c>
      <c r="C305" s="151" t="n">
        <v>25.6481323624852</v>
      </c>
      <c r="D305" s="353" t="n">
        <v>10592.7789185309</v>
      </c>
      <c r="E305" s="151" t="n">
        <v>22.5642592576903</v>
      </c>
      <c r="F305" s="353" t="n">
        <v>158167.925327144</v>
      </c>
      <c r="G305" s="151" t="n">
        <v>25.4155024228636</v>
      </c>
      <c r="H305" s="353" t="n">
        <v>28674.5183854437</v>
      </c>
      <c r="I305" s="151" t="n">
        <v>31.3025587741081</v>
      </c>
      <c r="J305" s="353" t="n">
        <v>1671.94896880544</v>
      </c>
      <c r="K305" s="151" t="n">
        <v>24.06231078715</v>
      </c>
      <c r="L305" s="353" t="n">
        <v>30346.4673542491</v>
      </c>
      <c r="M305" s="151" t="n">
        <v>30.7920888761135</v>
      </c>
      <c r="N305" s="353" t="n">
        <v>4642.09484427628</v>
      </c>
      <c r="O305" s="151" t="n">
        <v>23.5841149911465</v>
      </c>
      <c r="P305" s="353" t="n">
        <v>144.652728859797</v>
      </c>
      <c r="Q305" s="151" t="n">
        <v>13.0668722047421</v>
      </c>
      <c r="R305" s="353" t="n">
        <v>4786.74757313607</v>
      </c>
      <c r="S305" s="151" t="n">
        <v>23.0241007917367</v>
      </c>
      <c r="T305" s="353" t="n">
        <v>2425.48013566882</v>
      </c>
      <c r="U305" s="151" t="n">
        <v>16.7155780888287</v>
      </c>
      <c r="V305" s="353" t="n">
        <v>131.998761695942</v>
      </c>
      <c r="W305" s="151" t="n">
        <v>14.4391906658223</v>
      </c>
      <c r="X305" s="353" t="n">
        <v>2557.47889736477</v>
      </c>
      <c r="Y305" s="151" t="n">
        <v>16.5806622317273</v>
      </c>
    </row>
    <row r="306" s="150" customFormat="true" ht="13.5" hidden="false" customHeight="true" outlineLevel="0" collapsed="false">
      <c r="A306" s="150" t="s">
        <v>309</v>
      </c>
      <c r="B306" s="353" t="n">
        <v>39099.4943658391</v>
      </c>
      <c r="C306" s="151" t="n">
        <v>6.79537870167249</v>
      </c>
      <c r="D306" s="353" t="n">
        <v>670.996405027149</v>
      </c>
      <c r="E306" s="151" t="n">
        <v>1.42932623822859</v>
      </c>
      <c r="F306" s="353" t="n">
        <v>39770.4907708663</v>
      </c>
      <c r="G306" s="151" t="n">
        <v>6.39059406295419</v>
      </c>
      <c r="H306" s="353" t="n">
        <v>4319.25426586129</v>
      </c>
      <c r="I306" s="151" t="n">
        <v>4.71511704922217</v>
      </c>
      <c r="J306" s="353" t="n">
        <v>163.742566541838</v>
      </c>
      <c r="K306" s="151" t="n">
        <v>2.35654592258897</v>
      </c>
      <c r="L306" s="353" t="n">
        <v>4482.99683240312</v>
      </c>
      <c r="M306" s="151" t="n">
        <v>4.54882722536611</v>
      </c>
      <c r="N306" s="353" t="n">
        <v>523.546308102237</v>
      </c>
      <c r="O306" s="151" t="n">
        <v>2.65987161996437</v>
      </c>
      <c r="P306" s="353" t="n">
        <v>16.5645893229705</v>
      </c>
      <c r="Q306" s="151" t="n">
        <v>1.49632415173501</v>
      </c>
      <c r="R306" s="353" t="n">
        <v>540.110897425207</v>
      </c>
      <c r="S306" s="151" t="n">
        <v>2.5979159232928</v>
      </c>
      <c r="T306" s="353" t="n">
        <v>424.825773841534</v>
      </c>
      <c r="U306" s="151" t="n">
        <v>2.92775368157657</v>
      </c>
      <c r="V306" s="353" t="n">
        <v>0</v>
      </c>
      <c r="W306" s="151" t="n">
        <v>0</v>
      </c>
      <c r="X306" s="353" t="n">
        <v>424.825773841534</v>
      </c>
      <c r="Y306" s="151" t="n">
        <v>2.75423295600082</v>
      </c>
    </row>
    <row r="307" s="150" customFormat="true" ht="13.5" hidden="false" customHeight="true" outlineLevel="0" collapsed="false">
      <c r="A307" s="150" t="s">
        <v>310</v>
      </c>
      <c r="B307" s="353" t="n">
        <v>80489.5098136725</v>
      </c>
      <c r="C307" s="151" t="n">
        <v>13.9888433230932</v>
      </c>
      <c r="D307" s="353" t="n">
        <v>2431.77959434491</v>
      </c>
      <c r="E307" s="151" t="n">
        <v>5.18006706704399</v>
      </c>
      <c r="F307" s="353" t="n">
        <v>82921.2894080174</v>
      </c>
      <c r="G307" s="151" t="n">
        <v>13.3243590791082</v>
      </c>
      <c r="H307" s="353" t="n">
        <v>6264.83844167579</v>
      </c>
      <c r="I307" s="151" t="n">
        <v>6.83901542459382</v>
      </c>
      <c r="J307" s="353" t="n">
        <v>146.575248778246</v>
      </c>
      <c r="K307" s="151" t="n">
        <v>2.1094777745076</v>
      </c>
      <c r="L307" s="353" t="n">
        <v>6411.41369045404</v>
      </c>
      <c r="M307" s="151" t="n">
        <v>6.50556184591116</v>
      </c>
      <c r="N307" s="353" t="n">
        <v>230.57113071712</v>
      </c>
      <c r="O307" s="151" t="n">
        <v>1.17141425216163</v>
      </c>
      <c r="P307" s="353" t="n">
        <v>21.3805569524918</v>
      </c>
      <c r="Q307" s="151" t="n">
        <v>1.93136353227876</v>
      </c>
      <c r="R307" s="353" t="n">
        <v>251.951687669612</v>
      </c>
      <c r="S307" s="151" t="n">
        <v>1.21187945738128</v>
      </c>
      <c r="T307" s="353" t="n">
        <v>233.738849820019</v>
      </c>
      <c r="U307" s="151" t="n">
        <v>1.6108480704923</v>
      </c>
      <c r="V307" s="353" t="n">
        <v>0</v>
      </c>
      <c r="W307" s="151" t="n">
        <v>0</v>
      </c>
      <c r="X307" s="353" t="n">
        <v>233.738849820019</v>
      </c>
      <c r="Y307" s="151" t="n">
        <v>1.5153770861185</v>
      </c>
    </row>
    <row r="308" s="150" customFormat="true" ht="13.5" hidden="false" customHeight="true" outlineLevel="0" collapsed="false">
      <c r="A308" s="150" t="s">
        <v>311</v>
      </c>
      <c r="B308" s="353" t="n">
        <v>6932.0458140073</v>
      </c>
      <c r="C308" s="151" t="n">
        <v>1.20476945412059</v>
      </c>
      <c r="D308" s="353" t="n">
        <v>56.5563028026752</v>
      </c>
      <c r="E308" s="151" t="n">
        <v>0.120473682015917</v>
      </c>
      <c r="F308" s="353" t="n">
        <v>6988.60211680997</v>
      </c>
      <c r="G308" s="151" t="n">
        <v>1.12297631561417</v>
      </c>
      <c r="H308" s="353" t="n">
        <v>493.493691261682</v>
      </c>
      <c r="I308" s="151" t="n">
        <v>0.538722745669974</v>
      </c>
      <c r="J308" s="353" t="n">
        <v>0</v>
      </c>
      <c r="K308" s="151" t="n">
        <v>0</v>
      </c>
      <c r="L308" s="353" t="n">
        <v>493.493691261682</v>
      </c>
      <c r="M308" s="151" t="n">
        <v>0.500740380214415</v>
      </c>
      <c r="N308" s="363" t="s">
        <v>186</v>
      </c>
      <c r="O308" s="364" t="s">
        <v>186</v>
      </c>
      <c r="P308" s="363" t="s">
        <v>186</v>
      </c>
      <c r="Q308" s="364" t="s">
        <v>186</v>
      </c>
      <c r="R308" s="363" t="s">
        <v>186</v>
      </c>
      <c r="S308" s="364" t="s">
        <v>186</v>
      </c>
      <c r="T308" s="363" t="s">
        <v>186</v>
      </c>
      <c r="U308" s="364" t="s">
        <v>186</v>
      </c>
      <c r="V308" s="363" t="s">
        <v>186</v>
      </c>
      <c r="W308" s="364" t="s">
        <v>186</v>
      </c>
      <c r="X308" s="363" t="s">
        <v>186</v>
      </c>
      <c r="Y308" s="364" t="s">
        <v>186</v>
      </c>
    </row>
    <row r="309" s="150" customFormat="true" ht="13.5" hidden="false" customHeight="true" outlineLevel="0" collapsed="false">
      <c r="A309" s="150" t="s">
        <v>312</v>
      </c>
      <c r="B309" s="353" t="n">
        <v>37995.3224647915</v>
      </c>
      <c r="C309" s="151" t="n">
        <v>6.60347682823242</v>
      </c>
      <c r="D309" s="353" t="n">
        <v>510.297530661268</v>
      </c>
      <c r="E309" s="151" t="n">
        <v>1.08701275358978</v>
      </c>
      <c r="F309" s="353" t="n">
        <v>38505.6199954528</v>
      </c>
      <c r="G309" s="151" t="n">
        <v>6.18734598853809</v>
      </c>
      <c r="H309" s="353" t="n">
        <v>1630.66580367983</v>
      </c>
      <c r="I309" s="151" t="n">
        <v>1.78011750622909</v>
      </c>
      <c r="J309" s="353" t="n">
        <v>48.7386343391146</v>
      </c>
      <c r="K309" s="151" t="n">
        <v>0.701435383908245</v>
      </c>
      <c r="L309" s="353" t="n">
        <v>1679.40443801895</v>
      </c>
      <c r="M309" s="151" t="n">
        <v>1.70406558729737</v>
      </c>
      <c r="N309" s="353" t="n">
        <v>154.852522989725</v>
      </c>
      <c r="O309" s="151" t="n">
        <v>0.786726646346281</v>
      </c>
      <c r="P309" s="353" t="n">
        <v>0</v>
      </c>
      <c r="Q309" s="151" t="n">
        <v>0</v>
      </c>
      <c r="R309" s="353" t="n">
        <v>154.852522989725</v>
      </c>
      <c r="S309" s="151" t="n">
        <v>0.744835620156654</v>
      </c>
      <c r="T309" s="353" t="n">
        <v>29.3607540567596</v>
      </c>
      <c r="U309" s="151" t="n">
        <v>0.202344257520512</v>
      </c>
      <c r="V309" s="353" t="n">
        <v>4.50104598474153</v>
      </c>
      <c r="W309" s="151" t="n">
        <v>0.492364173226293</v>
      </c>
      <c r="X309" s="353" t="n">
        <v>33.8618000415011</v>
      </c>
      <c r="Y309" s="151" t="n">
        <v>0.219533021220602</v>
      </c>
    </row>
    <row r="310" s="150" customFormat="true" ht="3" hidden="false" customHeight="true" outlineLevel="0" collapsed="false">
      <c r="B310" s="353"/>
      <c r="C310" s="151"/>
      <c r="D310" s="353"/>
      <c r="E310" s="151"/>
      <c r="F310" s="353"/>
      <c r="G310" s="151"/>
      <c r="H310" s="353"/>
      <c r="I310" s="151"/>
      <c r="J310" s="353"/>
      <c r="K310" s="151"/>
      <c r="L310" s="353"/>
      <c r="M310" s="151"/>
      <c r="N310" s="353"/>
      <c r="O310" s="151"/>
      <c r="P310" s="353"/>
      <c r="Q310" s="151"/>
      <c r="R310" s="353"/>
      <c r="S310" s="151"/>
      <c r="T310" s="353"/>
      <c r="U310" s="151"/>
      <c r="V310" s="353"/>
      <c r="W310" s="151"/>
      <c r="X310" s="353"/>
      <c r="Y310" s="151"/>
    </row>
    <row r="311" s="150" customFormat="true" ht="13.5" hidden="false" customHeight="true" outlineLevel="0" collapsed="false">
      <c r="A311" s="150" t="s">
        <v>313</v>
      </c>
      <c r="B311" s="356"/>
      <c r="C311" s="151"/>
      <c r="D311" s="353"/>
      <c r="E311" s="151"/>
      <c r="F311" s="353"/>
      <c r="G311" s="151"/>
      <c r="H311" s="353"/>
      <c r="I311" s="151"/>
      <c r="J311" s="353"/>
      <c r="K311" s="151"/>
      <c r="L311" s="353"/>
      <c r="M311" s="151"/>
      <c r="N311" s="353"/>
      <c r="O311" s="151"/>
      <c r="P311" s="353"/>
      <c r="Q311" s="151"/>
      <c r="R311" s="353"/>
      <c r="S311" s="151"/>
      <c r="T311" s="353"/>
      <c r="U311" s="151"/>
      <c r="V311" s="353"/>
      <c r="W311" s="151"/>
      <c r="X311" s="353"/>
      <c r="Y311" s="151"/>
    </row>
    <row r="312" s="150" customFormat="true" ht="13.5" hidden="false" customHeight="true" outlineLevel="0" collapsed="false">
      <c r="A312" s="150" t="s">
        <v>314</v>
      </c>
      <c r="B312" s="353" t="n">
        <v>6264.25278997118</v>
      </c>
      <c r="C312" s="151" t="n">
        <v>1.08870896366511</v>
      </c>
      <c r="D312" s="353" t="n">
        <v>506.226569240987</v>
      </c>
      <c r="E312" s="151" t="n">
        <v>1.0783409754264</v>
      </c>
      <c r="F312" s="353" t="n">
        <v>6770.47935921217</v>
      </c>
      <c r="G312" s="151" t="n">
        <v>1.0879268612906</v>
      </c>
      <c r="H312" s="353" t="n">
        <v>2605.71267414386</v>
      </c>
      <c r="I312" s="151" t="n">
        <v>2.84452812892692</v>
      </c>
      <c r="J312" s="353" t="n">
        <v>102.47502969827</v>
      </c>
      <c r="K312" s="151" t="n">
        <v>1.47479741219849</v>
      </c>
      <c r="L312" s="353" t="n">
        <v>2708.18770384213</v>
      </c>
      <c r="M312" s="151" t="n">
        <v>2.74795598105189</v>
      </c>
      <c r="N312" s="353" t="n">
        <v>483.190553166167</v>
      </c>
      <c r="O312" s="151" t="n">
        <v>2.45484462312471</v>
      </c>
      <c r="P312" s="353" t="n">
        <v>52.5491624316088</v>
      </c>
      <c r="Q312" s="151" t="n">
        <v>4.74690795930711</v>
      </c>
      <c r="R312" s="353" t="n">
        <v>535.739715597776</v>
      </c>
      <c r="S312" s="151" t="n">
        <v>2.57689068027839</v>
      </c>
      <c r="T312" s="353" t="n">
        <v>714.958478080472</v>
      </c>
      <c r="U312" s="151" t="n">
        <v>4.9272488753361</v>
      </c>
      <c r="V312" s="353" t="n">
        <v>0</v>
      </c>
      <c r="W312" s="151" t="n">
        <v>0</v>
      </c>
      <c r="X312" s="353" t="n">
        <v>714.958478080472</v>
      </c>
      <c r="Y312" s="151" t="n">
        <v>4.63522301082407</v>
      </c>
    </row>
    <row r="313" s="150" customFormat="true" ht="13.5" hidden="false" customHeight="true" outlineLevel="0" collapsed="false">
      <c r="A313" s="150" t="s">
        <v>315</v>
      </c>
      <c r="B313" s="353" t="n">
        <v>2362.38057347553</v>
      </c>
      <c r="C313" s="151" t="n">
        <v>0.410574890918949</v>
      </c>
      <c r="D313" s="353" t="n">
        <v>152.475937048836</v>
      </c>
      <c r="E313" s="151" t="n">
        <v>0.324797354933032</v>
      </c>
      <c r="F313" s="353" t="n">
        <v>2514.85651052437</v>
      </c>
      <c r="G313" s="151" t="n">
        <v>0.404104318901485</v>
      </c>
      <c r="H313" s="353" t="n">
        <v>718.633089601668</v>
      </c>
      <c r="I313" s="151" t="n">
        <v>0.784496333012327</v>
      </c>
      <c r="J313" s="353" t="n">
        <v>0</v>
      </c>
      <c r="K313" s="151" t="n">
        <v>0</v>
      </c>
      <c r="L313" s="353" t="n">
        <v>718.633089601668</v>
      </c>
      <c r="M313" s="151" t="n">
        <v>0.72918582930979</v>
      </c>
      <c r="N313" s="353" t="n">
        <v>284.023080027402</v>
      </c>
      <c r="O313" s="151" t="n">
        <v>1.44297632948302</v>
      </c>
      <c r="P313" s="353" t="n">
        <v>0</v>
      </c>
      <c r="Q313" s="151" t="n">
        <v>0</v>
      </c>
      <c r="R313" s="353" t="n">
        <v>284.023080027402</v>
      </c>
      <c r="S313" s="151" t="n">
        <v>1.36614181588148</v>
      </c>
      <c r="T313" s="363" t="s">
        <v>186</v>
      </c>
      <c r="U313" s="364" t="s">
        <v>186</v>
      </c>
      <c r="V313" s="363" t="s">
        <v>186</v>
      </c>
      <c r="W313" s="364" t="s">
        <v>186</v>
      </c>
      <c r="X313" s="363" t="s">
        <v>186</v>
      </c>
      <c r="Y313" s="364" t="s">
        <v>186</v>
      </c>
    </row>
    <row r="314" s="150" customFormat="true" ht="13.5" hidden="false" customHeight="true" outlineLevel="0" collapsed="false">
      <c r="A314" s="150" t="s">
        <v>316</v>
      </c>
      <c r="B314" s="353" t="n">
        <v>22805.7491403634</v>
      </c>
      <c r="C314" s="151" t="n">
        <v>3.96357304608804</v>
      </c>
      <c r="D314" s="353" t="n">
        <v>2236.73827591066</v>
      </c>
      <c r="E314" s="151" t="n">
        <v>4.7645988590355</v>
      </c>
      <c r="F314" s="353" t="n">
        <v>25042.4874162741</v>
      </c>
      <c r="G314" s="151" t="n">
        <v>4.02399790151144</v>
      </c>
      <c r="H314" s="353" t="n">
        <v>5333.35068260069</v>
      </c>
      <c r="I314" s="151" t="n">
        <v>5.82215613740829</v>
      </c>
      <c r="J314" s="353" t="n">
        <v>341.340206738918</v>
      </c>
      <c r="K314" s="151" t="n">
        <v>4.91249092642472</v>
      </c>
      <c r="L314" s="353" t="n">
        <v>5674.69088933961</v>
      </c>
      <c r="M314" s="151" t="n">
        <v>5.75802066742212</v>
      </c>
      <c r="N314" s="353" t="n">
        <v>392.618729479384</v>
      </c>
      <c r="O314" s="151" t="n">
        <v>1.994695406781</v>
      </c>
      <c r="P314" s="353" t="n">
        <v>15.2688862720115</v>
      </c>
      <c r="Q314" s="151" t="n">
        <v>1.37927979097093</v>
      </c>
      <c r="R314" s="353" t="n">
        <v>407.887615751396</v>
      </c>
      <c r="S314" s="151" t="n">
        <v>1.96192622094099</v>
      </c>
      <c r="T314" s="353" t="n">
        <v>360.418730845334</v>
      </c>
      <c r="U314" s="151" t="n">
        <v>2.4838824080744</v>
      </c>
      <c r="V314" s="353" t="n">
        <v>17.9157676966458</v>
      </c>
      <c r="W314" s="151" t="n">
        <v>1.95978494322802</v>
      </c>
      <c r="X314" s="353" t="n">
        <v>378.334498541979</v>
      </c>
      <c r="Y314" s="151" t="n">
        <v>2.4528204464945</v>
      </c>
    </row>
    <row r="315" s="150" customFormat="true" ht="13.5" hidden="false" customHeight="true" outlineLevel="0" collapsed="false">
      <c r="A315" s="150" t="s">
        <v>317</v>
      </c>
      <c r="B315" s="353" t="n">
        <v>143857.189208608</v>
      </c>
      <c r="C315" s="151" t="n">
        <v>25.0019621861079</v>
      </c>
      <c r="D315" s="353" t="n">
        <v>8592.975691455</v>
      </c>
      <c r="E315" s="151" t="n">
        <v>18.3043687391442</v>
      </c>
      <c r="F315" s="353" t="n">
        <v>152450.164900063</v>
      </c>
      <c r="G315" s="151" t="n">
        <v>24.4967336289552</v>
      </c>
      <c r="H315" s="353" t="n">
        <v>23493.1552133237</v>
      </c>
      <c r="I315" s="151" t="n">
        <v>25.6463199126519</v>
      </c>
      <c r="J315" s="353" t="n">
        <v>1222.32300560793</v>
      </c>
      <c r="K315" s="151" t="n">
        <v>17.5913957853841</v>
      </c>
      <c r="L315" s="353" t="n">
        <v>24715.4782189316</v>
      </c>
      <c r="M315" s="151" t="n">
        <v>25.078411699424</v>
      </c>
      <c r="N315" s="353" t="n">
        <v>3353.14152908595</v>
      </c>
      <c r="O315" s="151" t="n">
        <v>17.035600963875</v>
      </c>
      <c r="P315" s="353" t="n">
        <v>88.8845072233296</v>
      </c>
      <c r="Q315" s="151" t="n">
        <v>8.02917792165838</v>
      </c>
      <c r="R315" s="353" t="n">
        <v>3442.02603630928</v>
      </c>
      <c r="S315" s="151" t="n">
        <v>16.5560337529656</v>
      </c>
      <c r="T315" s="353" t="n">
        <v>2050.80221968779</v>
      </c>
      <c r="U315" s="151" t="n">
        <v>14.1334262622117</v>
      </c>
      <c r="V315" s="353" t="n">
        <v>59.0636963034206</v>
      </c>
      <c r="W315" s="151" t="n">
        <v>6.46090888578037</v>
      </c>
      <c r="X315" s="353" t="n">
        <v>2109.86591599121</v>
      </c>
      <c r="Y315" s="151" t="n">
        <v>13.6786951178095</v>
      </c>
    </row>
    <row r="316" s="150" customFormat="true" ht="13.5" hidden="false" customHeight="true" outlineLevel="0" collapsed="false">
      <c r="A316" s="150" t="s">
        <v>318</v>
      </c>
      <c r="B316" s="353" t="n">
        <v>50206.4489262999</v>
      </c>
      <c r="C316" s="151" t="n">
        <v>8.72573518542647</v>
      </c>
      <c r="D316" s="353" t="n">
        <v>1282.42020973067</v>
      </c>
      <c r="E316" s="151" t="n">
        <v>2.73175361368514</v>
      </c>
      <c r="F316" s="353" t="n">
        <v>51488.8691360306</v>
      </c>
      <c r="G316" s="151" t="n">
        <v>8.27358312736696</v>
      </c>
      <c r="H316" s="353" t="n">
        <v>4393.71530410804</v>
      </c>
      <c r="I316" s="151" t="n">
        <v>4.79640249558151</v>
      </c>
      <c r="J316" s="353" t="n">
        <v>143.722011541099</v>
      </c>
      <c r="K316" s="151" t="n">
        <v>2.06841463057759</v>
      </c>
      <c r="L316" s="353" t="n">
        <v>4537.43731564914</v>
      </c>
      <c r="M316" s="151" t="n">
        <v>4.60406713777506</v>
      </c>
      <c r="N316" s="353" t="n">
        <v>77.3731931964595</v>
      </c>
      <c r="O316" s="151" t="n">
        <v>0.393093710230297</v>
      </c>
      <c r="P316" s="353" t="n">
        <v>37.9451462754623</v>
      </c>
      <c r="Q316" s="151" t="n">
        <v>3.42768768401377</v>
      </c>
      <c r="R316" s="353" t="n">
        <v>115.318339471922</v>
      </c>
      <c r="S316" s="151" t="n">
        <v>0.554677477884578</v>
      </c>
      <c r="T316" s="353" t="n">
        <v>467.019456827585</v>
      </c>
      <c r="U316" s="151" t="n">
        <v>3.2185380885221</v>
      </c>
      <c r="V316" s="353" t="n">
        <v>30.1738353725451</v>
      </c>
      <c r="W316" s="151" t="n">
        <v>3.3006806765878</v>
      </c>
      <c r="X316" s="353" t="n">
        <v>497.19329220013</v>
      </c>
      <c r="Y316" s="151" t="n">
        <v>3.22340647672413</v>
      </c>
    </row>
    <row r="317" s="150" customFormat="true" ht="13.5" hidden="false" customHeight="true" outlineLevel="0" collapsed="false">
      <c r="A317" s="150" t="s">
        <v>319</v>
      </c>
      <c r="B317" s="353" t="n">
        <v>20232.9069293646</v>
      </c>
      <c r="C317" s="151" t="n">
        <v>3.51642053307088</v>
      </c>
      <c r="D317" s="353" t="n">
        <v>985.337729729238</v>
      </c>
      <c r="E317" s="151" t="n">
        <v>2.09892193172272</v>
      </c>
      <c r="F317" s="353" t="n">
        <v>21218.2446590938</v>
      </c>
      <c r="G317" s="151" t="n">
        <v>3.40949245826369</v>
      </c>
      <c r="H317" s="353" t="n">
        <v>174.456028747735</v>
      </c>
      <c r="I317" s="151" t="n">
        <v>0.190445050199889</v>
      </c>
      <c r="J317" s="353" t="n">
        <v>28.7566660964599</v>
      </c>
      <c r="K317" s="151" t="n">
        <v>0.413859423777567</v>
      </c>
      <c r="L317" s="353" t="n">
        <v>203.212694844195</v>
      </c>
      <c r="M317" s="151" t="n">
        <v>0.206196763773258</v>
      </c>
      <c r="N317" s="353" t="n">
        <v>0</v>
      </c>
      <c r="O317" s="151" t="n">
        <v>0</v>
      </c>
      <c r="P317" s="353" t="n">
        <v>0</v>
      </c>
      <c r="Q317" s="151" t="n">
        <v>0</v>
      </c>
      <c r="R317" s="353" t="n">
        <v>0</v>
      </c>
      <c r="S317" s="151" t="n">
        <v>0</v>
      </c>
      <c r="T317" s="363" t="s">
        <v>186</v>
      </c>
      <c r="U317" s="364" t="s">
        <v>186</v>
      </c>
      <c r="V317" s="363" t="s">
        <v>186</v>
      </c>
      <c r="W317" s="364" t="s">
        <v>186</v>
      </c>
      <c r="X317" s="363" t="s">
        <v>186</v>
      </c>
      <c r="Y317" s="364" t="s">
        <v>186</v>
      </c>
    </row>
    <row r="318" customFormat="false" ht="13.5" hidden="false" customHeight="true" outlineLevel="0" collapsed="false">
      <c r="A318" s="150" t="s">
        <v>320</v>
      </c>
      <c r="B318" s="353" t="n">
        <v>123023.757164766</v>
      </c>
      <c r="C318" s="151" t="n">
        <v>21.3811721301332</v>
      </c>
      <c r="D318" s="353" t="n">
        <v>17437.2665615022</v>
      </c>
      <c r="E318" s="151" t="n">
        <v>37.1440777217466</v>
      </c>
      <c r="F318" s="353" t="n">
        <v>140461.023726268</v>
      </c>
      <c r="G318" s="151" t="n">
        <v>22.5702365473224</v>
      </c>
      <c r="H318" s="353" t="n">
        <v>19817.7382130961</v>
      </c>
      <c r="I318" s="151" t="n">
        <v>21.6340482810077</v>
      </c>
      <c r="J318" s="353" t="n">
        <v>2292.90936727461</v>
      </c>
      <c r="K318" s="151" t="n">
        <v>32.9990321663636</v>
      </c>
      <c r="L318" s="353" t="n">
        <v>22110.6475803707</v>
      </c>
      <c r="M318" s="151" t="n">
        <v>22.4353305264664</v>
      </c>
      <c r="N318" s="353" t="n">
        <v>3106.5757103748</v>
      </c>
      <c r="O318" s="151" t="n">
        <v>15.7829258642828</v>
      </c>
      <c r="P318" s="353" t="n">
        <v>245.148334615072</v>
      </c>
      <c r="Q318" s="151" t="n">
        <v>22.1449120584878</v>
      </c>
      <c r="R318" s="353" t="n">
        <v>3351.72404498988</v>
      </c>
      <c r="S318" s="151" t="n">
        <v>16.1216840994554</v>
      </c>
      <c r="T318" s="353" t="n">
        <v>2996.73882660507</v>
      </c>
      <c r="U318" s="151" t="n">
        <v>20.6524972648885</v>
      </c>
      <c r="V318" s="353" t="n">
        <v>194.583439427536</v>
      </c>
      <c r="W318" s="151" t="n">
        <v>21.2852556054855</v>
      </c>
      <c r="X318" s="353" t="n">
        <v>3191.3222660326</v>
      </c>
      <c r="Y318" s="151" t="n">
        <v>20.689999288049</v>
      </c>
      <c r="WVN318" s="150"/>
      <c r="WVO318" s="150"/>
      <c r="WVP318" s="150"/>
      <c r="WVQ318" s="150"/>
      <c r="WVR318" s="150"/>
      <c r="WVS318" s="150"/>
      <c r="WVT318" s="150"/>
      <c r="WVU318" s="150"/>
      <c r="WVV318" s="150"/>
      <c r="WVW318" s="150"/>
      <c r="WVX318" s="150"/>
      <c r="WVY318" s="150"/>
      <c r="WVZ318" s="150"/>
      <c r="WWA318" s="150"/>
      <c r="WWB318" s="150"/>
      <c r="WWC318" s="150"/>
      <c r="WWD318" s="150"/>
      <c r="WWE318" s="150"/>
      <c r="WWF318" s="150"/>
      <c r="WWG318" s="150"/>
      <c r="WWH318" s="150"/>
      <c r="WWI318" s="150"/>
      <c r="WWJ318" s="150"/>
      <c r="WWK318" s="150"/>
      <c r="WWL318" s="150"/>
      <c r="WWM318" s="150"/>
      <c r="WWN318" s="150"/>
      <c r="WWO318" s="150"/>
      <c r="WWP318" s="150"/>
      <c r="WWQ318" s="150"/>
      <c r="WWR318" s="150"/>
      <c r="WWS318" s="150"/>
      <c r="WWT318" s="150"/>
      <c r="WWU318" s="150"/>
      <c r="WWV318" s="150"/>
      <c r="WWW318" s="150"/>
      <c r="WWX318" s="150"/>
      <c r="WWY318" s="150"/>
      <c r="WWZ318" s="150"/>
      <c r="WXA318" s="150"/>
      <c r="WXB318" s="150"/>
      <c r="WXC318" s="150"/>
      <c r="WXD318" s="150"/>
      <c r="WXE318" s="150"/>
      <c r="WXF318" s="150"/>
      <c r="WXG318" s="150"/>
      <c r="WXH318" s="150"/>
      <c r="WXI318" s="150"/>
      <c r="WXJ318" s="150"/>
      <c r="WXK318" s="150"/>
      <c r="WXL318" s="150"/>
      <c r="WXM318" s="150"/>
      <c r="WXN318" s="150"/>
      <c r="WXO318" s="150"/>
      <c r="WXP318" s="150"/>
      <c r="WXQ318" s="150"/>
      <c r="WXR318" s="150"/>
      <c r="WXS318" s="150"/>
      <c r="WXT318" s="150"/>
      <c r="WXU318" s="150"/>
      <c r="WXV318" s="150"/>
      <c r="WXW318" s="150"/>
      <c r="WXX318" s="150"/>
      <c r="WXY318" s="150"/>
      <c r="WXZ318" s="150"/>
      <c r="WYA318" s="150"/>
      <c r="WYB318" s="150"/>
      <c r="WYC318" s="150"/>
      <c r="WYD318" s="150"/>
      <c r="WYE318" s="150"/>
      <c r="WYF318" s="150"/>
      <c r="WYG318" s="150"/>
      <c r="WYH318" s="150"/>
      <c r="WYI318" s="150"/>
      <c r="WYJ318" s="150"/>
      <c r="WYK318" s="150"/>
      <c r="WYL318" s="150"/>
      <c r="WYM318" s="150"/>
      <c r="WYN318" s="150"/>
      <c r="WYO318" s="150"/>
      <c r="WYP318" s="150"/>
      <c r="WYQ318" s="150"/>
      <c r="WYR318" s="150"/>
      <c r="WYS318" s="150"/>
      <c r="WYT318" s="150"/>
      <c r="WYU318" s="150"/>
      <c r="WYV318" s="150"/>
      <c r="WYW318" s="150"/>
      <c r="WYX318" s="150"/>
      <c r="WYY318" s="150"/>
      <c r="WYZ318" s="150"/>
      <c r="WZA318" s="150"/>
      <c r="WZB318" s="150"/>
      <c r="WZC318" s="150"/>
      <c r="WZD318" s="150"/>
      <c r="WZE318" s="150"/>
      <c r="WZF318" s="150"/>
      <c r="WZG318" s="150"/>
      <c r="WZH318" s="150"/>
      <c r="WZI318" s="150"/>
      <c r="WZJ318" s="150"/>
      <c r="WZK318" s="150"/>
      <c r="WZL318" s="150"/>
      <c r="WZM318" s="150"/>
      <c r="WZN318" s="150"/>
      <c r="WZO318" s="150"/>
      <c r="WZP318" s="150"/>
      <c r="WZQ318" s="150"/>
      <c r="WZR318" s="150"/>
      <c r="WZS318" s="150"/>
      <c r="WZT318" s="150"/>
      <c r="WZU318" s="150"/>
      <c r="WZV318" s="150"/>
      <c r="WZW318" s="150"/>
      <c r="WZX318" s="150"/>
      <c r="WZY318" s="150"/>
      <c r="WZZ318" s="150"/>
      <c r="XAA318" s="150"/>
      <c r="XAB318" s="150"/>
      <c r="XAC318" s="150"/>
      <c r="XAD318" s="150"/>
      <c r="XAE318" s="150"/>
      <c r="XAF318" s="150"/>
      <c r="XAG318" s="150"/>
      <c r="XAH318" s="150"/>
      <c r="XAI318" s="150"/>
      <c r="XAJ318" s="150"/>
      <c r="XAK318" s="150"/>
      <c r="XAL318" s="150"/>
      <c r="XAM318" s="150"/>
      <c r="XAN318" s="150"/>
      <c r="XAO318" s="150"/>
      <c r="XAP318" s="150"/>
      <c r="XAQ318" s="150"/>
      <c r="XAR318" s="150"/>
      <c r="XAS318" s="150"/>
      <c r="XAT318" s="150"/>
      <c r="XAU318" s="150"/>
      <c r="XAV318" s="150"/>
      <c r="XAW318" s="150"/>
      <c r="XAX318" s="150"/>
      <c r="XAY318" s="150"/>
      <c r="XAZ318" s="150"/>
      <c r="XBA318" s="150"/>
      <c r="XBB318" s="150"/>
      <c r="XBC318" s="150"/>
      <c r="XBD318" s="150"/>
      <c r="XBE318" s="150"/>
      <c r="XBF318" s="150"/>
      <c r="XBG318" s="150"/>
      <c r="XBH318" s="150"/>
      <c r="XBI318" s="150"/>
      <c r="XBJ318" s="150"/>
      <c r="XBK318" s="150"/>
      <c r="XBL318" s="150"/>
      <c r="XBM318" s="150"/>
      <c r="XBN318" s="150"/>
      <c r="XBO318" s="150"/>
      <c r="XBP318" s="150"/>
      <c r="XBQ318" s="150"/>
      <c r="XBR318" s="150"/>
      <c r="XBS318" s="150"/>
      <c r="XBT318" s="150"/>
      <c r="XBU318" s="150"/>
      <c r="XBV318" s="150"/>
      <c r="XBW318" s="150"/>
      <c r="XBX318" s="150"/>
      <c r="XBY318" s="150"/>
      <c r="XBZ318" s="150"/>
      <c r="XCA318" s="150"/>
      <c r="XCB318" s="150"/>
      <c r="XCC318" s="150"/>
      <c r="XCD318" s="150"/>
      <c r="XCE318" s="150"/>
      <c r="XCF318" s="150"/>
      <c r="XCG318" s="150"/>
      <c r="XCH318" s="150"/>
      <c r="XCI318" s="150"/>
      <c r="XCJ318" s="150"/>
      <c r="XCK318" s="150"/>
      <c r="XCL318" s="150"/>
      <c r="XCM318" s="150"/>
      <c r="XCN318" s="150"/>
      <c r="XCO318" s="150"/>
      <c r="XCP318" s="150"/>
      <c r="XCQ318" s="150"/>
      <c r="XCR318" s="150"/>
      <c r="XCS318" s="150"/>
      <c r="XCT318" s="150"/>
      <c r="XCU318" s="150"/>
      <c r="XCV318" s="150"/>
      <c r="XCW318" s="150"/>
      <c r="XCX318" s="150"/>
      <c r="XCY318" s="150"/>
      <c r="XCZ318" s="150"/>
      <c r="XDA318" s="150"/>
      <c r="XDB318" s="150"/>
      <c r="XDC318" s="150"/>
      <c r="XDD318" s="150"/>
      <c r="XDE318" s="150"/>
      <c r="XDF318" s="150"/>
      <c r="XDG318" s="150"/>
      <c r="XDH318" s="150"/>
      <c r="XDI318" s="150"/>
      <c r="XDJ318" s="150"/>
      <c r="XDK318" s="150"/>
      <c r="XDL318" s="150"/>
      <c r="XDM318" s="150"/>
      <c r="XDN318" s="150"/>
      <c r="XDO318" s="150"/>
      <c r="XDP318" s="150"/>
      <c r="XDQ318" s="150"/>
      <c r="XDR318" s="150"/>
      <c r="XDS318" s="150"/>
      <c r="XDT318" s="150"/>
      <c r="XDU318" s="150"/>
      <c r="XDV318" s="150"/>
      <c r="XDW318" s="150"/>
      <c r="XDX318" s="150"/>
      <c r="XDY318" s="150"/>
      <c r="XDZ318" s="150"/>
      <c r="XEA318" s="150"/>
      <c r="XEB318" s="150"/>
      <c r="XEC318" s="150"/>
      <c r="XED318" s="150"/>
      <c r="XEE318" s="150"/>
      <c r="XEF318" s="150"/>
      <c r="XEG318" s="150"/>
      <c r="XEH318" s="150"/>
      <c r="XEI318" s="150"/>
      <c r="XEJ318" s="150"/>
      <c r="XEK318" s="150"/>
      <c r="XEL318" s="150"/>
      <c r="XEM318" s="150"/>
      <c r="XEN318" s="150"/>
      <c r="XEO318" s="150"/>
      <c r="XEP318" s="150"/>
      <c r="XEQ318" s="150"/>
      <c r="XER318" s="150"/>
      <c r="XES318" s="150"/>
      <c r="XET318" s="150"/>
      <c r="XEU318" s="150"/>
      <c r="XEV318" s="150"/>
      <c r="XEW318" s="150"/>
      <c r="XEX318" s="150"/>
      <c r="XEY318" s="150"/>
      <c r="XEZ318" s="150"/>
      <c r="XFA318" s="150"/>
      <c r="XFB318" s="150"/>
      <c r="XFC318" s="150"/>
      <c r="XFD318" s="150"/>
    </row>
    <row r="319" customFormat="false" ht="13.5" hidden="false" customHeight="true" outlineLevel="0" collapsed="false">
      <c r="A319" s="150" t="s">
        <v>321</v>
      </c>
      <c r="B319" s="353" t="n">
        <v>228.998118985099</v>
      </c>
      <c r="C319" s="151" t="n">
        <v>0.0397992088059835</v>
      </c>
      <c r="D319" s="353" t="n">
        <v>80.4679887044992</v>
      </c>
      <c r="E319" s="151" t="n">
        <v>0.171409275416563</v>
      </c>
      <c r="F319" s="353" t="n">
        <v>309.466107689599</v>
      </c>
      <c r="G319" s="151" t="n">
        <v>0.0497271276304045</v>
      </c>
      <c r="H319" s="353" t="n">
        <v>0</v>
      </c>
      <c r="I319" s="151" t="n">
        <v>0</v>
      </c>
      <c r="J319" s="353" t="n">
        <v>0</v>
      </c>
      <c r="K319" s="151" t="n">
        <v>0</v>
      </c>
      <c r="L319" s="353" t="n">
        <v>0</v>
      </c>
      <c r="M319" s="151" t="n">
        <v>0</v>
      </c>
      <c r="N319" s="353" t="n">
        <v>0</v>
      </c>
      <c r="O319" s="151" t="n">
        <v>0</v>
      </c>
      <c r="P319" s="353" t="n">
        <v>0</v>
      </c>
      <c r="Q319" s="151" t="n">
        <v>0</v>
      </c>
      <c r="R319" s="353" t="n">
        <v>0</v>
      </c>
      <c r="S319" s="151" t="n">
        <v>0</v>
      </c>
      <c r="T319" s="353" t="s">
        <v>186</v>
      </c>
      <c r="U319" s="151" t="s">
        <v>186</v>
      </c>
      <c r="V319" s="353" t="s">
        <v>186</v>
      </c>
      <c r="W319" s="151" t="s">
        <v>186</v>
      </c>
      <c r="X319" s="353" t="s">
        <v>186</v>
      </c>
      <c r="Y319" s="151" t="s">
        <v>186</v>
      </c>
      <c r="WVN319" s="150"/>
      <c r="WVO319" s="150"/>
      <c r="WVP319" s="150"/>
      <c r="WVQ319" s="150"/>
      <c r="WVR319" s="150"/>
      <c r="WVS319" s="150"/>
      <c r="WVT319" s="150"/>
      <c r="WVU319" s="150"/>
      <c r="WVV319" s="150"/>
      <c r="WVW319" s="150"/>
      <c r="WVX319" s="150"/>
      <c r="WVY319" s="150"/>
      <c r="WVZ319" s="150"/>
      <c r="WWA319" s="150"/>
      <c r="WWB319" s="150"/>
      <c r="WWC319" s="150"/>
      <c r="WWD319" s="150"/>
      <c r="WWE319" s="150"/>
      <c r="WWF319" s="150"/>
      <c r="WWG319" s="150"/>
      <c r="WWH319" s="150"/>
      <c r="WWI319" s="150"/>
      <c r="WWJ319" s="150"/>
      <c r="WWK319" s="150"/>
      <c r="WWL319" s="150"/>
      <c r="WWM319" s="150"/>
      <c r="WWN319" s="150"/>
      <c r="WWO319" s="150"/>
      <c r="WWP319" s="150"/>
      <c r="WWQ319" s="150"/>
      <c r="WWR319" s="150"/>
      <c r="WWS319" s="150"/>
      <c r="WWT319" s="150"/>
      <c r="WWU319" s="150"/>
      <c r="WWV319" s="150"/>
      <c r="WWW319" s="150"/>
      <c r="WWX319" s="150"/>
      <c r="WWY319" s="150"/>
      <c r="WWZ319" s="150"/>
      <c r="WXA319" s="150"/>
      <c r="WXB319" s="150"/>
      <c r="WXC319" s="150"/>
      <c r="WXD319" s="150"/>
      <c r="WXE319" s="150"/>
      <c r="WXF319" s="150"/>
      <c r="WXG319" s="150"/>
      <c r="WXH319" s="150"/>
      <c r="WXI319" s="150"/>
      <c r="WXJ319" s="150"/>
      <c r="WXK319" s="150"/>
      <c r="WXL319" s="150"/>
      <c r="WXM319" s="150"/>
      <c r="WXN319" s="150"/>
      <c r="WXO319" s="150"/>
      <c r="WXP319" s="150"/>
      <c r="WXQ319" s="150"/>
      <c r="WXR319" s="150"/>
      <c r="WXS319" s="150"/>
      <c r="WXT319" s="150"/>
      <c r="WXU319" s="150"/>
      <c r="WXV319" s="150"/>
      <c r="WXW319" s="150"/>
      <c r="WXX319" s="150"/>
      <c r="WXY319" s="150"/>
      <c r="WXZ319" s="150"/>
      <c r="WYA319" s="150"/>
      <c r="WYB319" s="150"/>
      <c r="WYC319" s="150"/>
      <c r="WYD319" s="150"/>
      <c r="WYE319" s="150"/>
      <c r="WYF319" s="150"/>
      <c r="WYG319" s="150"/>
      <c r="WYH319" s="150"/>
      <c r="WYI319" s="150"/>
      <c r="WYJ319" s="150"/>
      <c r="WYK319" s="150"/>
      <c r="WYL319" s="150"/>
      <c r="WYM319" s="150"/>
      <c r="WYN319" s="150"/>
      <c r="WYO319" s="150"/>
      <c r="WYP319" s="150"/>
      <c r="WYQ319" s="150"/>
      <c r="WYR319" s="150"/>
      <c r="WYS319" s="150"/>
      <c r="WYT319" s="150"/>
      <c r="WYU319" s="150"/>
      <c r="WYV319" s="150"/>
      <c r="WYW319" s="150"/>
      <c r="WYX319" s="150"/>
      <c r="WYY319" s="150"/>
      <c r="WYZ319" s="150"/>
      <c r="WZA319" s="150"/>
      <c r="WZB319" s="150"/>
      <c r="WZC319" s="150"/>
      <c r="WZD319" s="150"/>
      <c r="WZE319" s="150"/>
      <c r="WZF319" s="150"/>
      <c r="WZG319" s="150"/>
      <c r="WZH319" s="150"/>
      <c r="WZI319" s="150"/>
      <c r="WZJ319" s="150"/>
      <c r="WZK319" s="150"/>
      <c r="WZL319" s="150"/>
      <c r="WZM319" s="150"/>
      <c r="WZN319" s="150"/>
      <c r="WZO319" s="150"/>
      <c r="WZP319" s="150"/>
      <c r="WZQ319" s="150"/>
      <c r="WZR319" s="150"/>
      <c r="WZS319" s="150"/>
      <c r="WZT319" s="150"/>
      <c r="WZU319" s="150"/>
      <c r="WZV319" s="150"/>
      <c r="WZW319" s="150"/>
      <c r="WZX319" s="150"/>
      <c r="WZY319" s="150"/>
      <c r="WZZ319" s="150"/>
      <c r="XAA319" s="150"/>
      <c r="XAB319" s="150"/>
      <c r="XAC319" s="150"/>
      <c r="XAD319" s="150"/>
      <c r="XAE319" s="150"/>
      <c r="XAF319" s="150"/>
      <c r="XAG319" s="150"/>
      <c r="XAH319" s="150"/>
      <c r="XAI319" s="150"/>
      <c r="XAJ319" s="150"/>
      <c r="XAK319" s="150"/>
      <c r="XAL319" s="150"/>
      <c r="XAM319" s="150"/>
      <c r="XAN319" s="150"/>
      <c r="XAO319" s="150"/>
      <c r="XAP319" s="150"/>
      <c r="XAQ319" s="150"/>
      <c r="XAR319" s="150"/>
      <c r="XAS319" s="150"/>
      <c r="XAT319" s="150"/>
      <c r="XAU319" s="150"/>
      <c r="XAV319" s="150"/>
      <c r="XAW319" s="150"/>
      <c r="XAX319" s="150"/>
      <c r="XAY319" s="150"/>
      <c r="XAZ319" s="150"/>
      <c r="XBA319" s="150"/>
      <c r="XBB319" s="150"/>
      <c r="XBC319" s="150"/>
      <c r="XBD319" s="150"/>
      <c r="XBE319" s="150"/>
      <c r="XBF319" s="150"/>
      <c r="XBG319" s="150"/>
      <c r="XBH319" s="150"/>
      <c r="XBI319" s="150"/>
      <c r="XBJ319" s="150"/>
      <c r="XBK319" s="150"/>
      <c r="XBL319" s="150"/>
      <c r="XBM319" s="150"/>
      <c r="XBN319" s="150"/>
      <c r="XBO319" s="150"/>
      <c r="XBP319" s="150"/>
      <c r="XBQ319" s="150"/>
      <c r="XBR319" s="150"/>
      <c r="XBS319" s="150"/>
      <c r="XBT319" s="150"/>
      <c r="XBU319" s="150"/>
      <c r="XBV319" s="150"/>
      <c r="XBW319" s="150"/>
      <c r="XBX319" s="150"/>
      <c r="XBY319" s="150"/>
      <c r="XBZ319" s="150"/>
      <c r="XCA319" s="150"/>
      <c r="XCB319" s="150"/>
      <c r="XCC319" s="150"/>
      <c r="XCD319" s="150"/>
      <c r="XCE319" s="150"/>
      <c r="XCF319" s="150"/>
      <c r="XCG319" s="150"/>
      <c r="XCH319" s="150"/>
      <c r="XCI319" s="150"/>
      <c r="XCJ319" s="150"/>
      <c r="XCK319" s="150"/>
      <c r="XCL319" s="150"/>
      <c r="XCM319" s="150"/>
      <c r="XCN319" s="150"/>
      <c r="XCO319" s="150"/>
      <c r="XCP319" s="150"/>
      <c r="XCQ319" s="150"/>
      <c r="XCR319" s="150"/>
      <c r="XCS319" s="150"/>
      <c r="XCT319" s="150"/>
      <c r="XCU319" s="150"/>
      <c r="XCV319" s="150"/>
      <c r="XCW319" s="150"/>
      <c r="XCX319" s="150"/>
      <c r="XCY319" s="150"/>
      <c r="XCZ319" s="150"/>
      <c r="XDA319" s="150"/>
      <c r="XDB319" s="150"/>
      <c r="XDC319" s="150"/>
      <c r="XDD319" s="150"/>
      <c r="XDE319" s="150"/>
      <c r="XDF319" s="150"/>
      <c r="XDG319" s="150"/>
      <c r="XDH319" s="150"/>
      <c r="XDI319" s="150"/>
      <c r="XDJ319" s="150"/>
      <c r="XDK319" s="150"/>
      <c r="XDL319" s="150"/>
      <c r="XDM319" s="150"/>
      <c r="XDN319" s="150"/>
      <c r="XDO319" s="150"/>
      <c r="XDP319" s="150"/>
      <c r="XDQ319" s="150"/>
      <c r="XDR319" s="150"/>
      <c r="XDS319" s="150"/>
      <c r="XDT319" s="150"/>
      <c r="XDU319" s="150"/>
      <c r="XDV319" s="150"/>
      <c r="XDW319" s="150"/>
      <c r="XDX319" s="150"/>
      <c r="XDY319" s="150"/>
      <c r="XDZ319" s="150"/>
      <c r="XEA319" s="150"/>
      <c r="XEB319" s="150"/>
      <c r="XEC319" s="150"/>
      <c r="XED319" s="150"/>
      <c r="XEE319" s="150"/>
      <c r="XEF319" s="150"/>
      <c r="XEG319" s="150"/>
      <c r="XEH319" s="150"/>
      <c r="XEI319" s="150"/>
      <c r="XEJ319" s="150"/>
      <c r="XEK319" s="150"/>
      <c r="XEL319" s="150"/>
      <c r="XEM319" s="150"/>
      <c r="XEN319" s="150"/>
      <c r="XEO319" s="150"/>
      <c r="XEP319" s="150"/>
      <c r="XEQ319" s="150"/>
      <c r="XER319" s="150"/>
      <c r="XES319" s="150"/>
      <c r="XET319" s="150"/>
      <c r="XEU319" s="150"/>
      <c r="XEV319" s="150"/>
      <c r="XEW319" s="150"/>
      <c r="XEX319" s="150"/>
      <c r="XEY319" s="150"/>
      <c r="XEZ319" s="150"/>
      <c r="XFA319" s="150"/>
      <c r="XFB319" s="150"/>
      <c r="XFC319" s="150"/>
      <c r="XFD319" s="150"/>
    </row>
    <row r="320" customFormat="false" ht="13.5" hidden="false" customHeight="true" outlineLevel="0" collapsed="false">
      <c r="A320" s="150" t="s">
        <v>322</v>
      </c>
      <c r="B320" s="353" t="n">
        <v>2206.7458238853</v>
      </c>
      <c r="C320" s="151" t="n">
        <v>0.383526022902652</v>
      </c>
      <c r="D320" s="353" t="n">
        <v>50.9266794047547</v>
      </c>
      <c r="E320" s="151" t="n">
        <v>0.10848171250057</v>
      </c>
      <c r="F320" s="353" t="n">
        <v>2257.67250329006</v>
      </c>
      <c r="G320" s="151" t="n">
        <v>0.362778236224066</v>
      </c>
      <c r="H320" s="353" t="n">
        <v>0</v>
      </c>
      <c r="I320" s="151" t="n">
        <v>0</v>
      </c>
      <c r="J320" s="353" t="n">
        <v>34.3005282935273</v>
      </c>
      <c r="K320" s="151" t="n">
        <v>0.493645432582776</v>
      </c>
      <c r="L320" s="353" t="n">
        <v>34.3005282935273</v>
      </c>
      <c r="M320" s="151" t="n">
        <v>0.0348042130697645</v>
      </c>
      <c r="N320" s="353" t="s">
        <v>186</v>
      </c>
      <c r="O320" s="151" t="s">
        <v>186</v>
      </c>
      <c r="P320" s="353" t="s">
        <v>186</v>
      </c>
      <c r="Q320" s="151" t="s">
        <v>186</v>
      </c>
      <c r="R320" s="353" t="s">
        <v>186</v>
      </c>
      <c r="S320" s="151" t="s">
        <v>186</v>
      </c>
      <c r="T320" s="353" t="n">
        <v>0</v>
      </c>
      <c r="U320" s="151" t="n">
        <v>0</v>
      </c>
      <c r="V320" s="353" t="n">
        <v>0</v>
      </c>
      <c r="W320" s="151" t="n">
        <v>0</v>
      </c>
      <c r="X320" s="353" t="n">
        <v>0</v>
      </c>
      <c r="Y320" s="151" t="n">
        <v>0</v>
      </c>
      <c r="WVN320" s="150"/>
      <c r="WVO320" s="150"/>
      <c r="WVP320" s="150"/>
      <c r="WVQ320" s="150"/>
      <c r="WVR320" s="150"/>
      <c r="WVS320" s="150"/>
      <c r="WVT320" s="150"/>
      <c r="WVU320" s="150"/>
      <c r="WVV320" s="150"/>
      <c r="WVW320" s="150"/>
      <c r="WVX320" s="150"/>
      <c r="WVY320" s="150"/>
      <c r="WVZ320" s="150"/>
      <c r="WWA320" s="150"/>
      <c r="WWB320" s="150"/>
      <c r="WWC320" s="150"/>
      <c r="WWD320" s="150"/>
      <c r="WWE320" s="150"/>
      <c r="WWF320" s="150"/>
      <c r="WWG320" s="150"/>
      <c r="WWH320" s="150"/>
      <c r="WWI320" s="150"/>
      <c r="WWJ320" s="150"/>
      <c r="WWK320" s="150"/>
      <c r="WWL320" s="150"/>
      <c r="WWM320" s="150"/>
      <c r="WWN320" s="150"/>
      <c r="WWO320" s="150"/>
      <c r="WWP320" s="150"/>
      <c r="WWQ320" s="150"/>
      <c r="WWR320" s="150"/>
      <c r="WWS320" s="150"/>
      <c r="WWT320" s="150"/>
      <c r="WWU320" s="150"/>
      <c r="WWV320" s="150"/>
      <c r="WWW320" s="150"/>
      <c r="WWX320" s="150"/>
      <c r="WWY320" s="150"/>
      <c r="WWZ320" s="150"/>
      <c r="WXA320" s="150"/>
      <c r="WXB320" s="150"/>
      <c r="WXC320" s="150"/>
      <c r="WXD320" s="150"/>
      <c r="WXE320" s="150"/>
      <c r="WXF320" s="150"/>
      <c r="WXG320" s="150"/>
      <c r="WXH320" s="150"/>
      <c r="WXI320" s="150"/>
      <c r="WXJ320" s="150"/>
      <c r="WXK320" s="150"/>
      <c r="WXL320" s="150"/>
      <c r="WXM320" s="150"/>
      <c r="WXN320" s="150"/>
      <c r="WXO320" s="150"/>
      <c r="WXP320" s="150"/>
      <c r="WXQ320" s="150"/>
      <c r="WXR320" s="150"/>
      <c r="WXS320" s="150"/>
      <c r="WXT320" s="150"/>
      <c r="WXU320" s="150"/>
      <c r="WXV320" s="150"/>
      <c r="WXW320" s="150"/>
      <c r="WXX320" s="150"/>
      <c r="WXY320" s="150"/>
      <c r="WXZ320" s="150"/>
      <c r="WYA320" s="150"/>
      <c r="WYB320" s="150"/>
      <c r="WYC320" s="150"/>
      <c r="WYD320" s="150"/>
      <c r="WYE320" s="150"/>
      <c r="WYF320" s="150"/>
      <c r="WYG320" s="150"/>
      <c r="WYH320" s="150"/>
      <c r="WYI320" s="150"/>
      <c r="WYJ320" s="150"/>
      <c r="WYK320" s="150"/>
      <c r="WYL320" s="150"/>
      <c r="WYM320" s="150"/>
      <c r="WYN320" s="150"/>
      <c r="WYO320" s="150"/>
      <c r="WYP320" s="150"/>
      <c r="WYQ320" s="150"/>
      <c r="WYR320" s="150"/>
      <c r="WYS320" s="150"/>
      <c r="WYT320" s="150"/>
      <c r="WYU320" s="150"/>
      <c r="WYV320" s="150"/>
      <c r="WYW320" s="150"/>
      <c r="WYX320" s="150"/>
      <c r="WYY320" s="150"/>
      <c r="WYZ320" s="150"/>
      <c r="WZA320" s="150"/>
      <c r="WZB320" s="150"/>
      <c r="WZC320" s="150"/>
      <c r="WZD320" s="150"/>
      <c r="WZE320" s="150"/>
      <c r="WZF320" s="150"/>
      <c r="WZG320" s="150"/>
      <c r="WZH320" s="150"/>
      <c r="WZI320" s="150"/>
      <c r="WZJ320" s="150"/>
      <c r="WZK320" s="150"/>
      <c r="WZL320" s="150"/>
      <c r="WZM320" s="150"/>
      <c r="WZN320" s="150"/>
      <c r="WZO320" s="150"/>
      <c r="WZP320" s="150"/>
      <c r="WZQ320" s="150"/>
      <c r="WZR320" s="150"/>
      <c r="WZS320" s="150"/>
      <c r="WZT320" s="150"/>
      <c r="WZU320" s="150"/>
      <c r="WZV320" s="150"/>
      <c r="WZW320" s="150"/>
      <c r="WZX320" s="150"/>
      <c r="WZY320" s="150"/>
      <c r="WZZ320" s="150"/>
      <c r="XAA320" s="150"/>
      <c r="XAB320" s="150"/>
      <c r="XAC320" s="150"/>
      <c r="XAD320" s="150"/>
      <c r="XAE320" s="150"/>
      <c r="XAF320" s="150"/>
      <c r="XAG320" s="150"/>
      <c r="XAH320" s="150"/>
      <c r="XAI320" s="150"/>
      <c r="XAJ320" s="150"/>
      <c r="XAK320" s="150"/>
      <c r="XAL320" s="150"/>
      <c r="XAM320" s="150"/>
      <c r="XAN320" s="150"/>
      <c r="XAO320" s="150"/>
      <c r="XAP320" s="150"/>
      <c r="XAQ320" s="150"/>
      <c r="XAR320" s="150"/>
      <c r="XAS320" s="150"/>
      <c r="XAT320" s="150"/>
      <c r="XAU320" s="150"/>
      <c r="XAV320" s="150"/>
      <c r="XAW320" s="150"/>
      <c r="XAX320" s="150"/>
      <c r="XAY320" s="150"/>
      <c r="XAZ320" s="150"/>
      <c r="XBA320" s="150"/>
      <c r="XBB320" s="150"/>
      <c r="XBC320" s="150"/>
      <c r="XBD320" s="150"/>
      <c r="XBE320" s="150"/>
      <c r="XBF320" s="150"/>
      <c r="XBG320" s="150"/>
      <c r="XBH320" s="150"/>
      <c r="XBI320" s="150"/>
      <c r="XBJ320" s="150"/>
      <c r="XBK320" s="150"/>
      <c r="XBL320" s="150"/>
      <c r="XBM320" s="150"/>
      <c r="XBN320" s="150"/>
      <c r="XBO320" s="150"/>
      <c r="XBP320" s="150"/>
      <c r="XBQ320" s="150"/>
      <c r="XBR320" s="150"/>
      <c r="XBS320" s="150"/>
      <c r="XBT320" s="150"/>
      <c r="XBU320" s="150"/>
      <c r="XBV320" s="150"/>
      <c r="XBW320" s="150"/>
      <c r="XBX320" s="150"/>
      <c r="XBY320" s="150"/>
      <c r="XBZ320" s="150"/>
      <c r="XCA320" s="150"/>
      <c r="XCB320" s="150"/>
      <c r="XCC320" s="150"/>
      <c r="XCD320" s="150"/>
      <c r="XCE320" s="150"/>
      <c r="XCF320" s="150"/>
      <c r="XCG320" s="150"/>
      <c r="XCH320" s="150"/>
      <c r="XCI320" s="150"/>
      <c r="XCJ320" s="150"/>
      <c r="XCK320" s="150"/>
      <c r="XCL320" s="150"/>
      <c r="XCM320" s="150"/>
      <c r="XCN320" s="150"/>
      <c r="XCO320" s="150"/>
      <c r="XCP320" s="150"/>
      <c r="XCQ320" s="150"/>
      <c r="XCR320" s="150"/>
      <c r="XCS320" s="150"/>
      <c r="XCT320" s="150"/>
      <c r="XCU320" s="150"/>
      <c r="XCV320" s="150"/>
      <c r="XCW320" s="150"/>
      <c r="XCX320" s="150"/>
      <c r="XCY320" s="150"/>
      <c r="XCZ320" s="150"/>
      <c r="XDA320" s="150"/>
      <c r="XDB320" s="150"/>
      <c r="XDC320" s="150"/>
      <c r="XDD320" s="150"/>
      <c r="XDE320" s="150"/>
      <c r="XDF320" s="150"/>
      <c r="XDG320" s="150"/>
      <c r="XDH320" s="150"/>
      <c r="XDI320" s="150"/>
      <c r="XDJ320" s="150"/>
      <c r="XDK320" s="150"/>
      <c r="XDL320" s="150"/>
      <c r="XDM320" s="150"/>
      <c r="XDN320" s="150"/>
      <c r="XDO320" s="150"/>
      <c r="XDP320" s="150"/>
      <c r="XDQ320" s="150"/>
      <c r="XDR320" s="150"/>
      <c r="XDS320" s="150"/>
      <c r="XDT320" s="150"/>
      <c r="XDU320" s="150"/>
      <c r="XDV320" s="150"/>
      <c r="XDW320" s="150"/>
      <c r="XDX320" s="150"/>
      <c r="XDY320" s="150"/>
      <c r="XDZ320" s="150"/>
      <c r="XEA320" s="150"/>
      <c r="XEB320" s="150"/>
      <c r="XEC320" s="150"/>
      <c r="XED320" s="150"/>
      <c r="XEE320" s="150"/>
      <c r="XEF320" s="150"/>
      <c r="XEG320" s="150"/>
      <c r="XEH320" s="150"/>
      <c r="XEI320" s="150"/>
      <c r="XEJ320" s="150"/>
      <c r="XEK320" s="150"/>
      <c r="XEL320" s="150"/>
      <c r="XEM320" s="150"/>
      <c r="XEN320" s="150"/>
      <c r="XEO320" s="150"/>
      <c r="XEP320" s="150"/>
      <c r="XEQ320" s="150"/>
      <c r="XER320" s="150"/>
      <c r="XES320" s="150"/>
      <c r="XET320" s="150"/>
      <c r="XEU320" s="150"/>
      <c r="XEV320" s="150"/>
      <c r="XEW320" s="150"/>
      <c r="XEX320" s="150"/>
      <c r="XEY320" s="150"/>
      <c r="XEZ320" s="150"/>
      <c r="XFA320" s="150"/>
      <c r="XFB320" s="150"/>
      <c r="XFC320" s="150"/>
      <c r="XFD320" s="150"/>
    </row>
    <row r="321" customFormat="false" ht="12.75" hidden="false" customHeight="false" outlineLevel="0" collapsed="false">
      <c r="A321" s="359" t="s">
        <v>323</v>
      </c>
      <c r="B321" s="359" t="n">
        <v>204195.167770729</v>
      </c>
      <c r="C321" s="155" t="n">
        <v>35.4885278328809</v>
      </c>
      <c r="D321" s="359" t="n">
        <v>15620.1085611058</v>
      </c>
      <c r="E321" s="155" t="n">
        <v>33.2732498163893</v>
      </c>
      <c r="F321" s="359" t="n">
        <v>219815.276331834</v>
      </c>
      <c r="G321" s="155" t="n">
        <v>35.3214197925337</v>
      </c>
      <c r="H321" s="359" t="n">
        <v>35067.629963709</v>
      </c>
      <c r="I321" s="155" t="n">
        <v>38.2816036612115</v>
      </c>
      <c r="J321" s="359" t="n">
        <v>2782.58717372613</v>
      </c>
      <c r="K321" s="155" t="n">
        <v>40.0463642226912</v>
      </c>
      <c r="L321" s="359" t="n">
        <v>37850.2171374352</v>
      </c>
      <c r="M321" s="155" t="n">
        <v>38.4060271817078</v>
      </c>
      <c r="N321" s="359" t="n">
        <v>11986.2192094426</v>
      </c>
      <c r="O321" s="155" t="n">
        <v>60.8958631022232</v>
      </c>
      <c r="P321" s="359" t="n">
        <v>667.222740080799</v>
      </c>
      <c r="Q321" s="155" t="n">
        <v>60.2720345855621</v>
      </c>
      <c r="R321" s="359" t="n">
        <v>12653.4419495234</v>
      </c>
      <c r="S321" s="155" t="n">
        <v>60.8626459525936</v>
      </c>
      <c r="T321" s="359" t="n">
        <v>7920.3599443047</v>
      </c>
      <c r="U321" s="155" t="n">
        <v>54.5844071009672</v>
      </c>
      <c r="V321" s="359" t="n">
        <v>612.433346981626</v>
      </c>
      <c r="W321" s="155" t="n">
        <v>66.9933698889184</v>
      </c>
      <c r="X321" s="359" t="n">
        <v>8532.79329128633</v>
      </c>
      <c r="Y321" s="155" t="n">
        <v>55.3198556600989</v>
      </c>
      <c r="Z321" s="150"/>
      <c r="WVN321" s="150"/>
      <c r="WVO321" s="150"/>
      <c r="WVP321" s="150"/>
      <c r="WVQ321" s="150"/>
      <c r="WVR321" s="150"/>
      <c r="WVS321" s="150"/>
      <c r="WVT321" s="150"/>
      <c r="WVU321" s="150"/>
      <c r="WVV321" s="150"/>
      <c r="WVW321" s="150"/>
      <c r="WVX321" s="150"/>
      <c r="WVY321" s="150"/>
      <c r="WVZ321" s="150"/>
      <c r="WWA321" s="150"/>
      <c r="WWB321" s="150"/>
      <c r="WWC321" s="150"/>
      <c r="WWD321" s="150"/>
      <c r="WWE321" s="150"/>
      <c r="WWF321" s="150"/>
      <c r="WWG321" s="150"/>
      <c r="WWH321" s="150"/>
      <c r="WWI321" s="150"/>
      <c r="WWJ321" s="150"/>
      <c r="WWK321" s="150"/>
      <c r="WWL321" s="150"/>
      <c r="WWM321" s="150"/>
      <c r="WWN321" s="150"/>
      <c r="WWO321" s="150"/>
      <c r="WWP321" s="150"/>
      <c r="WWQ321" s="150"/>
      <c r="WWR321" s="150"/>
      <c r="WWS321" s="150"/>
      <c r="WWT321" s="150"/>
      <c r="WWU321" s="150"/>
      <c r="WWV321" s="150"/>
      <c r="WWW321" s="150"/>
      <c r="WWX321" s="150"/>
      <c r="WWY321" s="150"/>
      <c r="WWZ321" s="150"/>
      <c r="WXA321" s="150"/>
      <c r="WXB321" s="150"/>
      <c r="WXC321" s="150"/>
      <c r="WXD321" s="150"/>
      <c r="WXE321" s="150"/>
      <c r="WXF321" s="150"/>
      <c r="WXG321" s="150"/>
      <c r="WXH321" s="150"/>
      <c r="WXI321" s="150"/>
      <c r="WXJ321" s="150"/>
      <c r="WXK321" s="150"/>
      <c r="WXL321" s="150"/>
      <c r="WXM321" s="150"/>
      <c r="WXN321" s="150"/>
      <c r="WXO321" s="150"/>
      <c r="WXP321" s="150"/>
      <c r="WXQ321" s="150"/>
      <c r="WXR321" s="150"/>
      <c r="WXS321" s="150"/>
      <c r="WXT321" s="150"/>
      <c r="WXU321" s="150"/>
      <c r="WXV321" s="150"/>
      <c r="WXW321" s="150"/>
      <c r="WXX321" s="150"/>
      <c r="WXY321" s="150"/>
      <c r="WXZ321" s="150"/>
      <c r="WYA321" s="150"/>
      <c r="WYB321" s="150"/>
      <c r="WYC321" s="150"/>
      <c r="WYD321" s="150"/>
      <c r="WYE321" s="150"/>
      <c r="WYF321" s="150"/>
      <c r="WYG321" s="150"/>
      <c r="WYH321" s="150"/>
      <c r="WYI321" s="150"/>
      <c r="WYJ321" s="150"/>
      <c r="WYK321" s="150"/>
      <c r="WYL321" s="150"/>
      <c r="WYM321" s="150"/>
      <c r="WYN321" s="150"/>
      <c r="WYO321" s="150"/>
      <c r="WYP321" s="150"/>
      <c r="WYQ321" s="150"/>
      <c r="WYR321" s="150"/>
      <c r="WYS321" s="150"/>
      <c r="WYT321" s="150"/>
      <c r="WYU321" s="150"/>
      <c r="WYV321" s="150"/>
      <c r="WYW321" s="150"/>
      <c r="WYX321" s="150"/>
      <c r="WYY321" s="150"/>
      <c r="WYZ321" s="150"/>
      <c r="WZA321" s="150"/>
      <c r="WZB321" s="150"/>
      <c r="WZC321" s="150"/>
      <c r="WZD321" s="150"/>
      <c r="WZE321" s="150"/>
      <c r="WZF321" s="150"/>
      <c r="WZG321" s="150"/>
      <c r="WZH321" s="150"/>
      <c r="WZI321" s="150"/>
      <c r="WZJ321" s="150"/>
      <c r="WZK321" s="150"/>
      <c r="WZL321" s="150"/>
      <c r="WZM321" s="150"/>
      <c r="WZN321" s="150"/>
      <c r="WZO321" s="150"/>
      <c r="WZP321" s="150"/>
      <c r="WZQ321" s="150"/>
      <c r="WZR321" s="150"/>
      <c r="WZS321" s="150"/>
      <c r="WZT321" s="150"/>
      <c r="WZU321" s="150"/>
      <c r="WZV321" s="150"/>
      <c r="WZW321" s="150"/>
      <c r="WZX321" s="150"/>
      <c r="WZY321" s="150"/>
      <c r="WZZ321" s="150"/>
      <c r="XAA321" s="150"/>
      <c r="XAB321" s="150"/>
      <c r="XAC321" s="150"/>
      <c r="XAD321" s="150"/>
      <c r="XAE321" s="150"/>
      <c r="XAF321" s="150"/>
      <c r="XAG321" s="150"/>
      <c r="XAH321" s="150"/>
      <c r="XAI321" s="150"/>
      <c r="XAJ321" s="150"/>
      <c r="XAK321" s="150"/>
      <c r="XAL321" s="150"/>
      <c r="XAM321" s="150"/>
      <c r="XAN321" s="150"/>
      <c r="XAO321" s="150"/>
      <c r="XAP321" s="150"/>
      <c r="XAQ321" s="150"/>
      <c r="XAR321" s="150"/>
      <c r="XAS321" s="150"/>
      <c r="XAT321" s="150"/>
      <c r="XAU321" s="150"/>
      <c r="XAV321" s="150"/>
      <c r="XAW321" s="150"/>
      <c r="XAX321" s="150"/>
      <c r="XAY321" s="150"/>
      <c r="XAZ321" s="150"/>
      <c r="XBA321" s="150"/>
      <c r="XBB321" s="150"/>
      <c r="XBC321" s="150"/>
      <c r="XBD321" s="150"/>
      <c r="XBE321" s="150"/>
      <c r="XBF321" s="150"/>
      <c r="XBG321" s="150"/>
      <c r="XBH321" s="150"/>
      <c r="XBI321" s="150"/>
      <c r="XBJ321" s="150"/>
      <c r="XBK321" s="150"/>
      <c r="XBL321" s="150"/>
      <c r="XBM321" s="150"/>
      <c r="XBN321" s="150"/>
      <c r="XBO321" s="150"/>
      <c r="XBP321" s="150"/>
      <c r="XBQ321" s="150"/>
      <c r="XBR321" s="150"/>
      <c r="XBS321" s="150"/>
      <c r="XBT321" s="150"/>
      <c r="XBU321" s="150"/>
      <c r="XBV321" s="150"/>
      <c r="XBW321" s="150"/>
      <c r="XBX321" s="150"/>
      <c r="XBY321" s="150"/>
      <c r="XBZ321" s="150"/>
      <c r="XCA321" s="150"/>
      <c r="XCB321" s="150"/>
      <c r="XCC321" s="150"/>
      <c r="XCD321" s="150"/>
      <c r="XCE321" s="150"/>
      <c r="XCF321" s="150"/>
      <c r="XCG321" s="150"/>
      <c r="XCH321" s="150"/>
      <c r="XCI321" s="150"/>
      <c r="XCJ321" s="150"/>
      <c r="XCK321" s="150"/>
      <c r="XCL321" s="150"/>
      <c r="XCM321" s="150"/>
      <c r="XCN321" s="150"/>
      <c r="XCO321" s="150"/>
      <c r="XCP321" s="150"/>
      <c r="XCQ321" s="150"/>
      <c r="XCR321" s="150"/>
      <c r="XCS321" s="150"/>
      <c r="XCT321" s="150"/>
      <c r="XCU321" s="150"/>
      <c r="XCV321" s="150"/>
      <c r="XCW321" s="150"/>
      <c r="XCX321" s="150"/>
      <c r="XCY321" s="150"/>
      <c r="XCZ321" s="150"/>
      <c r="XDA321" s="150"/>
      <c r="XDB321" s="150"/>
      <c r="XDC321" s="150"/>
      <c r="XDD321" s="150"/>
      <c r="XDE321" s="150"/>
      <c r="XDF321" s="150"/>
      <c r="XDG321" s="150"/>
      <c r="XDH321" s="150"/>
      <c r="XDI321" s="150"/>
      <c r="XDJ321" s="150"/>
      <c r="XDK321" s="150"/>
      <c r="XDL321" s="150"/>
      <c r="XDM321" s="150"/>
      <c r="XDN321" s="150"/>
      <c r="XDO321" s="150"/>
      <c r="XDP321" s="150"/>
      <c r="XDQ321" s="150"/>
      <c r="XDR321" s="150"/>
      <c r="XDS321" s="150"/>
      <c r="XDT321" s="150"/>
      <c r="XDU321" s="150"/>
      <c r="XDV321" s="150"/>
      <c r="XDW321" s="150"/>
      <c r="XDX321" s="150"/>
      <c r="XDY321" s="150"/>
      <c r="XDZ321" s="150"/>
      <c r="XEA321" s="150"/>
      <c r="XEB321" s="150"/>
      <c r="XEC321" s="150"/>
      <c r="XED321" s="150"/>
      <c r="XEE321" s="150"/>
      <c r="XEF321" s="150"/>
      <c r="XEG321" s="150"/>
      <c r="XEH321" s="150"/>
      <c r="XEI321" s="150"/>
      <c r="XEJ321" s="150"/>
      <c r="XEK321" s="150"/>
      <c r="XEL321" s="150"/>
      <c r="XEM321" s="150"/>
      <c r="XEN321" s="150"/>
      <c r="XEO321" s="150"/>
      <c r="XEP321" s="150"/>
      <c r="XEQ321" s="150"/>
      <c r="XER321" s="150"/>
      <c r="XES321" s="150"/>
      <c r="XET321" s="150"/>
      <c r="XEU321" s="150"/>
      <c r="XEV321" s="150"/>
      <c r="XEW321" s="150"/>
      <c r="XEX321" s="150"/>
      <c r="XEY321" s="150"/>
      <c r="XEZ321" s="150"/>
      <c r="XFA321" s="150"/>
      <c r="XFB321" s="150"/>
      <c r="XFC321" s="150"/>
      <c r="XFD321" s="150"/>
    </row>
    <row r="322" s="358" customFormat="true" ht="15" hidden="false" customHeight="true" outlineLevel="0" collapsed="false">
      <c r="A322" s="158" t="s">
        <v>331</v>
      </c>
      <c r="B322" s="360"/>
      <c r="C322" s="361"/>
      <c r="D322" s="360"/>
      <c r="E322" s="361"/>
      <c r="F322" s="360"/>
      <c r="G322" s="361"/>
      <c r="H322" s="360"/>
      <c r="I322" s="361"/>
      <c r="J322" s="360"/>
      <c r="K322" s="361"/>
      <c r="L322" s="360"/>
      <c r="M322" s="361"/>
      <c r="N322" s="360"/>
      <c r="O322" s="361"/>
      <c r="P322" s="360"/>
      <c r="Q322" s="361"/>
      <c r="R322" s="360"/>
      <c r="S322" s="361"/>
      <c r="T322" s="360"/>
      <c r="U322" s="361"/>
      <c r="V322" s="360"/>
      <c r="W322" s="361"/>
      <c r="X322" s="360"/>
      <c r="Y322" s="361"/>
      <c r="WVN322" s="150"/>
      <c r="WVO322" s="150"/>
      <c r="WVP322" s="150"/>
      <c r="WVQ322" s="150"/>
      <c r="WVR322" s="150"/>
      <c r="WVS322" s="150"/>
      <c r="WVT322" s="150"/>
      <c r="WVU322" s="150"/>
      <c r="WVV322" s="150"/>
      <c r="WVW322" s="150"/>
      <c r="WVX322" s="150"/>
      <c r="WVY322" s="150"/>
      <c r="WVZ322" s="150"/>
      <c r="WWA322" s="150"/>
      <c r="WWB322" s="150"/>
      <c r="WWC322" s="150"/>
      <c r="WWD322" s="150"/>
      <c r="WWE322" s="150"/>
      <c r="WWF322" s="150"/>
      <c r="WWG322" s="150"/>
      <c r="WWH322" s="150"/>
      <c r="WWI322" s="150"/>
      <c r="WWJ322" s="150"/>
      <c r="WWK322" s="150"/>
      <c r="WWL322" s="150"/>
      <c r="WWM322" s="150"/>
      <c r="WWN322" s="150"/>
      <c r="WWO322" s="150"/>
      <c r="WWP322" s="150"/>
      <c r="WWQ322" s="150"/>
      <c r="WWR322" s="150"/>
      <c r="WWS322" s="150"/>
      <c r="WWT322" s="150"/>
      <c r="WWU322" s="150"/>
      <c r="WWV322" s="150"/>
      <c r="WWW322" s="150"/>
      <c r="WWX322" s="150"/>
      <c r="WWY322" s="150"/>
      <c r="WWZ322" s="150"/>
      <c r="WXA322" s="150"/>
      <c r="WXB322" s="150"/>
      <c r="WXC322" s="150"/>
      <c r="WXD322" s="150"/>
      <c r="WXE322" s="150"/>
      <c r="WXF322" s="150"/>
      <c r="WXG322" s="150"/>
      <c r="WXH322" s="150"/>
      <c r="WXI322" s="150"/>
      <c r="WXJ322" s="150"/>
      <c r="WXK322" s="150"/>
      <c r="WXL322" s="150"/>
      <c r="WXM322" s="150"/>
      <c r="WXN322" s="150"/>
      <c r="WXO322" s="150"/>
      <c r="WXP322" s="150"/>
      <c r="WXQ322" s="150"/>
      <c r="WXR322" s="150"/>
      <c r="WXS322" s="150"/>
      <c r="WXT322" s="150"/>
      <c r="WXU322" s="150"/>
      <c r="WXV322" s="150"/>
      <c r="WXW322" s="150"/>
      <c r="WXX322" s="150"/>
      <c r="WXY322" s="150"/>
      <c r="WXZ322" s="150"/>
      <c r="WYA322" s="150"/>
      <c r="WYB322" s="150"/>
      <c r="WYC322" s="150"/>
      <c r="WYD322" s="150"/>
      <c r="WYE322" s="150"/>
      <c r="WYF322" s="150"/>
      <c r="WYG322" s="150"/>
      <c r="WYH322" s="150"/>
      <c r="WYI322" s="150"/>
      <c r="WYJ322" s="150"/>
      <c r="WYK322" s="150"/>
      <c r="WYL322" s="150"/>
      <c r="WYM322" s="150"/>
      <c r="WYN322" s="150"/>
      <c r="WYO322" s="150"/>
      <c r="WYP322" s="150"/>
      <c r="WYQ322" s="150"/>
      <c r="WYR322" s="150"/>
      <c r="WYS322" s="150"/>
      <c r="WYT322" s="150"/>
      <c r="WYU322" s="150"/>
      <c r="WYV322" s="150"/>
      <c r="WYW322" s="150"/>
      <c r="WYX322" s="150"/>
      <c r="WYY322" s="150"/>
      <c r="WYZ322" s="150"/>
      <c r="WZA322" s="150"/>
      <c r="WZB322" s="150"/>
      <c r="WZC322" s="150"/>
      <c r="WZD322" s="150"/>
      <c r="WZE322" s="150"/>
      <c r="WZF322" s="150"/>
      <c r="WZG322" s="150"/>
      <c r="WZH322" s="150"/>
      <c r="WZI322" s="150"/>
      <c r="WZJ322" s="150"/>
      <c r="WZK322" s="150"/>
      <c r="WZL322" s="150"/>
      <c r="WZM322" s="150"/>
      <c r="WZN322" s="150"/>
      <c r="WZO322" s="150"/>
      <c r="WZP322" s="150"/>
      <c r="WZQ322" s="150"/>
      <c r="WZR322" s="150"/>
      <c r="WZS322" s="150"/>
      <c r="WZT322" s="150"/>
      <c r="WZU322" s="150"/>
      <c r="WZV322" s="150"/>
      <c r="WZW322" s="150"/>
      <c r="WZX322" s="150"/>
      <c r="WZY322" s="150"/>
      <c r="WZZ322" s="150"/>
      <c r="XAA322" s="150"/>
      <c r="XAB322" s="150"/>
      <c r="XAC322" s="150"/>
      <c r="XAD322" s="150"/>
      <c r="XAE322" s="150"/>
      <c r="XAF322" s="150"/>
      <c r="XAG322" s="150"/>
      <c r="XAH322" s="150"/>
      <c r="XAI322" s="150"/>
      <c r="XAJ322" s="150"/>
      <c r="XAK322" s="150"/>
      <c r="XAL322" s="150"/>
      <c r="XAM322" s="150"/>
      <c r="XAN322" s="150"/>
      <c r="XAO322" s="150"/>
      <c r="XAP322" s="150"/>
      <c r="XAQ322" s="150"/>
      <c r="XAR322" s="150"/>
      <c r="XAS322" s="150"/>
      <c r="XAT322" s="150"/>
      <c r="XAU322" s="150"/>
      <c r="XAV322" s="150"/>
      <c r="XAW322" s="150"/>
      <c r="XAX322" s="150"/>
      <c r="XAY322" s="150"/>
      <c r="XAZ322" s="150"/>
      <c r="XBA322" s="150"/>
      <c r="XBB322" s="150"/>
      <c r="XBC322" s="150"/>
      <c r="XBD322" s="150"/>
      <c r="XBE322" s="150"/>
      <c r="XBF322" s="150"/>
      <c r="XBG322" s="150"/>
      <c r="XBH322" s="150"/>
      <c r="XBI322" s="150"/>
      <c r="XBJ322" s="150"/>
      <c r="XBK322" s="150"/>
      <c r="XBL322" s="150"/>
      <c r="XBM322" s="150"/>
      <c r="XBN322" s="150"/>
      <c r="XBO322" s="150"/>
      <c r="XBP322" s="150"/>
      <c r="XBQ322" s="150"/>
      <c r="XBR322" s="150"/>
      <c r="XBS322" s="150"/>
      <c r="XBT322" s="150"/>
      <c r="XBU322" s="150"/>
      <c r="XBV322" s="150"/>
      <c r="XBW322" s="150"/>
      <c r="XBX322" s="150"/>
      <c r="XBY322" s="150"/>
      <c r="XBZ322" s="150"/>
      <c r="XCA322" s="150"/>
      <c r="XCB322" s="150"/>
      <c r="XCC322" s="150"/>
      <c r="XCD322" s="150"/>
      <c r="XCE322" s="150"/>
      <c r="XCF322" s="150"/>
      <c r="XCG322" s="150"/>
      <c r="XCH322" s="150"/>
      <c r="XCI322" s="150"/>
      <c r="XCJ322" s="150"/>
      <c r="XCK322" s="150"/>
      <c r="XCL322" s="150"/>
      <c r="XCM322" s="150"/>
      <c r="XCN322" s="150"/>
      <c r="XCO322" s="150"/>
      <c r="XCP322" s="150"/>
      <c r="XCQ322" s="150"/>
      <c r="XCR322" s="150"/>
      <c r="XCS322" s="150"/>
      <c r="XCT322" s="150"/>
      <c r="XCU322" s="150"/>
      <c r="XCV322" s="150"/>
      <c r="XCW322" s="150"/>
      <c r="XCX322" s="150"/>
      <c r="XCY322" s="150"/>
      <c r="XCZ322" s="150"/>
      <c r="XDA322" s="150"/>
      <c r="XDB322" s="150"/>
      <c r="XDC322" s="150"/>
      <c r="XDD322" s="150"/>
      <c r="XDE322" s="150"/>
      <c r="XDF322" s="150"/>
      <c r="XDG322" s="150"/>
      <c r="XDH322" s="150"/>
      <c r="XDI322" s="150"/>
      <c r="XDJ322" s="150"/>
      <c r="XDK322" s="150"/>
      <c r="XDL322" s="150"/>
      <c r="XDM322" s="150"/>
      <c r="XDN322" s="150"/>
      <c r="XDO322" s="150"/>
      <c r="XDP322" s="150"/>
      <c r="XDQ322" s="150"/>
      <c r="XDR322" s="150"/>
      <c r="XDS322" s="150"/>
      <c r="XDT322" s="150"/>
      <c r="XDU322" s="150"/>
      <c r="XDV322" s="150"/>
      <c r="XDW322" s="150"/>
      <c r="XDX322" s="150"/>
      <c r="XDY322" s="150"/>
      <c r="XDZ322" s="150"/>
      <c r="XEA322" s="150"/>
      <c r="XEB322" s="150"/>
      <c r="XEC322" s="150"/>
      <c r="XED322" s="150"/>
      <c r="XEE322" s="150"/>
      <c r="XEF322" s="150"/>
      <c r="XEG322" s="150"/>
      <c r="XEH322" s="150"/>
      <c r="XEI322" s="150"/>
      <c r="XEJ322" s="150"/>
      <c r="XEK322" s="150"/>
      <c r="XEL322" s="150"/>
      <c r="XEM322" s="150"/>
      <c r="XEN322" s="150"/>
      <c r="XEO322" s="150"/>
      <c r="XEP322" s="150"/>
      <c r="XEQ322" s="150"/>
      <c r="XER322" s="150"/>
      <c r="XES322" s="150"/>
      <c r="XET322" s="150"/>
      <c r="XEU322" s="150"/>
      <c r="XEV322" s="150"/>
      <c r="XEW322" s="150"/>
      <c r="XEX322" s="150"/>
      <c r="XEY322" s="150"/>
      <c r="XEZ322" s="150"/>
      <c r="XFA322" s="150"/>
      <c r="XFB322" s="150"/>
      <c r="XFC322" s="150"/>
      <c r="XFD322" s="150"/>
    </row>
    <row r="323" customFormat="false" ht="12.75" hidden="false" customHeight="false" outlineLevel="0" collapsed="false">
      <c r="A323" s="158" t="s">
        <v>325</v>
      </c>
      <c r="WVN323" s="150"/>
      <c r="WVO323" s="150"/>
      <c r="WVP323" s="150"/>
      <c r="WVQ323" s="150"/>
      <c r="WVR323" s="150"/>
      <c r="WVS323" s="150"/>
      <c r="WVT323" s="150"/>
      <c r="WVU323" s="150"/>
      <c r="WVV323" s="150"/>
      <c r="WVW323" s="150"/>
      <c r="WVX323" s="150"/>
      <c r="WVY323" s="150"/>
      <c r="WVZ323" s="150"/>
      <c r="WWA323" s="150"/>
      <c r="WWB323" s="150"/>
      <c r="WWC323" s="150"/>
      <c r="WWD323" s="150"/>
      <c r="WWE323" s="150"/>
      <c r="WWF323" s="150"/>
      <c r="WWG323" s="150"/>
      <c r="WWH323" s="150"/>
      <c r="WWI323" s="150"/>
      <c r="WWJ323" s="150"/>
      <c r="WWK323" s="150"/>
      <c r="WWL323" s="150"/>
      <c r="WWM323" s="150"/>
      <c r="WWN323" s="150"/>
      <c r="WWO323" s="150"/>
      <c r="WWP323" s="150"/>
      <c r="WWQ323" s="150"/>
      <c r="WWR323" s="150"/>
      <c r="WWS323" s="150"/>
      <c r="WWT323" s="150"/>
      <c r="WWU323" s="150"/>
      <c r="WWV323" s="150"/>
      <c r="WWW323" s="150"/>
      <c r="WWX323" s="150"/>
      <c r="WWY323" s="150"/>
      <c r="WWZ323" s="150"/>
      <c r="WXA323" s="150"/>
      <c r="WXB323" s="150"/>
      <c r="WXC323" s="150"/>
      <c r="WXD323" s="150"/>
      <c r="WXE323" s="150"/>
      <c r="WXF323" s="150"/>
      <c r="WXG323" s="150"/>
      <c r="WXH323" s="150"/>
      <c r="WXI323" s="150"/>
      <c r="WXJ323" s="150"/>
      <c r="WXK323" s="150"/>
      <c r="WXL323" s="150"/>
      <c r="WXM323" s="150"/>
      <c r="WXN323" s="150"/>
      <c r="WXO323" s="150"/>
      <c r="WXP323" s="150"/>
      <c r="WXQ323" s="150"/>
      <c r="WXR323" s="150"/>
      <c r="WXS323" s="150"/>
      <c r="WXT323" s="150"/>
      <c r="WXU323" s="150"/>
      <c r="WXV323" s="150"/>
      <c r="WXW323" s="150"/>
      <c r="WXX323" s="150"/>
      <c r="WXY323" s="150"/>
      <c r="WXZ323" s="150"/>
      <c r="WYA323" s="150"/>
      <c r="WYB323" s="150"/>
      <c r="WYC323" s="150"/>
      <c r="WYD323" s="150"/>
      <c r="WYE323" s="150"/>
      <c r="WYF323" s="150"/>
      <c r="WYG323" s="150"/>
      <c r="WYH323" s="150"/>
      <c r="WYI323" s="150"/>
      <c r="WYJ323" s="150"/>
      <c r="WYK323" s="150"/>
      <c r="WYL323" s="150"/>
      <c r="WYM323" s="150"/>
      <c r="WYN323" s="150"/>
      <c r="WYO323" s="150"/>
      <c r="WYP323" s="150"/>
      <c r="WYQ323" s="150"/>
      <c r="WYR323" s="150"/>
      <c r="WYS323" s="150"/>
      <c r="WYT323" s="150"/>
      <c r="WYU323" s="150"/>
      <c r="WYV323" s="150"/>
      <c r="WYW323" s="150"/>
      <c r="WYX323" s="150"/>
      <c r="WYY323" s="150"/>
      <c r="WYZ323" s="150"/>
      <c r="WZA323" s="150"/>
      <c r="WZB323" s="150"/>
      <c r="WZC323" s="150"/>
      <c r="WZD323" s="150"/>
      <c r="WZE323" s="150"/>
      <c r="WZF323" s="150"/>
      <c r="WZG323" s="150"/>
      <c r="WZH323" s="150"/>
      <c r="WZI323" s="150"/>
      <c r="WZJ323" s="150"/>
      <c r="WZK323" s="150"/>
      <c r="WZL323" s="150"/>
      <c r="WZM323" s="150"/>
      <c r="WZN323" s="150"/>
      <c r="WZO323" s="150"/>
      <c r="WZP323" s="150"/>
      <c r="WZQ323" s="150"/>
      <c r="WZR323" s="150"/>
      <c r="WZS323" s="150"/>
      <c r="WZT323" s="150"/>
      <c r="WZU323" s="150"/>
      <c r="WZV323" s="150"/>
      <c r="WZW323" s="150"/>
      <c r="WZX323" s="150"/>
      <c r="WZY323" s="150"/>
      <c r="WZZ323" s="150"/>
      <c r="XAA323" s="150"/>
      <c r="XAB323" s="150"/>
      <c r="XAC323" s="150"/>
      <c r="XAD323" s="150"/>
      <c r="XAE323" s="150"/>
      <c r="XAF323" s="150"/>
      <c r="XAG323" s="150"/>
      <c r="XAH323" s="150"/>
      <c r="XAI323" s="150"/>
      <c r="XAJ323" s="150"/>
      <c r="XAK323" s="150"/>
      <c r="XAL323" s="150"/>
      <c r="XAM323" s="150"/>
      <c r="XAN323" s="150"/>
      <c r="XAO323" s="150"/>
      <c r="XAP323" s="150"/>
      <c r="XAQ323" s="150"/>
      <c r="XAR323" s="150"/>
      <c r="XAS323" s="150"/>
      <c r="XAT323" s="150"/>
      <c r="XAU323" s="150"/>
      <c r="XAV323" s="150"/>
      <c r="XAW323" s="150"/>
      <c r="XAX323" s="150"/>
      <c r="XAY323" s="150"/>
      <c r="XAZ323" s="150"/>
      <c r="XBA323" s="150"/>
      <c r="XBB323" s="150"/>
      <c r="XBC323" s="150"/>
      <c r="XBD323" s="150"/>
      <c r="XBE323" s="150"/>
      <c r="XBF323" s="150"/>
      <c r="XBG323" s="150"/>
      <c r="XBH323" s="150"/>
      <c r="XBI323" s="150"/>
      <c r="XBJ323" s="150"/>
      <c r="XBK323" s="150"/>
      <c r="XBL323" s="150"/>
      <c r="XBM323" s="150"/>
      <c r="XBN323" s="150"/>
      <c r="XBO323" s="150"/>
      <c r="XBP323" s="150"/>
      <c r="XBQ323" s="150"/>
      <c r="XBR323" s="150"/>
      <c r="XBS323" s="150"/>
      <c r="XBT323" s="150"/>
      <c r="XBU323" s="150"/>
      <c r="XBV323" s="150"/>
      <c r="XBW323" s="150"/>
      <c r="XBX323" s="150"/>
      <c r="XBY323" s="150"/>
      <c r="XBZ323" s="150"/>
      <c r="XCA323" s="150"/>
      <c r="XCB323" s="150"/>
      <c r="XCC323" s="150"/>
      <c r="XCD323" s="150"/>
      <c r="XCE323" s="150"/>
      <c r="XCF323" s="150"/>
      <c r="XCG323" s="150"/>
      <c r="XCH323" s="150"/>
      <c r="XCI323" s="150"/>
      <c r="XCJ323" s="150"/>
      <c r="XCK323" s="150"/>
      <c r="XCL323" s="150"/>
      <c r="XCM323" s="150"/>
      <c r="XCN323" s="150"/>
      <c r="XCO323" s="150"/>
      <c r="XCP323" s="150"/>
      <c r="XCQ323" s="150"/>
      <c r="XCR323" s="150"/>
      <c r="XCS323" s="150"/>
      <c r="XCT323" s="150"/>
      <c r="XCU323" s="150"/>
      <c r="XCV323" s="150"/>
      <c r="XCW323" s="150"/>
      <c r="XCX323" s="150"/>
      <c r="XCY323" s="150"/>
      <c r="XCZ323" s="150"/>
      <c r="XDA323" s="150"/>
      <c r="XDB323" s="150"/>
      <c r="XDC323" s="150"/>
      <c r="XDD323" s="150"/>
      <c r="XDE323" s="150"/>
      <c r="XDF323" s="150"/>
      <c r="XDG323" s="150"/>
      <c r="XDH323" s="150"/>
      <c r="XDI323" s="150"/>
      <c r="XDJ323" s="150"/>
      <c r="XDK323" s="150"/>
      <c r="XDL323" s="150"/>
      <c r="XDM323" s="150"/>
      <c r="XDN323" s="150"/>
      <c r="XDO323" s="150"/>
      <c r="XDP323" s="150"/>
      <c r="XDQ323" s="150"/>
      <c r="XDR323" s="150"/>
      <c r="XDS323" s="150"/>
      <c r="XDT323" s="150"/>
      <c r="XDU323" s="150"/>
      <c r="XDV323" s="150"/>
      <c r="XDW323" s="150"/>
      <c r="XDX323" s="150"/>
      <c r="XDY323" s="150"/>
      <c r="XDZ323" s="150"/>
      <c r="XEA323" s="150"/>
      <c r="XEB323" s="150"/>
      <c r="XEC323" s="150"/>
      <c r="XED323" s="150"/>
      <c r="XEE323" s="150"/>
      <c r="XEF323" s="150"/>
      <c r="XEG323" s="150"/>
      <c r="XEH323" s="150"/>
      <c r="XEI323" s="150"/>
      <c r="XEJ323" s="150"/>
      <c r="XEK323" s="150"/>
      <c r="XEL323" s="150"/>
      <c r="XEM323" s="150"/>
      <c r="XEN323" s="150"/>
      <c r="XEO323" s="150"/>
      <c r="XEP323" s="150"/>
      <c r="XEQ323" s="150"/>
      <c r="XER323" s="150"/>
      <c r="XES323" s="150"/>
      <c r="XET323" s="150"/>
      <c r="XEU323" s="150"/>
      <c r="XEV323" s="150"/>
      <c r="XEW323" s="150"/>
      <c r="XEX323" s="150"/>
      <c r="XEY323" s="150"/>
      <c r="XEZ323" s="150"/>
      <c r="XFA323" s="150"/>
      <c r="XFB323" s="150"/>
      <c r="XFC323" s="150"/>
      <c r="XFD323" s="150"/>
    </row>
    <row r="324" customFormat="false" ht="12.75" hidden="false" customHeight="false" outlineLevel="0" collapsed="false">
      <c r="A324" s="150"/>
      <c r="WVN324" s="150"/>
      <c r="WVO324" s="150"/>
      <c r="WVP324" s="150"/>
      <c r="WVQ324" s="150"/>
      <c r="WVR324" s="150"/>
      <c r="WVS324" s="150"/>
      <c r="WVT324" s="150"/>
      <c r="WVU324" s="150"/>
      <c r="WVV324" s="150"/>
      <c r="WVW324" s="150"/>
      <c r="WVX324" s="150"/>
      <c r="WVY324" s="150"/>
      <c r="WVZ324" s="150"/>
      <c r="WWA324" s="150"/>
      <c r="WWB324" s="150"/>
      <c r="WWC324" s="150"/>
      <c r="WWD324" s="150"/>
      <c r="WWE324" s="150"/>
      <c r="WWF324" s="150"/>
      <c r="WWG324" s="150"/>
      <c r="WWH324" s="150"/>
      <c r="WWI324" s="150"/>
      <c r="WWJ324" s="150"/>
      <c r="WWK324" s="150"/>
      <c r="WWL324" s="150"/>
      <c r="WWM324" s="150"/>
      <c r="WWN324" s="150"/>
      <c r="WWO324" s="150"/>
      <c r="WWP324" s="150"/>
      <c r="WWQ324" s="150"/>
      <c r="WWR324" s="150"/>
      <c r="WWS324" s="150"/>
      <c r="WWT324" s="150"/>
      <c r="WWU324" s="150"/>
      <c r="WWV324" s="150"/>
      <c r="WWW324" s="150"/>
      <c r="WWX324" s="150"/>
      <c r="WWY324" s="150"/>
      <c r="WWZ324" s="150"/>
      <c r="WXA324" s="150"/>
      <c r="WXB324" s="150"/>
      <c r="WXC324" s="150"/>
      <c r="WXD324" s="150"/>
      <c r="WXE324" s="150"/>
      <c r="WXF324" s="150"/>
      <c r="WXG324" s="150"/>
      <c r="WXH324" s="150"/>
      <c r="WXI324" s="150"/>
      <c r="WXJ324" s="150"/>
      <c r="WXK324" s="150"/>
      <c r="WXL324" s="150"/>
      <c r="WXM324" s="150"/>
      <c r="WXN324" s="150"/>
      <c r="WXO324" s="150"/>
      <c r="WXP324" s="150"/>
      <c r="WXQ324" s="150"/>
      <c r="WXR324" s="150"/>
      <c r="WXS324" s="150"/>
      <c r="WXT324" s="150"/>
      <c r="WXU324" s="150"/>
      <c r="WXV324" s="150"/>
      <c r="WXW324" s="150"/>
      <c r="WXX324" s="150"/>
      <c r="WXY324" s="150"/>
      <c r="WXZ324" s="150"/>
      <c r="WYA324" s="150"/>
      <c r="WYB324" s="150"/>
      <c r="WYC324" s="150"/>
      <c r="WYD324" s="150"/>
      <c r="WYE324" s="150"/>
      <c r="WYF324" s="150"/>
      <c r="WYG324" s="150"/>
      <c r="WYH324" s="150"/>
      <c r="WYI324" s="150"/>
      <c r="WYJ324" s="150"/>
      <c r="WYK324" s="150"/>
      <c r="WYL324" s="150"/>
      <c r="WYM324" s="150"/>
      <c r="WYN324" s="150"/>
      <c r="WYO324" s="150"/>
      <c r="WYP324" s="150"/>
      <c r="WYQ324" s="150"/>
      <c r="WYR324" s="150"/>
      <c r="WYS324" s="150"/>
      <c r="WYT324" s="150"/>
      <c r="WYU324" s="150"/>
      <c r="WYV324" s="150"/>
      <c r="WYW324" s="150"/>
      <c r="WYX324" s="150"/>
      <c r="WYY324" s="150"/>
      <c r="WYZ324" s="150"/>
      <c r="WZA324" s="150"/>
      <c r="WZB324" s="150"/>
      <c r="WZC324" s="150"/>
      <c r="WZD324" s="150"/>
      <c r="WZE324" s="150"/>
      <c r="WZF324" s="150"/>
      <c r="WZG324" s="150"/>
      <c r="WZH324" s="150"/>
      <c r="WZI324" s="150"/>
      <c r="WZJ324" s="150"/>
      <c r="WZK324" s="150"/>
      <c r="WZL324" s="150"/>
      <c r="WZM324" s="150"/>
      <c r="WZN324" s="150"/>
      <c r="WZO324" s="150"/>
      <c r="WZP324" s="150"/>
      <c r="WZQ324" s="150"/>
      <c r="WZR324" s="150"/>
      <c r="WZS324" s="150"/>
      <c r="WZT324" s="150"/>
      <c r="WZU324" s="150"/>
      <c r="WZV324" s="150"/>
      <c r="WZW324" s="150"/>
      <c r="WZX324" s="150"/>
      <c r="WZY324" s="150"/>
      <c r="WZZ324" s="150"/>
      <c r="XAA324" s="150"/>
      <c r="XAB324" s="150"/>
      <c r="XAC324" s="150"/>
      <c r="XAD324" s="150"/>
      <c r="XAE324" s="150"/>
      <c r="XAF324" s="150"/>
      <c r="XAG324" s="150"/>
      <c r="XAH324" s="150"/>
      <c r="XAI324" s="150"/>
      <c r="XAJ324" s="150"/>
      <c r="XAK324" s="150"/>
      <c r="XAL324" s="150"/>
      <c r="XAM324" s="150"/>
      <c r="XAN324" s="150"/>
      <c r="XAO324" s="150"/>
      <c r="XAP324" s="150"/>
      <c r="XAQ324" s="150"/>
      <c r="XAR324" s="150"/>
      <c r="XAS324" s="150"/>
      <c r="XAT324" s="150"/>
      <c r="XAU324" s="150"/>
      <c r="XAV324" s="150"/>
      <c r="XAW324" s="150"/>
      <c r="XAX324" s="150"/>
      <c r="XAY324" s="150"/>
      <c r="XAZ324" s="150"/>
      <c r="XBA324" s="150"/>
      <c r="XBB324" s="150"/>
      <c r="XBC324" s="150"/>
      <c r="XBD324" s="150"/>
      <c r="XBE324" s="150"/>
      <c r="XBF324" s="150"/>
      <c r="XBG324" s="150"/>
      <c r="XBH324" s="150"/>
      <c r="XBI324" s="150"/>
      <c r="XBJ324" s="150"/>
      <c r="XBK324" s="150"/>
      <c r="XBL324" s="150"/>
      <c r="XBM324" s="150"/>
      <c r="XBN324" s="150"/>
      <c r="XBO324" s="150"/>
      <c r="XBP324" s="150"/>
      <c r="XBQ324" s="150"/>
      <c r="XBR324" s="150"/>
      <c r="XBS324" s="150"/>
      <c r="XBT324" s="150"/>
      <c r="XBU324" s="150"/>
      <c r="XBV324" s="150"/>
      <c r="XBW324" s="150"/>
      <c r="XBX324" s="150"/>
      <c r="XBY324" s="150"/>
      <c r="XBZ324" s="150"/>
      <c r="XCA324" s="150"/>
      <c r="XCB324" s="150"/>
      <c r="XCC324" s="150"/>
      <c r="XCD324" s="150"/>
      <c r="XCE324" s="150"/>
      <c r="XCF324" s="150"/>
      <c r="XCG324" s="150"/>
      <c r="XCH324" s="150"/>
      <c r="XCI324" s="150"/>
      <c r="XCJ324" s="150"/>
      <c r="XCK324" s="150"/>
      <c r="XCL324" s="150"/>
      <c r="XCM324" s="150"/>
      <c r="XCN324" s="150"/>
      <c r="XCO324" s="150"/>
      <c r="XCP324" s="150"/>
      <c r="XCQ324" s="150"/>
      <c r="XCR324" s="150"/>
      <c r="XCS324" s="150"/>
      <c r="XCT324" s="150"/>
      <c r="XCU324" s="150"/>
      <c r="XCV324" s="150"/>
      <c r="XCW324" s="150"/>
      <c r="XCX324" s="150"/>
      <c r="XCY324" s="150"/>
      <c r="XCZ324" s="150"/>
      <c r="XDA324" s="150"/>
      <c r="XDB324" s="150"/>
      <c r="XDC324" s="150"/>
      <c r="XDD324" s="150"/>
      <c r="XDE324" s="150"/>
      <c r="XDF324" s="150"/>
      <c r="XDG324" s="150"/>
      <c r="XDH324" s="150"/>
      <c r="XDI324" s="150"/>
      <c r="XDJ324" s="150"/>
      <c r="XDK324" s="150"/>
      <c r="XDL324" s="150"/>
      <c r="XDM324" s="150"/>
      <c r="XDN324" s="150"/>
      <c r="XDO324" s="150"/>
      <c r="XDP324" s="150"/>
      <c r="XDQ324" s="150"/>
      <c r="XDR324" s="150"/>
      <c r="XDS324" s="150"/>
      <c r="XDT324" s="150"/>
      <c r="XDU324" s="150"/>
      <c r="XDV324" s="150"/>
      <c r="XDW324" s="150"/>
      <c r="XDX324" s="150"/>
      <c r="XDY324" s="150"/>
      <c r="XDZ324" s="150"/>
      <c r="XEA324" s="150"/>
      <c r="XEB324" s="150"/>
      <c r="XEC324" s="150"/>
      <c r="XED324" s="150"/>
      <c r="XEE324" s="150"/>
      <c r="XEF324" s="150"/>
      <c r="XEG324" s="150"/>
      <c r="XEH324" s="150"/>
      <c r="XEI324" s="150"/>
      <c r="XEJ324" s="150"/>
      <c r="XEK324" s="150"/>
      <c r="XEL324" s="150"/>
      <c r="XEM324" s="150"/>
      <c r="XEN324" s="150"/>
      <c r="XEO324" s="150"/>
      <c r="XEP324" s="150"/>
      <c r="XEQ324" s="150"/>
      <c r="XER324" s="150"/>
      <c r="XES324" s="150"/>
      <c r="XET324" s="150"/>
      <c r="XEU324" s="150"/>
      <c r="XEV324" s="150"/>
      <c r="XEW324" s="150"/>
      <c r="XEX324" s="150"/>
      <c r="XEY324" s="150"/>
      <c r="XEZ324" s="150"/>
      <c r="XFA324" s="150"/>
      <c r="XFB324" s="150"/>
      <c r="XFC324" s="150"/>
      <c r="XFD324" s="150"/>
    </row>
    <row r="325" s="158" customFormat="true" ht="15" hidden="false" customHeight="true" outlineLevel="0" collapsed="false">
      <c r="A325" s="158" t="s">
        <v>337</v>
      </c>
      <c r="B325" s="362"/>
      <c r="C325" s="352"/>
      <c r="D325" s="362"/>
      <c r="E325" s="352"/>
      <c r="F325" s="362"/>
      <c r="G325" s="352"/>
      <c r="H325" s="362"/>
      <c r="I325" s="352"/>
      <c r="J325" s="362"/>
      <c r="K325" s="352"/>
      <c r="L325" s="362"/>
      <c r="M325" s="352"/>
      <c r="N325" s="362"/>
      <c r="O325" s="352"/>
      <c r="P325" s="362"/>
      <c r="Q325" s="352"/>
      <c r="R325" s="362"/>
      <c r="S325" s="352"/>
      <c r="T325" s="362"/>
      <c r="U325" s="352"/>
      <c r="V325" s="362"/>
      <c r="W325" s="352"/>
      <c r="X325" s="362"/>
      <c r="Y325" s="352"/>
      <c r="WVN325" s="150"/>
      <c r="WVO325" s="150"/>
      <c r="WVP325" s="150"/>
      <c r="WVQ325" s="150"/>
      <c r="WVR325" s="150"/>
      <c r="WVS325" s="150"/>
      <c r="WVT325" s="150"/>
      <c r="WVU325" s="150"/>
      <c r="WVV325" s="150"/>
      <c r="WVW325" s="150"/>
      <c r="WVX325" s="150"/>
      <c r="WVY325" s="150"/>
      <c r="WVZ325" s="150"/>
      <c r="WWA325" s="150"/>
      <c r="WWB325" s="150"/>
      <c r="WWC325" s="150"/>
      <c r="WWD325" s="150"/>
      <c r="WWE325" s="150"/>
      <c r="WWF325" s="150"/>
      <c r="WWG325" s="150"/>
      <c r="WWH325" s="150"/>
      <c r="WWI325" s="150"/>
      <c r="WWJ325" s="150"/>
      <c r="WWK325" s="150"/>
      <c r="WWL325" s="150"/>
      <c r="WWM325" s="150"/>
      <c r="WWN325" s="150"/>
      <c r="WWO325" s="150"/>
      <c r="WWP325" s="150"/>
      <c r="WWQ325" s="150"/>
      <c r="WWR325" s="150"/>
      <c r="WWS325" s="150"/>
      <c r="WWT325" s="150"/>
      <c r="WWU325" s="150"/>
      <c r="WWV325" s="150"/>
      <c r="WWW325" s="150"/>
      <c r="WWX325" s="150"/>
      <c r="WWY325" s="150"/>
      <c r="WWZ325" s="150"/>
      <c r="WXA325" s="150"/>
      <c r="WXB325" s="150"/>
      <c r="WXC325" s="150"/>
      <c r="WXD325" s="150"/>
      <c r="WXE325" s="150"/>
      <c r="WXF325" s="150"/>
      <c r="WXG325" s="150"/>
      <c r="WXH325" s="150"/>
      <c r="WXI325" s="150"/>
      <c r="WXJ325" s="150"/>
      <c r="WXK325" s="150"/>
      <c r="WXL325" s="150"/>
      <c r="WXM325" s="150"/>
      <c r="WXN325" s="150"/>
      <c r="WXO325" s="150"/>
      <c r="WXP325" s="150"/>
      <c r="WXQ325" s="150"/>
      <c r="WXR325" s="150"/>
      <c r="WXS325" s="150"/>
      <c r="WXT325" s="150"/>
      <c r="WXU325" s="150"/>
      <c r="WXV325" s="150"/>
      <c r="WXW325" s="150"/>
      <c r="WXX325" s="150"/>
      <c r="WXY325" s="150"/>
      <c r="WXZ325" s="150"/>
      <c r="WYA325" s="150"/>
      <c r="WYB325" s="150"/>
      <c r="WYC325" s="150"/>
      <c r="WYD325" s="150"/>
      <c r="WYE325" s="150"/>
      <c r="WYF325" s="150"/>
      <c r="WYG325" s="150"/>
      <c r="WYH325" s="150"/>
      <c r="WYI325" s="150"/>
      <c r="WYJ325" s="150"/>
      <c r="WYK325" s="150"/>
      <c r="WYL325" s="150"/>
      <c r="WYM325" s="150"/>
      <c r="WYN325" s="150"/>
      <c r="WYO325" s="150"/>
      <c r="WYP325" s="150"/>
      <c r="WYQ325" s="150"/>
      <c r="WYR325" s="150"/>
      <c r="WYS325" s="150"/>
      <c r="WYT325" s="150"/>
      <c r="WYU325" s="150"/>
      <c r="WYV325" s="150"/>
      <c r="WYW325" s="150"/>
      <c r="WYX325" s="150"/>
      <c r="WYY325" s="150"/>
      <c r="WYZ325" s="150"/>
      <c r="WZA325" s="150"/>
      <c r="WZB325" s="150"/>
      <c r="WZC325" s="150"/>
      <c r="WZD325" s="150"/>
      <c r="WZE325" s="150"/>
      <c r="WZF325" s="150"/>
      <c r="WZG325" s="150"/>
      <c r="WZH325" s="150"/>
      <c r="WZI325" s="150"/>
      <c r="WZJ325" s="150"/>
      <c r="WZK325" s="150"/>
      <c r="WZL325" s="150"/>
      <c r="WZM325" s="150"/>
      <c r="WZN325" s="150"/>
      <c r="WZO325" s="150"/>
      <c r="WZP325" s="150"/>
      <c r="WZQ325" s="150"/>
      <c r="WZR325" s="150"/>
      <c r="WZS325" s="150"/>
      <c r="WZT325" s="150"/>
      <c r="WZU325" s="150"/>
      <c r="WZV325" s="150"/>
      <c r="WZW325" s="150"/>
      <c r="WZX325" s="150"/>
      <c r="WZY325" s="150"/>
      <c r="WZZ325" s="150"/>
      <c r="XAA325" s="150"/>
      <c r="XAB325" s="150"/>
      <c r="XAC325" s="150"/>
      <c r="XAD325" s="150"/>
      <c r="XAE325" s="150"/>
      <c r="XAF325" s="150"/>
      <c r="XAG325" s="150"/>
      <c r="XAH325" s="150"/>
      <c r="XAI325" s="150"/>
      <c r="XAJ325" s="150"/>
      <c r="XAK325" s="150"/>
      <c r="XAL325" s="150"/>
      <c r="XAM325" s="150"/>
      <c r="XAN325" s="150"/>
      <c r="XAO325" s="150"/>
      <c r="XAP325" s="150"/>
      <c r="XAQ325" s="150"/>
      <c r="XAR325" s="150"/>
      <c r="XAS325" s="150"/>
      <c r="XAT325" s="150"/>
      <c r="XAU325" s="150"/>
      <c r="XAV325" s="150"/>
      <c r="XAW325" s="150"/>
      <c r="XAX325" s="150"/>
      <c r="XAY325" s="150"/>
      <c r="XAZ325" s="150"/>
      <c r="XBA325" s="150"/>
      <c r="XBB325" s="150"/>
      <c r="XBC325" s="150"/>
      <c r="XBD325" s="150"/>
      <c r="XBE325" s="150"/>
      <c r="XBF325" s="150"/>
      <c r="XBG325" s="150"/>
      <c r="XBH325" s="150"/>
      <c r="XBI325" s="150"/>
      <c r="XBJ325" s="150"/>
      <c r="XBK325" s="150"/>
      <c r="XBL325" s="150"/>
      <c r="XBM325" s="150"/>
      <c r="XBN325" s="150"/>
      <c r="XBO325" s="150"/>
      <c r="XBP325" s="150"/>
      <c r="XBQ325" s="150"/>
      <c r="XBR325" s="150"/>
      <c r="XBS325" s="150"/>
      <c r="XBT325" s="150"/>
      <c r="XBU325" s="150"/>
      <c r="XBV325" s="150"/>
      <c r="XBW325" s="150"/>
      <c r="XBX325" s="150"/>
      <c r="XBY325" s="150"/>
      <c r="XBZ325" s="150"/>
      <c r="XCA325" s="150"/>
      <c r="XCB325" s="150"/>
      <c r="XCC325" s="150"/>
      <c r="XCD325" s="150"/>
      <c r="XCE325" s="150"/>
      <c r="XCF325" s="150"/>
      <c r="XCG325" s="150"/>
      <c r="XCH325" s="150"/>
      <c r="XCI325" s="150"/>
      <c r="XCJ325" s="150"/>
      <c r="XCK325" s="150"/>
      <c r="XCL325" s="150"/>
      <c r="XCM325" s="150"/>
      <c r="XCN325" s="150"/>
      <c r="XCO325" s="150"/>
      <c r="XCP325" s="150"/>
      <c r="XCQ325" s="150"/>
      <c r="XCR325" s="150"/>
      <c r="XCS325" s="150"/>
      <c r="XCT325" s="150"/>
      <c r="XCU325" s="150"/>
      <c r="XCV325" s="150"/>
      <c r="XCW325" s="150"/>
      <c r="XCX325" s="150"/>
      <c r="XCY325" s="150"/>
      <c r="XCZ325" s="150"/>
      <c r="XDA325" s="150"/>
      <c r="XDB325" s="150"/>
      <c r="XDC325" s="150"/>
      <c r="XDD325" s="150"/>
      <c r="XDE325" s="150"/>
      <c r="XDF325" s="150"/>
      <c r="XDG325" s="150"/>
      <c r="XDH325" s="150"/>
      <c r="XDI325" s="150"/>
      <c r="XDJ325" s="150"/>
      <c r="XDK325" s="150"/>
      <c r="XDL325" s="150"/>
      <c r="XDM325" s="150"/>
      <c r="XDN325" s="150"/>
      <c r="XDO325" s="150"/>
      <c r="XDP325" s="150"/>
      <c r="XDQ325" s="150"/>
      <c r="XDR325" s="150"/>
      <c r="XDS325" s="150"/>
      <c r="XDT325" s="150"/>
      <c r="XDU325" s="150"/>
      <c r="XDV325" s="150"/>
      <c r="XDW325" s="150"/>
      <c r="XDX325" s="150"/>
      <c r="XDY325" s="150"/>
      <c r="XDZ325" s="150"/>
      <c r="XEA325" s="150"/>
      <c r="XEB325" s="150"/>
      <c r="XEC325" s="150"/>
      <c r="XED325" s="150"/>
      <c r="XEE325" s="150"/>
      <c r="XEF325" s="150"/>
      <c r="XEG325" s="150"/>
      <c r="XEH325" s="150"/>
      <c r="XEI325" s="150"/>
      <c r="XEJ325" s="150"/>
      <c r="XEK325" s="150"/>
      <c r="XEL325" s="150"/>
      <c r="XEM325" s="150"/>
      <c r="XEN325" s="150"/>
      <c r="XEO325" s="150"/>
      <c r="XEP325" s="150"/>
      <c r="XEQ325" s="150"/>
      <c r="XER325" s="150"/>
      <c r="XES325" s="150"/>
      <c r="XET325" s="150"/>
      <c r="XEU325" s="150"/>
      <c r="XEV325" s="150"/>
      <c r="XEW325" s="150"/>
      <c r="XEX325" s="150"/>
      <c r="XEY325" s="150"/>
      <c r="XEZ325" s="150"/>
      <c r="XFA325" s="150"/>
      <c r="XFB325" s="150"/>
      <c r="XFC325" s="150"/>
      <c r="XFD325" s="150"/>
    </row>
    <row r="326" s="158" customFormat="true" ht="15" hidden="false" customHeight="true" outlineLevel="0" collapsed="false">
      <c r="A326" s="342" t="s">
        <v>282</v>
      </c>
      <c r="B326" s="343" t="s">
        <v>39</v>
      </c>
      <c r="C326" s="343"/>
      <c r="D326" s="343"/>
      <c r="E326" s="343"/>
      <c r="F326" s="343"/>
      <c r="G326" s="343"/>
      <c r="H326" s="343"/>
      <c r="I326" s="343"/>
      <c r="J326" s="343"/>
      <c r="K326" s="343"/>
      <c r="L326" s="343"/>
      <c r="M326" s="343"/>
      <c r="N326" s="343"/>
      <c r="O326" s="343"/>
      <c r="P326" s="343"/>
      <c r="Q326" s="343"/>
      <c r="R326" s="343"/>
      <c r="S326" s="343"/>
      <c r="T326" s="343"/>
      <c r="U326" s="343"/>
      <c r="V326" s="343"/>
      <c r="W326" s="343"/>
      <c r="X326" s="343"/>
      <c r="Y326" s="343"/>
      <c r="WVN326" s="150"/>
      <c r="WVO326" s="150"/>
      <c r="WVP326" s="150"/>
      <c r="WVQ326" s="150"/>
      <c r="WVR326" s="150"/>
      <c r="WVS326" s="150"/>
      <c r="WVT326" s="150"/>
      <c r="WVU326" s="150"/>
      <c r="WVV326" s="150"/>
      <c r="WVW326" s="150"/>
      <c r="WVX326" s="150"/>
      <c r="WVY326" s="150"/>
      <c r="WVZ326" s="150"/>
      <c r="WWA326" s="150"/>
      <c r="WWB326" s="150"/>
      <c r="WWC326" s="150"/>
      <c r="WWD326" s="150"/>
      <c r="WWE326" s="150"/>
      <c r="WWF326" s="150"/>
      <c r="WWG326" s="150"/>
      <c r="WWH326" s="150"/>
      <c r="WWI326" s="150"/>
      <c r="WWJ326" s="150"/>
      <c r="WWK326" s="150"/>
      <c r="WWL326" s="150"/>
      <c r="WWM326" s="150"/>
      <c r="WWN326" s="150"/>
      <c r="WWO326" s="150"/>
      <c r="WWP326" s="150"/>
      <c r="WWQ326" s="150"/>
      <c r="WWR326" s="150"/>
      <c r="WWS326" s="150"/>
      <c r="WWT326" s="150"/>
      <c r="WWU326" s="150"/>
      <c r="WWV326" s="150"/>
      <c r="WWW326" s="150"/>
      <c r="WWX326" s="150"/>
      <c r="WWY326" s="150"/>
      <c r="WWZ326" s="150"/>
      <c r="WXA326" s="150"/>
      <c r="WXB326" s="150"/>
      <c r="WXC326" s="150"/>
      <c r="WXD326" s="150"/>
      <c r="WXE326" s="150"/>
      <c r="WXF326" s="150"/>
      <c r="WXG326" s="150"/>
      <c r="WXH326" s="150"/>
      <c r="WXI326" s="150"/>
      <c r="WXJ326" s="150"/>
      <c r="WXK326" s="150"/>
      <c r="WXL326" s="150"/>
      <c r="WXM326" s="150"/>
      <c r="WXN326" s="150"/>
      <c r="WXO326" s="150"/>
      <c r="WXP326" s="150"/>
      <c r="WXQ326" s="150"/>
      <c r="WXR326" s="150"/>
      <c r="WXS326" s="150"/>
      <c r="WXT326" s="150"/>
      <c r="WXU326" s="150"/>
      <c r="WXV326" s="150"/>
      <c r="WXW326" s="150"/>
      <c r="WXX326" s="150"/>
      <c r="WXY326" s="150"/>
      <c r="WXZ326" s="150"/>
      <c r="WYA326" s="150"/>
      <c r="WYB326" s="150"/>
      <c r="WYC326" s="150"/>
      <c r="WYD326" s="150"/>
      <c r="WYE326" s="150"/>
      <c r="WYF326" s="150"/>
      <c r="WYG326" s="150"/>
      <c r="WYH326" s="150"/>
      <c r="WYI326" s="150"/>
      <c r="WYJ326" s="150"/>
      <c r="WYK326" s="150"/>
      <c r="WYL326" s="150"/>
      <c r="WYM326" s="150"/>
      <c r="WYN326" s="150"/>
      <c r="WYO326" s="150"/>
      <c r="WYP326" s="150"/>
      <c r="WYQ326" s="150"/>
      <c r="WYR326" s="150"/>
      <c r="WYS326" s="150"/>
      <c r="WYT326" s="150"/>
      <c r="WYU326" s="150"/>
      <c r="WYV326" s="150"/>
      <c r="WYW326" s="150"/>
      <c r="WYX326" s="150"/>
      <c r="WYY326" s="150"/>
      <c r="WYZ326" s="150"/>
      <c r="WZA326" s="150"/>
      <c r="WZB326" s="150"/>
      <c r="WZC326" s="150"/>
      <c r="WZD326" s="150"/>
      <c r="WZE326" s="150"/>
      <c r="WZF326" s="150"/>
      <c r="WZG326" s="150"/>
      <c r="WZH326" s="150"/>
      <c r="WZI326" s="150"/>
      <c r="WZJ326" s="150"/>
      <c r="WZK326" s="150"/>
      <c r="WZL326" s="150"/>
      <c r="WZM326" s="150"/>
      <c r="WZN326" s="150"/>
      <c r="WZO326" s="150"/>
      <c r="WZP326" s="150"/>
      <c r="WZQ326" s="150"/>
      <c r="WZR326" s="150"/>
      <c r="WZS326" s="150"/>
      <c r="WZT326" s="150"/>
      <c r="WZU326" s="150"/>
      <c r="WZV326" s="150"/>
      <c r="WZW326" s="150"/>
      <c r="WZX326" s="150"/>
      <c r="WZY326" s="150"/>
      <c r="WZZ326" s="150"/>
      <c r="XAA326" s="150"/>
      <c r="XAB326" s="150"/>
      <c r="XAC326" s="150"/>
      <c r="XAD326" s="150"/>
      <c r="XAE326" s="150"/>
      <c r="XAF326" s="150"/>
      <c r="XAG326" s="150"/>
      <c r="XAH326" s="150"/>
      <c r="XAI326" s="150"/>
      <c r="XAJ326" s="150"/>
      <c r="XAK326" s="150"/>
      <c r="XAL326" s="150"/>
      <c r="XAM326" s="150"/>
      <c r="XAN326" s="150"/>
      <c r="XAO326" s="150"/>
      <c r="XAP326" s="150"/>
      <c r="XAQ326" s="150"/>
      <c r="XAR326" s="150"/>
      <c r="XAS326" s="150"/>
      <c r="XAT326" s="150"/>
      <c r="XAU326" s="150"/>
      <c r="XAV326" s="150"/>
      <c r="XAW326" s="150"/>
      <c r="XAX326" s="150"/>
      <c r="XAY326" s="150"/>
      <c r="XAZ326" s="150"/>
      <c r="XBA326" s="150"/>
      <c r="XBB326" s="150"/>
      <c r="XBC326" s="150"/>
      <c r="XBD326" s="150"/>
      <c r="XBE326" s="150"/>
      <c r="XBF326" s="150"/>
      <c r="XBG326" s="150"/>
      <c r="XBH326" s="150"/>
      <c r="XBI326" s="150"/>
      <c r="XBJ326" s="150"/>
      <c r="XBK326" s="150"/>
      <c r="XBL326" s="150"/>
      <c r="XBM326" s="150"/>
      <c r="XBN326" s="150"/>
      <c r="XBO326" s="150"/>
      <c r="XBP326" s="150"/>
      <c r="XBQ326" s="150"/>
      <c r="XBR326" s="150"/>
      <c r="XBS326" s="150"/>
      <c r="XBT326" s="150"/>
      <c r="XBU326" s="150"/>
      <c r="XBV326" s="150"/>
      <c r="XBW326" s="150"/>
      <c r="XBX326" s="150"/>
      <c r="XBY326" s="150"/>
      <c r="XBZ326" s="150"/>
      <c r="XCA326" s="150"/>
      <c r="XCB326" s="150"/>
      <c r="XCC326" s="150"/>
      <c r="XCD326" s="150"/>
      <c r="XCE326" s="150"/>
      <c r="XCF326" s="150"/>
      <c r="XCG326" s="150"/>
      <c r="XCH326" s="150"/>
      <c r="XCI326" s="150"/>
      <c r="XCJ326" s="150"/>
      <c r="XCK326" s="150"/>
      <c r="XCL326" s="150"/>
      <c r="XCM326" s="150"/>
      <c r="XCN326" s="150"/>
      <c r="XCO326" s="150"/>
      <c r="XCP326" s="150"/>
      <c r="XCQ326" s="150"/>
      <c r="XCR326" s="150"/>
      <c r="XCS326" s="150"/>
      <c r="XCT326" s="150"/>
      <c r="XCU326" s="150"/>
      <c r="XCV326" s="150"/>
      <c r="XCW326" s="150"/>
      <c r="XCX326" s="150"/>
      <c r="XCY326" s="150"/>
      <c r="XCZ326" s="150"/>
      <c r="XDA326" s="150"/>
      <c r="XDB326" s="150"/>
      <c r="XDC326" s="150"/>
      <c r="XDD326" s="150"/>
      <c r="XDE326" s="150"/>
      <c r="XDF326" s="150"/>
      <c r="XDG326" s="150"/>
      <c r="XDH326" s="150"/>
      <c r="XDI326" s="150"/>
      <c r="XDJ326" s="150"/>
      <c r="XDK326" s="150"/>
      <c r="XDL326" s="150"/>
      <c r="XDM326" s="150"/>
      <c r="XDN326" s="150"/>
      <c r="XDO326" s="150"/>
      <c r="XDP326" s="150"/>
      <c r="XDQ326" s="150"/>
      <c r="XDR326" s="150"/>
      <c r="XDS326" s="150"/>
      <c r="XDT326" s="150"/>
      <c r="XDU326" s="150"/>
      <c r="XDV326" s="150"/>
      <c r="XDW326" s="150"/>
      <c r="XDX326" s="150"/>
      <c r="XDY326" s="150"/>
      <c r="XDZ326" s="150"/>
      <c r="XEA326" s="150"/>
      <c r="XEB326" s="150"/>
      <c r="XEC326" s="150"/>
      <c r="XED326" s="150"/>
      <c r="XEE326" s="150"/>
      <c r="XEF326" s="150"/>
      <c r="XEG326" s="150"/>
      <c r="XEH326" s="150"/>
      <c r="XEI326" s="150"/>
      <c r="XEJ326" s="150"/>
      <c r="XEK326" s="150"/>
      <c r="XEL326" s="150"/>
      <c r="XEM326" s="150"/>
      <c r="XEN326" s="150"/>
      <c r="XEO326" s="150"/>
      <c r="XEP326" s="150"/>
      <c r="XEQ326" s="150"/>
      <c r="XER326" s="150"/>
      <c r="XES326" s="150"/>
      <c r="XET326" s="150"/>
      <c r="XEU326" s="150"/>
      <c r="XEV326" s="150"/>
      <c r="XEW326" s="150"/>
      <c r="XEX326" s="150"/>
      <c r="XEY326" s="150"/>
      <c r="XEZ326" s="150"/>
      <c r="XFA326" s="150"/>
      <c r="XFB326" s="150"/>
      <c r="XFC326" s="150"/>
      <c r="XFD326" s="150"/>
    </row>
    <row r="327" s="158" customFormat="true" ht="15" hidden="false" customHeight="true" outlineLevel="0" collapsed="false">
      <c r="A327" s="342"/>
      <c r="B327" s="343" t="s">
        <v>283</v>
      </c>
      <c r="C327" s="343"/>
      <c r="D327" s="343"/>
      <c r="E327" s="343"/>
      <c r="F327" s="343"/>
      <c r="G327" s="343"/>
      <c r="H327" s="343"/>
      <c r="I327" s="343"/>
      <c r="J327" s="343"/>
      <c r="K327" s="343"/>
      <c r="L327" s="343"/>
      <c r="M327" s="343"/>
      <c r="N327" s="343"/>
      <c r="O327" s="343"/>
      <c r="P327" s="343"/>
      <c r="Q327" s="343"/>
      <c r="R327" s="343"/>
      <c r="S327" s="343"/>
      <c r="T327" s="343"/>
      <c r="U327" s="343"/>
      <c r="V327" s="343"/>
      <c r="W327" s="343"/>
      <c r="X327" s="343"/>
      <c r="Y327" s="343"/>
      <c r="WVN327" s="150"/>
      <c r="WVO327" s="150"/>
      <c r="WVP327" s="150"/>
      <c r="WVQ327" s="150"/>
      <c r="WVR327" s="150"/>
      <c r="WVS327" s="150"/>
      <c r="WVT327" s="150"/>
      <c r="WVU327" s="150"/>
      <c r="WVV327" s="150"/>
      <c r="WVW327" s="150"/>
      <c r="WVX327" s="150"/>
      <c r="WVY327" s="150"/>
      <c r="WVZ327" s="150"/>
      <c r="WWA327" s="150"/>
      <c r="WWB327" s="150"/>
      <c r="WWC327" s="150"/>
      <c r="WWD327" s="150"/>
      <c r="WWE327" s="150"/>
      <c r="WWF327" s="150"/>
      <c r="WWG327" s="150"/>
      <c r="WWH327" s="150"/>
      <c r="WWI327" s="150"/>
      <c r="WWJ327" s="150"/>
      <c r="WWK327" s="150"/>
      <c r="WWL327" s="150"/>
      <c r="WWM327" s="150"/>
      <c r="WWN327" s="150"/>
      <c r="WWO327" s="150"/>
      <c r="WWP327" s="150"/>
      <c r="WWQ327" s="150"/>
      <c r="WWR327" s="150"/>
      <c r="WWS327" s="150"/>
      <c r="WWT327" s="150"/>
      <c r="WWU327" s="150"/>
      <c r="WWV327" s="150"/>
      <c r="WWW327" s="150"/>
      <c r="WWX327" s="150"/>
      <c r="WWY327" s="150"/>
      <c r="WWZ327" s="150"/>
      <c r="WXA327" s="150"/>
      <c r="WXB327" s="150"/>
      <c r="WXC327" s="150"/>
      <c r="WXD327" s="150"/>
      <c r="WXE327" s="150"/>
      <c r="WXF327" s="150"/>
      <c r="WXG327" s="150"/>
      <c r="WXH327" s="150"/>
      <c r="WXI327" s="150"/>
      <c r="WXJ327" s="150"/>
      <c r="WXK327" s="150"/>
      <c r="WXL327" s="150"/>
      <c r="WXM327" s="150"/>
      <c r="WXN327" s="150"/>
      <c r="WXO327" s="150"/>
      <c r="WXP327" s="150"/>
      <c r="WXQ327" s="150"/>
      <c r="WXR327" s="150"/>
      <c r="WXS327" s="150"/>
      <c r="WXT327" s="150"/>
      <c r="WXU327" s="150"/>
      <c r="WXV327" s="150"/>
      <c r="WXW327" s="150"/>
      <c r="WXX327" s="150"/>
      <c r="WXY327" s="150"/>
      <c r="WXZ327" s="150"/>
      <c r="WYA327" s="150"/>
      <c r="WYB327" s="150"/>
      <c r="WYC327" s="150"/>
      <c r="WYD327" s="150"/>
      <c r="WYE327" s="150"/>
      <c r="WYF327" s="150"/>
      <c r="WYG327" s="150"/>
      <c r="WYH327" s="150"/>
      <c r="WYI327" s="150"/>
      <c r="WYJ327" s="150"/>
      <c r="WYK327" s="150"/>
      <c r="WYL327" s="150"/>
      <c r="WYM327" s="150"/>
      <c r="WYN327" s="150"/>
      <c r="WYO327" s="150"/>
      <c r="WYP327" s="150"/>
      <c r="WYQ327" s="150"/>
      <c r="WYR327" s="150"/>
      <c r="WYS327" s="150"/>
      <c r="WYT327" s="150"/>
      <c r="WYU327" s="150"/>
      <c r="WYV327" s="150"/>
      <c r="WYW327" s="150"/>
      <c r="WYX327" s="150"/>
      <c r="WYY327" s="150"/>
      <c r="WYZ327" s="150"/>
      <c r="WZA327" s="150"/>
      <c r="WZB327" s="150"/>
      <c r="WZC327" s="150"/>
      <c r="WZD327" s="150"/>
      <c r="WZE327" s="150"/>
      <c r="WZF327" s="150"/>
      <c r="WZG327" s="150"/>
      <c r="WZH327" s="150"/>
      <c r="WZI327" s="150"/>
      <c r="WZJ327" s="150"/>
      <c r="WZK327" s="150"/>
      <c r="WZL327" s="150"/>
      <c r="WZM327" s="150"/>
      <c r="WZN327" s="150"/>
      <c r="WZO327" s="150"/>
      <c r="WZP327" s="150"/>
      <c r="WZQ327" s="150"/>
      <c r="WZR327" s="150"/>
      <c r="WZS327" s="150"/>
      <c r="WZT327" s="150"/>
      <c r="WZU327" s="150"/>
      <c r="WZV327" s="150"/>
      <c r="WZW327" s="150"/>
      <c r="WZX327" s="150"/>
      <c r="WZY327" s="150"/>
      <c r="WZZ327" s="150"/>
      <c r="XAA327" s="150"/>
      <c r="XAB327" s="150"/>
      <c r="XAC327" s="150"/>
      <c r="XAD327" s="150"/>
      <c r="XAE327" s="150"/>
      <c r="XAF327" s="150"/>
      <c r="XAG327" s="150"/>
      <c r="XAH327" s="150"/>
      <c r="XAI327" s="150"/>
      <c r="XAJ327" s="150"/>
      <c r="XAK327" s="150"/>
      <c r="XAL327" s="150"/>
      <c r="XAM327" s="150"/>
      <c r="XAN327" s="150"/>
      <c r="XAO327" s="150"/>
      <c r="XAP327" s="150"/>
      <c r="XAQ327" s="150"/>
      <c r="XAR327" s="150"/>
      <c r="XAS327" s="150"/>
      <c r="XAT327" s="150"/>
      <c r="XAU327" s="150"/>
      <c r="XAV327" s="150"/>
      <c r="XAW327" s="150"/>
      <c r="XAX327" s="150"/>
      <c r="XAY327" s="150"/>
      <c r="XAZ327" s="150"/>
      <c r="XBA327" s="150"/>
      <c r="XBB327" s="150"/>
      <c r="XBC327" s="150"/>
      <c r="XBD327" s="150"/>
      <c r="XBE327" s="150"/>
      <c r="XBF327" s="150"/>
      <c r="XBG327" s="150"/>
      <c r="XBH327" s="150"/>
      <c r="XBI327" s="150"/>
      <c r="XBJ327" s="150"/>
      <c r="XBK327" s="150"/>
      <c r="XBL327" s="150"/>
      <c r="XBM327" s="150"/>
      <c r="XBN327" s="150"/>
      <c r="XBO327" s="150"/>
      <c r="XBP327" s="150"/>
      <c r="XBQ327" s="150"/>
      <c r="XBR327" s="150"/>
      <c r="XBS327" s="150"/>
      <c r="XBT327" s="150"/>
      <c r="XBU327" s="150"/>
      <c r="XBV327" s="150"/>
      <c r="XBW327" s="150"/>
      <c r="XBX327" s="150"/>
      <c r="XBY327" s="150"/>
      <c r="XBZ327" s="150"/>
      <c r="XCA327" s="150"/>
      <c r="XCB327" s="150"/>
      <c r="XCC327" s="150"/>
      <c r="XCD327" s="150"/>
      <c r="XCE327" s="150"/>
      <c r="XCF327" s="150"/>
      <c r="XCG327" s="150"/>
      <c r="XCH327" s="150"/>
      <c r="XCI327" s="150"/>
      <c r="XCJ327" s="150"/>
      <c r="XCK327" s="150"/>
      <c r="XCL327" s="150"/>
      <c r="XCM327" s="150"/>
      <c r="XCN327" s="150"/>
      <c r="XCO327" s="150"/>
      <c r="XCP327" s="150"/>
      <c r="XCQ327" s="150"/>
      <c r="XCR327" s="150"/>
      <c r="XCS327" s="150"/>
      <c r="XCT327" s="150"/>
      <c r="XCU327" s="150"/>
      <c r="XCV327" s="150"/>
      <c r="XCW327" s="150"/>
      <c r="XCX327" s="150"/>
      <c r="XCY327" s="150"/>
      <c r="XCZ327" s="150"/>
      <c r="XDA327" s="150"/>
      <c r="XDB327" s="150"/>
      <c r="XDC327" s="150"/>
      <c r="XDD327" s="150"/>
      <c r="XDE327" s="150"/>
      <c r="XDF327" s="150"/>
      <c r="XDG327" s="150"/>
      <c r="XDH327" s="150"/>
      <c r="XDI327" s="150"/>
      <c r="XDJ327" s="150"/>
      <c r="XDK327" s="150"/>
      <c r="XDL327" s="150"/>
      <c r="XDM327" s="150"/>
      <c r="XDN327" s="150"/>
      <c r="XDO327" s="150"/>
      <c r="XDP327" s="150"/>
      <c r="XDQ327" s="150"/>
      <c r="XDR327" s="150"/>
      <c r="XDS327" s="150"/>
      <c r="XDT327" s="150"/>
      <c r="XDU327" s="150"/>
      <c r="XDV327" s="150"/>
      <c r="XDW327" s="150"/>
      <c r="XDX327" s="150"/>
      <c r="XDY327" s="150"/>
      <c r="XDZ327" s="150"/>
      <c r="XEA327" s="150"/>
      <c r="XEB327" s="150"/>
      <c r="XEC327" s="150"/>
      <c r="XED327" s="150"/>
      <c r="XEE327" s="150"/>
      <c r="XEF327" s="150"/>
      <c r="XEG327" s="150"/>
      <c r="XEH327" s="150"/>
      <c r="XEI327" s="150"/>
      <c r="XEJ327" s="150"/>
      <c r="XEK327" s="150"/>
      <c r="XEL327" s="150"/>
      <c r="XEM327" s="150"/>
      <c r="XEN327" s="150"/>
      <c r="XEO327" s="150"/>
      <c r="XEP327" s="150"/>
      <c r="XEQ327" s="150"/>
      <c r="XER327" s="150"/>
      <c r="XES327" s="150"/>
      <c r="XET327" s="150"/>
      <c r="XEU327" s="150"/>
      <c r="XEV327" s="150"/>
      <c r="XEW327" s="150"/>
      <c r="XEX327" s="150"/>
      <c r="XEY327" s="150"/>
      <c r="XEZ327" s="150"/>
      <c r="XFA327" s="150"/>
      <c r="XFB327" s="150"/>
      <c r="XFC327" s="150"/>
      <c r="XFD327" s="150"/>
    </row>
    <row r="328" s="158" customFormat="true" ht="15" hidden="false" customHeight="true" outlineLevel="0" collapsed="false">
      <c r="A328" s="342"/>
      <c r="B328" s="344" t="s">
        <v>284</v>
      </c>
      <c r="C328" s="344"/>
      <c r="D328" s="344"/>
      <c r="E328" s="344"/>
      <c r="F328" s="344"/>
      <c r="G328" s="344"/>
      <c r="H328" s="344" t="s">
        <v>285</v>
      </c>
      <c r="I328" s="344"/>
      <c r="J328" s="344"/>
      <c r="K328" s="344"/>
      <c r="L328" s="344"/>
      <c r="M328" s="344"/>
      <c r="N328" s="344" t="s">
        <v>286</v>
      </c>
      <c r="O328" s="344"/>
      <c r="P328" s="344"/>
      <c r="Q328" s="344"/>
      <c r="R328" s="344"/>
      <c r="S328" s="344"/>
      <c r="T328" s="344" t="s">
        <v>287</v>
      </c>
      <c r="U328" s="344"/>
      <c r="V328" s="344"/>
      <c r="W328" s="344"/>
      <c r="X328" s="344"/>
      <c r="Y328" s="344"/>
      <c r="WVN328" s="150"/>
      <c r="WVO328" s="150"/>
      <c r="WVP328" s="150"/>
      <c r="WVQ328" s="150"/>
      <c r="WVR328" s="150"/>
      <c r="WVS328" s="150"/>
      <c r="WVT328" s="150"/>
      <c r="WVU328" s="150"/>
      <c r="WVV328" s="150"/>
      <c r="WVW328" s="150"/>
      <c r="WVX328" s="150"/>
      <c r="WVY328" s="150"/>
      <c r="WVZ328" s="150"/>
      <c r="WWA328" s="150"/>
      <c r="WWB328" s="150"/>
      <c r="WWC328" s="150"/>
      <c r="WWD328" s="150"/>
      <c r="WWE328" s="150"/>
      <c r="WWF328" s="150"/>
      <c r="WWG328" s="150"/>
      <c r="WWH328" s="150"/>
      <c r="WWI328" s="150"/>
      <c r="WWJ328" s="150"/>
      <c r="WWK328" s="150"/>
      <c r="WWL328" s="150"/>
      <c r="WWM328" s="150"/>
      <c r="WWN328" s="150"/>
      <c r="WWO328" s="150"/>
      <c r="WWP328" s="150"/>
      <c r="WWQ328" s="150"/>
      <c r="WWR328" s="150"/>
      <c r="WWS328" s="150"/>
      <c r="WWT328" s="150"/>
      <c r="WWU328" s="150"/>
      <c r="WWV328" s="150"/>
      <c r="WWW328" s="150"/>
      <c r="WWX328" s="150"/>
      <c r="WWY328" s="150"/>
      <c r="WWZ328" s="150"/>
      <c r="WXA328" s="150"/>
      <c r="WXB328" s="150"/>
      <c r="WXC328" s="150"/>
      <c r="WXD328" s="150"/>
      <c r="WXE328" s="150"/>
      <c r="WXF328" s="150"/>
      <c r="WXG328" s="150"/>
      <c r="WXH328" s="150"/>
      <c r="WXI328" s="150"/>
      <c r="WXJ328" s="150"/>
      <c r="WXK328" s="150"/>
      <c r="WXL328" s="150"/>
      <c r="WXM328" s="150"/>
      <c r="WXN328" s="150"/>
      <c r="WXO328" s="150"/>
      <c r="WXP328" s="150"/>
      <c r="WXQ328" s="150"/>
      <c r="WXR328" s="150"/>
      <c r="WXS328" s="150"/>
      <c r="WXT328" s="150"/>
      <c r="WXU328" s="150"/>
      <c r="WXV328" s="150"/>
      <c r="WXW328" s="150"/>
      <c r="WXX328" s="150"/>
      <c r="WXY328" s="150"/>
      <c r="WXZ328" s="150"/>
      <c r="WYA328" s="150"/>
      <c r="WYB328" s="150"/>
      <c r="WYC328" s="150"/>
      <c r="WYD328" s="150"/>
      <c r="WYE328" s="150"/>
      <c r="WYF328" s="150"/>
      <c r="WYG328" s="150"/>
      <c r="WYH328" s="150"/>
      <c r="WYI328" s="150"/>
      <c r="WYJ328" s="150"/>
      <c r="WYK328" s="150"/>
      <c r="WYL328" s="150"/>
      <c r="WYM328" s="150"/>
      <c r="WYN328" s="150"/>
      <c r="WYO328" s="150"/>
      <c r="WYP328" s="150"/>
      <c r="WYQ328" s="150"/>
      <c r="WYR328" s="150"/>
      <c r="WYS328" s="150"/>
      <c r="WYT328" s="150"/>
      <c r="WYU328" s="150"/>
      <c r="WYV328" s="150"/>
      <c r="WYW328" s="150"/>
      <c r="WYX328" s="150"/>
      <c r="WYY328" s="150"/>
      <c r="WYZ328" s="150"/>
      <c r="WZA328" s="150"/>
      <c r="WZB328" s="150"/>
      <c r="WZC328" s="150"/>
      <c r="WZD328" s="150"/>
      <c r="WZE328" s="150"/>
      <c r="WZF328" s="150"/>
      <c r="WZG328" s="150"/>
      <c r="WZH328" s="150"/>
      <c r="WZI328" s="150"/>
      <c r="WZJ328" s="150"/>
      <c r="WZK328" s="150"/>
      <c r="WZL328" s="150"/>
      <c r="WZM328" s="150"/>
      <c r="WZN328" s="150"/>
      <c r="WZO328" s="150"/>
      <c r="WZP328" s="150"/>
      <c r="WZQ328" s="150"/>
      <c r="WZR328" s="150"/>
      <c r="WZS328" s="150"/>
      <c r="WZT328" s="150"/>
      <c r="WZU328" s="150"/>
      <c r="WZV328" s="150"/>
      <c r="WZW328" s="150"/>
      <c r="WZX328" s="150"/>
      <c r="WZY328" s="150"/>
      <c r="WZZ328" s="150"/>
      <c r="XAA328" s="150"/>
      <c r="XAB328" s="150"/>
      <c r="XAC328" s="150"/>
      <c r="XAD328" s="150"/>
      <c r="XAE328" s="150"/>
      <c r="XAF328" s="150"/>
      <c r="XAG328" s="150"/>
      <c r="XAH328" s="150"/>
      <c r="XAI328" s="150"/>
      <c r="XAJ328" s="150"/>
      <c r="XAK328" s="150"/>
      <c r="XAL328" s="150"/>
      <c r="XAM328" s="150"/>
      <c r="XAN328" s="150"/>
      <c r="XAO328" s="150"/>
      <c r="XAP328" s="150"/>
      <c r="XAQ328" s="150"/>
      <c r="XAR328" s="150"/>
      <c r="XAS328" s="150"/>
      <c r="XAT328" s="150"/>
      <c r="XAU328" s="150"/>
      <c r="XAV328" s="150"/>
      <c r="XAW328" s="150"/>
      <c r="XAX328" s="150"/>
      <c r="XAY328" s="150"/>
      <c r="XAZ328" s="150"/>
      <c r="XBA328" s="150"/>
      <c r="XBB328" s="150"/>
      <c r="XBC328" s="150"/>
      <c r="XBD328" s="150"/>
      <c r="XBE328" s="150"/>
      <c r="XBF328" s="150"/>
      <c r="XBG328" s="150"/>
      <c r="XBH328" s="150"/>
      <c r="XBI328" s="150"/>
      <c r="XBJ328" s="150"/>
      <c r="XBK328" s="150"/>
      <c r="XBL328" s="150"/>
      <c r="XBM328" s="150"/>
      <c r="XBN328" s="150"/>
      <c r="XBO328" s="150"/>
      <c r="XBP328" s="150"/>
      <c r="XBQ328" s="150"/>
      <c r="XBR328" s="150"/>
      <c r="XBS328" s="150"/>
      <c r="XBT328" s="150"/>
      <c r="XBU328" s="150"/>
      <c r="XBV328" s="150"/>
      <c r="XBW328" s="150"/>
      <c r="XBX328" s="150"/>
      <c r="XBY328" s="150"/>
      <c r="XBZ328" s="150"/>
      <c r="XCA328" s="150"/>
      <c r="XCB328" s="150"/>
      <c r="XCC328" s="150"/>
      <c r="XCD328" s="150"/>
      <c r="XCE328" s="150"/>
      <c r="XCF328" s="150"/>
      <c r="XCG328" s="150"/>
      <c r="XCH328" s="150"/>
      <c r="XCI328" s="150"/>
      <c r="XCJ328" s="150"/>
      <c r="XCK328" s="150"/>
      <c r="XCL328" s="150"/>
      <c r="XCM328" s="150"/>
      <c r="XCN328" s="150"/>
      <c r="XCO328" s="150"/>
      <c r="XCP328" s="150"/>
      <c r="XCQ328" s="150"/>
      <c r="XCR328" s="150"/>
      <c r="XCS328" s="150"/>
      <c r="XCT328" s="150"/>
      <c r="XCU328" s="150"/>
      <c r="XCV328" s="150"/>
      <c r="XCW328" s="150"/>
      <c r="XCX328" s="150"/>
      <c r="XCY328" s="150"/>
      <c r="XCZ328" s="150"/>
      <c r="XDA328" s="150"/>
      <c r="XDB328" s="150"/>
      <c r="XDC328" s="150"/>
      <c r="XDD328" s="150"/>
      <c r="XDE328" s="150"/>
      <c r="XDF328" s="150"/>
      <c r="XDG328" s="150"/>
      <c r="XDH328" s="150"/>
      <c r="XDI328" s="150"/>
      <c r="XDJ328" s="150"/>
      <c r="XDK328" s="150"/>
      <c r="XDL328" s="150"/>
      <c r="XDM328" s="150"/>
      <c r="XDN328" s="150"/>
      <c r="XDO328" s="150"/>
      <c r="XDP328" s="150"/>
      <c r="XDQ328" s="150"/>
      <c r="XDR328" s="150"/>
      <c r="XDS328" s="150"/>
      <c r="XDT328" s="150"/>
      <c r="XDU328" s="150"/>
      <c r="XDV328" s="150"/>
      <c r="XDW328" s="150"/>
      <c r="XDX328" s="150"/>
      <c r="XDY328" s="150"/>
      <c r="XDZ328" s="150"/>
      <c r="XEA328" s="150"/>
      <c r="XEB328" s="150"/>
      <c r="XEC328" s="150"/>
      <c r="XED328" s="150"/>
      <c r="XEE328" s="150"/>
      <c r="XEF328" s="150"/>
      <c r="XEG328" s="150"/>
      <c r="XEH328" s="150"/>
      <c r="XEI328" s="150"/>
      <c r="XEJ328" s="150"/>
      <c r="XEK328" s="150"/>
      <c r="XEL328" s="150"/>
      <c r="XEM328" s="150"/>
      <c r="XEN328" s="150"/>
      <c r="XEO328" s="150"/>
      <c r="XEP328" s="150"/>
      <c r="XEQ328" s="150"/>
      <c r="XER328" s="150"/>
      <c r="XES328" s="150"/>
      <c r="XET328" s="150"/>
      <c r="XEU328" s="150"/>
      <c r="XEV328" s="150"/>
      <c r="XEW328" s="150"/>
      <c r="XEX328" s="150"/>
      <c r="XEY328" s="150"/>
      <c r="XEZ328" s="150"/>
      <c r="XFA328" s="150"/>
      <c r="XFB328" s="150"/>
      <c r="XFC328" s="150"/>
      <c r="XFD328" s="150"/>
    </row>
    <row r="329" s="158" customFormat="true" ht="15" hidden="false" customHeight="true" outlineLevel="0" collapsed="false">
      <c r="A329" s="342"/>
      <c r="B329" s="345" t="s">
        <v>288</v>
      </c>
      <c r="C329" s="346" t="s">
        <v>42</v>
      </c>
      <c r="D329" s="347" t="s">
        <v>289</v>
      </c>
      <c r="E329" s="346" t="s">
        <v>42</v>
      </c>
      <c r="F329" s="347" t="s">
        <v>246</v>
      </c>
      <c r="G329" s="346" t="s">
        <v>42</v>
      </c>
      <c r="H329" s="345" t="s">
        <v>288</v>
      </c>
      <c r="I329" s="346" t="s">
        <v>42</v>
      </c>
      <c r="J329" s="345" t="s">
        <v>289</v>
      </c>
      <c r="K329" s="346" t="s">
        <v>42</v>
      </c>
      <c r="L329" s="347" t="s">
        <v>246</v>
      </c>
      <c r="M329" s="346" t="s">
        <v>42</v>
      </c>
      <c r="N329" s="345" t="s">
        <v>288</v>
      </c>
      <c r="O329" s="346" t="s">
        <v>42</v>
      </c>
      <c r="P329" s="345" t="s">
        <v>289</v>
      </c>
      <c r="Q329" s="348" t="s">
        <v>42</v>
      </c>
      <c r="R329" s="345" t="s">
        <v>246</v>
      </c>
      <c r="S329" s="346" t="s">
        <v>42</v>
      </c>
      <c r="T329" s="345" t="s">
        <v>288</v>
      </c>
      <c r="U329" s="348" t="s">
        <v>42</v>
      </c>
      <c r="V329" s="345" t="s">
        <v>289</v>
      </c>
      <c r="W329" s="346" t="s">
        <v>42</v>
      </c>
      <c r="X329" s="347" t="s">
        <v>246</v>
      </c>
      <c r="Y329" s="346" t="s">
        <v>42</v>
      </c>
      <c r="WVN329" s="150"/>
      <c r="WVO329" s="150"/>
      <c r="WVP329" s="150"/>
      <c r="WVQ329" s="150"/>
      <c r="WVR329" s="150"/>
      <c r="WVS329" s="150"/>
      <c r="WVT329" s="150"/>
      <c r="WVU329" s="150"/>
      <c r="WVV329" s="150"/>
      <c r="WVW329" s="150"/>
      <c r="WVX329" s="150"/>
      <c r="WVY329" s="150"/>
      <c r="WVZ329" s="150"/>
      <c r="WWA329" s="150"/>
      <c r="WWB329" s="150"/>
      <c r="WWC329" s="150"/>
      <c r="WWD329" s="150"/>
      <c r="WWE329" s="150"/>
      <c r="WWF329" s="150"/>
      <c r="WWG329" s="150"/>
      <c r="WWH329" s="150"/>
      <c r="WWI329" s="150"/>
      <c r="WWJ329" s="150"/>
      <c r="WWK329" s="150"/>
      <c r="WWL329" s="150"/>
      <c r="WWM329" s="150"/>
      <c r="WWN329" s="150"/>
      <c r="WWO329" s="150"/>
      <c r="WWP329" s="150"/>
      <c r="WWQ329" s="150"/>
      <c r="WWR329" s="150"/>
      <c r="WWS329" s="150"/>
      <c r="WWT329" s="150"/>
      <c r="WWU329" s="150"/>
      <c r="WWV329" s="150"/>
      <c r="WWW329" s="150"/>
      <c r="WWX329" s="150"/>
      <c r="WWY329" s="150"/>
      <c r="WWZ329" s="150"/>
      <c r="WXA329" s="150"/>
      <c r="WXB329" s="150"/>
      <c r="WXC329" s="150"/>
      <c r="WXD329" s="150"/>
      <c r="WXE329" s="150"/>
      <c r="WXF329" s="150"/>
      <c r="WXG329" s="150"/>
      <c r="WXH329" s="150"/>
      <c r="WXI329" s="150"/>
      <c r="WXJ329" s="150"/>
      <c r="WXK329" s="150"/>
      <c r="WXL329" s="150"/>
      <c r="WXM329" s="150"/>
      <c r="WXN329" s="150"/>
      <c r="WXO329" s="150"/>
      <c r="WXP329" s="150"/>
      <c r="WXQ329" s="150"/>
      <c r="WXR329" s="150"/>
      <c r="WXS329" s="150"/>
      <c r="WXT329" s="150"/>
      <c r="WXU329" s="150"/>
      <c r="WXV329" s="150"/>
      <c r="WXW329" s="150"/>
      <c r="WXX329" s="150"/>
      <c r="WXY329" s="150"/>
      <c r="WXZ329" s="150"/>
      <c r="WYA329" s="150"/>
      <c r="WYB329" s="150"/>
      <c r="WYC329" s="150"/>
      <c r="WYD329" s="150"/>
      <c r="WYE329" s="150"/>
      <c r="WYF329" s="150"/>
      <c r="WYG329" s="150"/>
      <c r="WYH329" s="150"/>
      <c r="WYI329" s="150"/>
      <c r="WYJ329" s="150"/>
      <c r="WYK329" s="150"/>
      <c r="WYL329" s="150"/>
      <c r="WYM329" s="150"/>
      <c r="WYN329" s="150"/>
      <c r="WYO329" s="150"/>
      <c r="WYP329" s="150"/>
      <c r="WYQ329" s="150"/>
      <c r="WYR329" s="150"/>
      <c r="WYS329" s="150"/>
      <c r="WYT329" s="150"/>
      <c r="WYU329" s="150"/>
      <c r="WYV329" s="150"/>
      <c r="WYW329" s="150"/>
      <c r="WYX329" s="150"/>
      <c r="WYY329" s="150"/>
      <c r="WYZ329" s="150"/>
      <c r="WZA329" s="150"/>
      <c r="WZB329" s="150"/>
      <c r="WZC329" s="150"/>
      <c r="WZD329" s="150"/>
      <c r="WZE329" s="150"/>
      <c r="WZF329" s="150"/>
      <c r="WZG329" s="150"/>
      <c r="WZH329" s="150"/>
      <c r="WZI329" s="150"/>
      <c r="WZJ329" s="150"/>
      <c r="WZK329" s="150"/>
      <c r="WZL329" s="150"/>
      <c r="WZM329" s="150"/>
      <c r="WZN329" s="150"/>
      <c r="WZO329" s="150"/>
      <c r="WZP329" s="150"/>
      <c r="WZQ329" s="150"/>
      <c r="WZR329" s="150"/>
      <c r="WZS329" s="150"/>
      <c r="WZT329" s="150"/>
      <c r="WZU329" s="150"/>
      <c r="WZV329" s="150"/>
      <c r="WZW329" s="150"/>
      <c r="WZX329" s="150"/>
      <c r="WZY329" s="150"/>
      <c r="WZZ329" s="150"/>
      <c r="XAA329" s="150"/>
      <c r="XAB329" s="150"/>
      <c r="XAC329" s="150"/>
      <c r="XAD329" s="150"/>
      <c r="XAE329" s="150"/>
      <c r="XAF329" s="150"/>
      <c r="XAG329" s="150"/>
      <c r="XAH329" s="150"/>
      <c r="XAI329" s="150"/>
      <c r="XAJ329" s="150"/>
      <c r="XAK329" s="150"/>
      <c r="XAL329" s="150"/>
      <c r="XAM329" s="150"/>
      <c r="XAN329" s="150"/>
      <c r="XAO329" s="150"/>
      <c r="XAP329" s="150"/>
      <c r="XAQ329" s="150"/>
      <c r="XAR329" s="150"/>
      <c r="XAS329" s="150"/>
      <c r="XAT329" s="150"/>
      <c r="XAU329" s="150"/>
      <c r="XAV329" s="150"/>
      <c r="XAW329" s="150"/>
      <c r="XAX329" s="150"/>
      <c r="XAY329" s="150"/>
      <c r="XAZ329" s="150"/>
      <c r="XBA329" s="150"/>
      <c r="XBB329" s="150"/>
      <c r="XBC329" s="150"/>
      <c r="XBD329" s="150"/>
      <c r="XBE329" s="150"/>
      <c r="XBF329" s="150"/>
      <c r="XBG329" s="150"/>
      <c r="XBH329" s="150"/>
      <c r="XBI329" s="150"/>
      <c r="XBJ329" s="150"/>
      <c r="XBK329" s="150"/>
      <c r="XBL329" s="150"/>
      <c r="XBM329" s="150"/>
      <c r="XBN329" s="150"/>
      <c r="XBO329" s="150"/>
      <c r="XBP329" s="150"/>
      <c r="XBQ329" s="150"/>
      <c r="XBR329" s="150"/>
      <c r="XBS329" s="150"/>
      <c r="XBT329" s="150"/>
      <c r="XBU329" s="150"/>
      <c r="XBV329" s="150"/>
      <c r="XBW329" s="150"/>
      <c r="XBX329" s="150"/>
      <c r="XBY329" s="150"/>
      <c r="XBZ329" s="150"/>
      <c r="XCA329" s="150"/>
      <c r="XCB329" s="150"/>
      <c r="XCC329" s="150"/>
      <c r="XCD329" s="150"/>
      <c r="XCE329" s="150"/>
      <c r="XCF329" s="150"/>
      <c r="XCG329" s="150"/>
      <c r="XCH329" s="150"/>
      <c r="XCI329" s="150"/>
      <c r="XCJ329" s="150"/>
      <c r="XCK329" s="150"/>
      <c r="XCL329" s="150"/>
      <c r="XCM329" s="150"/>
      <c r="XCN329" s="150"/>
      <c r="XCO329" s="150"/>
      <c r="XCP329" s="150"/>
      <c r="XCQ329" s="150"/>
      <c r="XCR329" s="150"/>
      <c r="XCS329" s="150"/>
      <c r="XCT329" s="150"/>
      <c r="XCU329" s="150"/>
      <c r="XCV329" s="150"/>
      <c r="XCW329" s="150"/>
      <c r="XCX329" s="150"/>
      <c r="XCY329" s="150"/>
      <c r="XCZ329" s="150"/>
      <c r="XDA329" s="150"/>
      <c r="XDB329" s="150"/>
      <c r="XDC329" s="150"/>
      <c r="XDD329" s="150"/>
      <c r="XDE329" s="150"/>
      <c r="XDF329" s="150"/>
      <c r="XDG329" s="150"/>
      <c r="XDH329" s="150"/>
      <c r="XDI329" s="150"/>
      <c r="XDJ329" s="150"/>
      <c r="XDK329" s="150"/>
      <c r="XDL329" s="150"/>
      <c r="XDM329" s="150"/>
      <c r="XDN329" s="150"/>
      <c r="XDO329" s="150"/>
      <c r="XDP329" s="150"/>
      <c r="XDQ329" s="150"/>
      <c r="XDR329" s="150"/>
      <c r="XDS329" s="150"/>
      <c r="XDT329" s="150"/>
      <c r="XDU329" s="150"/>
      <c r="XDV329" s="150"/>
      <c r="XDW329" s="150"/>
      <c r="XDX329" s="150"/>
      <c r="XDY329" s="150"/>
      <c r="XDZ329" s="150"/>
      <c r="XEA329" s="150"/>
      <c r="XEB329" s="150"/>
      <c r="XEC329" s="150"/>
      <c r="XED329" s="150"/>
      <c r="XEE329" s="150"/>
      <c r="XEF329" s="150"/>
      <c r="XEG329" s="150"/>
      <c r="XEH329" s="150"/>
      <c r="XEI329" s="150"/>
      <c r="XEJ329" s="150"/>
      <c r="XEK329" s="150"/>
      <c r="XEL329" s="150"/>
      <c r="XEM329" s="150"/>
      <c r="XEN329" s="150"/>
      <c r="XEO329" s="150"/>
      <c r="XEP329" s="150"/>
      <c r="XEQ329" s="150"/>
      <c r="XER329" s="150"/>
      <c r="XES329" s="150"/>
      <c r="XET329" s="150"/>
      <c r="XEU329" s="150"/>
      <c r="XEV329" s="150"/>
      <c r="XEW329" s="150"/>
      <c r="XEX329" s="150"/>
      <c r="XEY329" s="150"/>
      <c r="XEZ329" s="150"/>
      <c r="XFA329" s="150"/>
      <c r="XFB329" s="150"/>
      <c r="XFC329" s="150"/>
      <c r="XFD329" s="150"/>
    </row>
    <row r="330" s="150" customFormat="true" ht="3" hidden="false" customHeight="true" outlineLevel="0" collapsed="false">
      <c r="A330" s="349"/>
      <c r="B330" s="350"/>
      <c r="C330" s="351"/>
      <c r="D330" s="350"/>
      <c r="E330" s="351"/>
      <c r="F330" s="350"/>
      <c r="G330" s="351"/>
      <c r="H330" s="350"/>
      <c r="I330" s="351"/>
      <c r="J330" s="350"/>
      <c r="K330" s="351"/>
      <c r="L330" s="350"/>
      <c r="M330" s="351"/>
      <c r="N330" s="350"/>
      <c r="O330" s="351"/>
      <c r="P330" s="350"/>
      <c r="Q330" s="351"/>
      <c r="R330" s="350"/>
      <c r="S330" s="351"/>
      <c r="T330" s="350"/>
      <c r="U330" s="351"/>
      <c r="V330" s="350"/>
      <c r="W330" s="351"/>
      <c r="X330" s="350"/>
      <c r="Y330" s="352"/>
    </row>
    <row r="331" s="150" customFormat="true" ht="13.5" hidden="false" customHeight="true" outlineLevel="0" collapsed="false">
      <c r="A331" s="150" t="s">
        <v>290</v>
      </c>
      <c r="B331" s="356"/>
      <c r="C331" s="151"/>
      <c r="D331" s="353"/>
      <c r="E331" s="151"/>
      <c r="F331" s="353"/>
      <c r="G331" s="151"/>
      <c r="H331" s="353"/>
      <c r="I331" s="151"/>
      <c r="J331" s="353"/>
      <c r="K331" s="151"/>
      <c r="L331" s="353"/>
      <c r="M331" s="151"/>
      <c r="N331" s="353"/>
      <c r="O331" s="151"/>
      <c r="P331" s="353"/>
      <c r="Q331" s="151"/>
      <c r="R331" s="353"/>
      <c r="S331" s="151"/>
      <c r="T331" s="353"/>
      <c r="U331" s="151"/>
      <c r="V331" s="353"/>
      <c r="W331" s="151"/>
      <c r="X331" s="353"/>
      <c r="Y331" s="151"/>
    </row>
    <row r="332" s="150" customFormat="true" ht="13.5" hidden="false" customHeight="true" outlineLevel="0" collapsed="false">
      <c r="A332" s="150" t="s">
        <v>291</v>
      </c>
      <c r="B332" s="353" t="n">
        <v>175561.040442435</v>
      </c>
      <c r="C332" s="151" t="n">
        <v>72.4803989931568</v>
      </c>
      <c r="D332" s="353" t="n">
        <v>31871.3149795255</v>
      </c>
      <c r="E332" s="151" t="n">
        <v>69.4564000109818</v>
      </c>
      <c r="F332" s="353" t="n">
        <v>207432.355421961</v>
      </c>
      <c r="G332" s="151" t="n">
        <v>71.9987641514873</v>
      </c>
      <c r="H332" s="353" t="n">
        <v>22790.2144845106</v>
      </c>
      <c r="I332" s="151" t="n">
        <v>58.6952338362922</v>
      </c>
      <c r="J332" s="353" t="n">
        <v>3900.58590215652</v>
      </c>
      <c r="K332" s="151" t="n">
        <v>58.6021555438873</v>
      </c>
      <c r="L332" s="353" t="n">
        <v>26690.8003866671</v>
      </c>
      <c r="M332" s="151" t="n">
        <v>58.6816129581232</v>
      </c>
      <c r="N332" s="353" t="n">
        <v>7137.82273279229</v>
      </c>
      <c r="O332" s="151" t="n">
        <v>95.0107624153435</v>
      </c>
      <c r="P332" s="353" t="n">
        <v>1594.04430663239</v>
      </c>
      <c r="Q332" s="151" t="n">
        <v>90.3368107921889</v>
      </c>
      <c r="R332" s="353" t="n">
        <v>8731.86703942468</v>
      </c>
      <c r="S332" s="151" t="n">
        <v>94.1217603413439</v>
      </c>
      <c r="T332" s="353" t="n">
        <v>3509.52319548896</v>
      </c>
      <c r="U332" s="151" t="n">
        <v>74.0956084632036</v>
      </c>
      <c r="V332" s="353" t="n">
        <v>417.126564531339</v>
      </c>
      <c r="W332" s="151" t="n">
        <v>80.9202593745525</v>
      </c>
      <c r="X332" s="353" t="n">
        <v>3926.6497600203</v>
      </c>
      <c r="Y332" s="151" t="n">
        <v>74.7654464753428</v>
      </c>
    </row>
    <row r="333" s="150" customFormat="true" ht="13.5" hidden="false" customHeight="true" outlineLevel="0" collapsed="false">
      <c r="A333" s="150" t="s">
        <v>292</v>
      </c>
      <c r="B333" s="353" t="n">
        <v>64071.0859027369</v>
      </c>
      <c r="C333" s="151" t="n">
        <v>26.4517563717554</v>
      </c>
      <c r="D333" s="353" t="n">
        <v>13847.9512033461</v>
      </c>
      <c r="E333" s="151" t="n">
        <v>30.1785112641275</v>
      </c>
      <c r="F333" s="353" t="n">
        <v>77919.037106083</v>
      </c>
      <c r="G333" s="151" t="n">
        <v>27.0453197337503</v>
      </c>
      <c r="H333" s="353" t="n">
        <v>15353.2115116425</v>
      </c>
      <c r="I333" s="151" t="n">
        <v>39.5415471156002</v>
      </c>
      <c r="J333" s="353" t="n">
        <v>2444.82321573121</v>
      </c>
      <c r="K333" s="151" t="n">
        <v>36.7308691461905</v>
      </c>
      <c r="L333" s="353" t="n">
        <v>17798.0347273737</v>
      </c>
      <c r="M333" s="151" t="n">
        <v>39.1302385150164</v>
      </c>
      <c r="N333" s="353" t="n">
        <v>248.680939253534</v>
      </c>
      <c r="O333" s="151" t="n">
        <v>3.31016425052056</v>
      </c>
      <c r="P333" s="353" t="n">
        <v>170.512458936117</v>
      </c>
      <c r="Q333" s="151" t="n">
        <v>9.6631892078111</v>
      </c>
      <c r="R333" s="353" t="n">
        <v>419.193398189651</v>
      </c>
      <c r="S333" s="151" t="n">
        <v>4.51853199126122</v>
      </c>
      <c r="T333" s="353" t="n">
        <v>1120.4588380733</v>
      </c>
      <c r="U333" s="151" t="n">
        <v>23.6559426282545</v>
      </c>
      <c r="V333" s="353" t="n">
        <v>98.3519667479556</v>
      </c>
      <c r="W333" s="151" t="n">
        <v>19.0797406254475</v>
      </c>
      <c r="X333" s="353" t="n">
        <v>1218.81080482126</v>
      </c>
      <c r="Y333" s="151" t="n">
        <v>23.206789390598</v>
      </c>
    </row>
    <row r="334" s="150" customFormat="true" ht="13.5" hidden="false" customHeight="true" outlineLevel="0" collapsed="false">
      <c r="A334" s="150" t="s">
        <v>293</v>
      </c>
      <c r="B334" s="353" t="n">
        <v>2586.51880744455</v>
      </c>
      <c r="C334" s="151" t="n">
        <v>1.06784463508779</v>
      </c>
      <c r="D334" s="353" t="n">
        <v>167.52750998652</v>
      </c>
      <c r="E334" s="151" t="n">
        <v>0.365088724890782</v>
      </c>
      <c r="F334" s="353" t="n">
        <v>2754.04631743107</v>
      </c>
      <c r="G334" s="151" t="n">
        <v>0.955916114762484</v>
      </c>
      <c r="H334" s="353" t="n">
        <v>684.623565886541</v>
      </c>
      <c r="I334" s="151" t="n">
        <v>1.7632190481076</v>
      </c>
      <c r="J334" s="353" t="n">
        <v>310.635981401098</v>
      </c>
      <c r="K334" s="151" t="n">
        <v>4.66697530992223</v>
      </c>
      <c r="L334" s="353" t="n">
        <v>995.25954728764</v>
      </c>
      <c r="M334" s="151" t="n">
        <v>2.18814852686038</v>
      </c>
      <c r="N334" s="353" t="n">
        <v>126.142844344606</v>
      </c>
      <c r="O334" s="151" t="n">
        <v>1.67907333413596</v>
      </c>
      <c r="P334" s="353" t="n">
        <v>0</v>
      </c>
      <c r="Q334" s="151" t="n">
        <v>0</v>
      </c>
      <c r="R334" s="353" t="n">
        <v>126.142844344606</v>
      </c>
      <c r="S334" s="151" t="n">
        <v>1.35970766739489</v>
      </c>
      <c r="T334" s="353" t="n">
        <v>106.497318290036</v>
      </c>
      <c r="U334" s="151" t="n">
        <v>2.24844890854192</v>
      </c>
      <c r="V334" s="353" t="n">
        <v>0</v>
      </c>
      <c r="W334" s="151" t="n">
        <v>0</v>
      </c>
      <c r="X334" s="353" t="n">
        <v>106.497318290036</v>
      </c>
      <c r="Y334" s="151" t="n">
        <v>2.02776413405918</v>
      </c>
    </row>
    <row r="335" s="150" customFormat="true" ht="3" hidden="false" customHeight="true" outlineLevel="0" collapsed="false">
      <c r="B335" s="353"/>
      <c r="C335" s="151"/>
      <c r="D335" s="353"/>
      <c r="E335" s="151"/>
      <c r="F335" s="353"/>
      <c r="G335" s="151"/>
      <c r="H335" s="353"/>
      <c r="I335" s="151"/>
      <c r="J335" s="353"/>
      <c r="K335" s="151"/>
      <c r="L335" s="353"/>
      <c r="M335" s="151"/>
      <c r="N335" s="353"/>
      <c r="O335" s="151"/>
      <c r="P335" s="353"/>
      <c r="Q335" s="151"/>
      <c r="R335" s="353"/>
      <c r="S335" s="151"/>
      <c r="T335" s="353"/>
      <c r="U335" s="151"/>
      <c r="V335" s="353"/>
      <c r="W335" s="151"/>
      <c r="X335" s="353"/>
      <c r="Y335" s="151"/>
    </row>
    <row r="336" s="150" customFormat="true" ht="13.5" hidden="false" customHeight="true" outlineLevel="0" collapsed="false">
      <c r="A336" s="150" t="s">
        <v>294</v>
      </c>
      <c r="B336" s="356"/>
      <c r="C336" s="151"/>
      <c r="D336" s="353"/>
      <c r="E336" s="151"/>
      <c r="F336" s="353"/>
      <c r="G336" s="151"/>
      <c r="H336" s="353"/>
      <c r="I336" s="151"/>
      <c r="J336" s="353"/>
      <c r="K336" s="151"/>
      <c r="L336" s="353"/>
      <c r="M336" s="151"/>
      <c r="N336" s="353"/>
      <c r="O336" s="151"/>
      <c r="P336" s="353"/>
      <c r="Q336" s="151"/>
      <c r="R336" s="353"/>
      <c r="S336" s="151"/>
      <c r="T336" s="353"/>
      <c r="U336" s="151"/>
      <c r="V336" s="353"/>
      <c r="W336" s="151"/>
      <c r="X336" s="353"/>
      <c r="Y336" s="151"/>
    </row>
    <row r="337" s="150" customFormat="true" ht="13.5" hidden="false" customHeight="true" outlineLevel="0" collapsed="false">
      <c r="A337" s="150" t="s">
        <v>295</v>
      </c>
      <c r="B337" s="353" t="n">
        <v>335223.387353314</v>
      </c>
      <c r="C337" s="151" t="n">
        <v>49.6212712940213</v>
      </c>
      <c r="D337" s="353" t="n">
        <v>68760.2402940517</v>
      </c>
      <c r="E337" s="151" t="n">
        <v>51.8344475490596</v>
      </c>
      <c r="F337" s="353" t="n">
        <v>403983.627647366</v>
      </c>
      <c r="G337" s="151" t="n">
        <v>49.9845221897436</v>
      </c>
      <c r="H337" s="353" t="n">
        <v>60745.6135459466</v>
      </c>
      <c r="I337" s="151" t="n">
        <v>47.1677825021561</v>
      </c>
      <c r="J337" s="353" t="n">
        <v>11997.9740953098</v>
      </c>
      <c r="K337" s="151" t="n">
        <v>52.6499955061444</v>
      </c>
      <c r="L337" s="353" t="n">
        <v>72743.5876412564</v>
      </c>
      <c r="M337" s="151" t="n">
        <v>47.9919957314223</v>
      </c>
      <c r="N337" s="353" t="n">
        <v>7504.81232222781</v>
      </c>
      <c r="O337" s="151" t="n">
        <v>43.629243484679</v>
      </c>
      <c r="P337" s="353" t="n">
        <v>1874.66703352589</v>
      </c>
      <c r="Q337" s="151" t="n">
        <v>49.5195431009549</v>
      </c>
      <c r="R337" s="353" t="n">
        <v>9379.4793557537</v>
      </c>
      <c r="S337" s="151" t="n">
        <v>44.6917548281067</v>
      </c>
      <c r="T337" s="353" t="n">
        <v>5501.68317966202</v>
      </c>
      <c r="U337" s="151" t="n">
        <v>46.6025476422165</v>
      </c>
      <c r="V337" s="353" t="n">
        <v>630.622175961948</v>
      </c>
      <c r="W337" s="151" t="n">
        <v>57.8790853975444</v>
      </c>
      <c r="X337" s="353" t="n">
        <v>6132.30535562397</v>
      </c>
      <c r="Y337" s="151" t="n">
        <v>47.5553413678421</v>
      </c>
    </row>
    <row r="338" s="150" customFormat="true" ht="13.5" hidden="false" customHeight="true" outlineLevel="0" collapsed="false">
      <c r="A338" s="150" t="s">
        <v>296</v>
      </c>
      <c r="B338" s="353" t="n">
        <v>340340.496060741</v>
      </c>
      <c r="C338" s="151" t="n">
        <v>50.3787287059787</v>
      </c>
      <c r="D338" s="353" t="n">
        <v>63893.3203115136</v>
      </c>
      <c r="E338" s="151" t="n">
        <v>48.1655524509404</v>
      </c>
      <c r="F338" s="353" t="n">
        <v>404233.816372255</v>
      </c>
      <c r="G338" s="151" t="n">
        <v>50.0154778102564</v>
      </c>
      <c r="H338" s="353" t="n">
        <v>68040.6263905393</v>
      </c>
      <c r="I338" s="151" t="n">
        <v>52.8322174978439</v>
      </c>
      <c r="J338" s="353" t="n">
        <v>10790.2027696048</v>
      </c>
      <c r="K338" s="151" t="n">
        <v>47.3500044938556</v>
      </c>
      <c r="L338" s="353" t="n">
        <v>78830.8291601441</v>
      </c>
      <c r="M338" s="151" t="n">
        <v>52.0080042685777</v>
      </c>
      <c r="N338" s="353" t="n">
        <v>9696.52266049594</v>
      </c>
      <c r="O338" s="151" t="n">
        <v>56.370756515321</v>
      </c>
      <c r="P338" s="353" t="n">
        <v>1911.04445760001</v>
      </c>
      <c r="Q338" s="151" t="n">
        <v>50.4804568990451</v>
      </c>
      <c r="R338" s="353" t="n">
        <v>11607.567118096</v>
      </c>
      <c r="S338" s="151" t="n">
        <v>55.3082451718933</v>
      </c>
      <c r="T338" s="353" t="n">
        <v>6303.85848707324</v>
      </c>
      <c r="U338" s="151" t="n">
        <v>53.3974523577835</v>
      </c>
      <c r="V338" s="353" t="n">
        <v>458.928862432144</v>
      </c>
      <c r="W338" s="151" t="n">
        <v>42.1209146024556</v>
      </c>
      <c r="X338" s="353" t="n">
        <v>6762.78734950538</v>
      </c>
      <c r="Y338" s="151" t="n">
        <v>52.4446586321579</v>
      </c>
    </row>
    <row r="339" s="150" customFormat="true" ht="3" hidden="false" customHeight="true" outlineLevel="0" collapsed="false">
      <c r="B339" s="353"/>
      <c r="C339" s="151"/>
      <c r="D339" s="353"/>
      <c r="E339" s="151"/>
      <c r="F339" s="353"/>
      <c r="G339" s="151"/>
      <c r="H339" s="353"/>
      <c r="I339" s="151"/>
      <c r="J339" s="353"/>
      <c r="K339" s="151"/>
      <c r="L339" s="353"/>
      <c r="M339" s="151"/>
      <c r="N339" s="353"/>
      <c r="O339" s="151"/>
      <c r="P339" s="353"/>
      <c r="Q339" s="151"/>
      <c r="R339" s="353"/>
      <c r="S339" s="151"/>
      <c r="T339" s="353"/>
      <c r="U339" s="151"/>
      <c r="V339" s="353"/>
      <c r="W339" s="151"/>
      <c r="X339" s="353"/>
      <c r="Y339" s="151"/>
    </row>
    <row r="340" s="150" customFormat="true" ht="13.5" hidden="false" customHeight="true" outlineLevel="0" collapsed="false">
      <c r="A340" s="150" t="s">
        <v>297</v>
      </c>
      <c r="B340" s="356"/>
      <c r="C340" s="151"/>
      <c r="D340" s="353"/>
      <c r="E340" s="151"/>
      <c r="F340" s="353"/>
      <c r="G340" s="151"/>
      <c r="H340" s="353"/>
      <c r="I340" s="151"/>
      <c r="J340" s="353"/>
      <c r="K340" s="151"/>
      <c r="L340" s="353"/>
      <c r="M340" s="151"/>
      <c r="N340" s="353"/>
      <c r="O340" s="151"/>
      <c r="P340" s="353"/>
      <c r="Q340" s="151"/>
      <c r="R340" s="353"/>
      <c r="S340" s="151"/>
      <c r="T340" s="353"/>
      <c r="U340" s="151"/>
      <c r="V340" s="353"/>
      <c r="W340" s="151"/>
      <c r="X340" s="353"/>
      <c r="Y340" s="151"/>
    </row>
    <row r="341" s="150" customFormat="true" ht="13.5" hidden="false" customHeight="true" outlineLevel="0" collapsed="false">
      <c r="A341" s="150" t="s">
        <v>295</v>
      </c>
      <c r="B341" s="353" t="n">
        <v>135432.496795052</v>
      </c>
      <c r="C341" s="151" t="n">
        <v>55.6479886822629</v>
      </c>
      <c r="D341" s="353" t="n">
        <v>32866.077226612</v>
      </c>
      <c r="E341" s="151" t="n">
        <v>71.6242617573154</v>
      </c>
      <c r="F341" s="353" t="n">
        <v>168298.574021664</v>
      </c>
      <c r="G341" s="151" t="n">
        <v>58.1823834286933</v>
      </c>
      <c r="H341" s="353" t="n">
        <v>17505.7003961179</v>
      </c>
      <c r="I341" s="151" t="n">
        <v>44.8130347175448</v>
      </c>
      <c r="J341" s="353" t="n">
        <v>4290.72619408321</v>
      </c>
      <c r="K341" s="151" t="n">
        <v>64.4635985796078</v>
      </c>
      <c r="L341" s="353" t="n">
        <v>21796.4265902011</v>
      </c>
      <c r="M341" s="151" t="n">
        <v>47.6738246466023</v>
      </c>
      <c r="N341" s="353" t="n">
        <v>2680.41325593753</v>
      </c>
      <c r="O341" s="151" t="n">
        <v>35.6786819410395</v>
      </c>
      <c r="P341" s="353" t="n">
        <v>1232.8634078592</v>
      </c>
      <c r="Q341" s="151" t="n">
        <v>69.8681636043598</v>
      </c>
      <c r="R341" s="353" t="n">
        <v>3913.27666379673</v>
      </c>
      <c r="S341" s="151" t="n">
        <v>42.1816418683716</v>
      </c>
      <c r="T341" s="353" t="n">
        <v>2112.2838330428</v>
      </c>
      <c r="U341" s="151" t="n">
        <v>43.79344208295</v>
      </c>
      <c r="V341" s="353" t="n">
        <v>346.868826986013</v>
      </c>
      <c r="W341" s="151" t="n">
        <v>67.2906446996284</v>
      </c>
      <c r="X341" s="353" t="n">
        <v>2459.15266002881</v>
      </c>
      <c r="Y341" s="151" t="n">
        <v>46.0621877646316</v>
      </c>
    </row>
    <row r="342" s="150" customFormat="true" ht="13.5" hidden="false" customHeight="true" outlineLevel="0" collapsed="false">
      <c r="A342" s="150" t="s">
        <v>296</v>
      </c>
      <c r="B342" s="353" t="n">
        <v>107941.07339513</v>
      </c>
      <c r="C342" s="151" t="n">
        <v>44.3520113177371</v>
      </c>
      <c r="D342" s="353" t="n">
        <v>13020.7164662461</v>
      </c>
      <c r="E342" s="151" t="n">
        <v>28.3757382426846</v>
      </c>
      <c r="F342" s="353" t="n">
        <v>120961.789861376</v>
      </c>
      <c r="G342" s="151" t="n">
        <v>41.8176165713067</v>
      </c>
      <c r="H342" s="353" t="n">
        <v>21558.157935405</v>
      </c>
      <c r="I342" s="151" t="n">
        <v>55.1869652824552</v>
      </c>
      <c r="J342" s="353" t="n">
        <v>2365.31890520562</v>
      </c>
      <c r="K342" s="151" t="n">
        <v>35.5364014203922</v>
      </c>
      <c r="L342" s="353" t="n">
        <v>23923.4768406106</v>
      </c>
      <c r="M342" s="151" t="n">
        <v>52.3261753533977</v>
      </c>
      <c r="N342" s="353" t="n">
        <v>4832.2332604529</v>
      </c>
      <c r="O342" s="151" t="n">
        <v>64.3213180589605</v>
      </c>
      <c r="P342" s="353" t="n">
        <v>531.693357709302</v>
      </c>
      <c r="Q342" s="151" t="n">
        <v>30.1318363956402</v>
      </c>
      <c r="R342" s="353" t="n">
        <v>5363.9266181622</v>
      </c>
      <c r="S342" s="151" t="n">
        <v>57.8183581316284</v>
      </c>
      <c r="T342" s="353" t="n">
        <v>2711.00415843748</v>
      </c>
      <c r="U342" s="151" t="n">
        <v>56.2065579170501</v>
      </c>
      <c r="V342" s="353" t="n">
        <v>168.609704293282</v>
      </c>
      <c r="W342" s="151" t="n">
        <v>32.7093553003717</v>
      </c>
      <c r="X342" s="353" t="n">
        <v>2879.61386273077</v>
      </c>
      <c r="Y342" s="151" t="n">
        <v>53.9378122353684</v>
      </c>
    </row>
    <row r="343" s="150" customFormat="true" ht="3" hidden="false" customHeight="true" outlineLevel="0" collapsed="false">
      <c r="B343" s="353"/>
      <c r="C343" s="151"/>
      <c r="D343" s="353"/>
      <c r="E343" s="151"/>
      <c r="F343" s="353"/>
      <c r="G343" s="151"/>
      <c r="H343" s="353"/>
      <c r="I343" s="151"/>
      <c r="J343" s="353"/>
      <c r="K343" s="151"/>
      <c r="L343" s="353"/>
      <c r="M343" s="151"/>
      <c r="N343" s="353"/>
      <c r="O343" s="151"/>
      <c r="P343" s="353"/>
      <c r="Q343" s="151"/>
      <c r="R343" s="353"/>
      <c r="S343" s="151"/>
      <c r="T343" s="353"/>
      <c r="U343" s="151"/>
      <c r="V343" s="353"/>
      <c r="W343" s="151"/>
      <c r="X343" s="353"/>
      <c r="Y343" s="151"/>
    </row>
    <row r="344" s="150" customFormat="true" ht="13.5" hidden="false" customHeight="true" outlineLevel="0" collapsed="false">
      <c r="A344" s="150" t="s">
        <v>298</v>
      </c>
      <c r="B344" s="356"/>
      <c r="C344" s="151"/>
      <c r="D344" s="353"/>
      <c r="E344" s="151"/>
      <c r="F344" s="353"/>
      <c r="G344" s="151"/>
      <c r="H344" s="353"/>
      <c r="I344" s="151"/>
      <c r="J344" s="353"/>
      <c r="K344" s="151"/>
      <c r="L344" s="353"/>
      <c r="M344" s="151"/>
      <c r="N344" s="353"/>
      <c r="O344" s="151"/>
      <c r="P344" s="353"/>
      <c r="Q344" s="151"/>
      <c r="R344" s="353"/>
      <c r="S344" s="151"/>
      <c r="T344" s="353"/>
      <c r="U344" s="151"/>
      <c r="V344" s="353"/>
      <c r="W344" s="151"/>
      <c r="X344" s="353"/>
      <c r="Y344" s="151"/>
    </row>
    <row r="345" s="150" customFormat="true" ht="13.5" hidden="false" customHeight="true" outlineLevel="0" collapsed="false">
      <c r="A345" s="150" t="s">
        <v>299</v>
      </c>
      <c r="B345" s="353" t="n">
        <v>473323.115764885</v>
      </c>
      <c r="C345" s="151" t="n">
        <v>70.0634133033995</v>
      </c>
      <c r="D345" s="353" t="n">
        <v>95117.5465346393</v>
      </c>
      <c r="E345" s="151" t="n">
        <v>71.7037266850783</v>
      </c>
      <c r="F345" s="353" t="n">
        <v>568440.662299524</v>
      </c>
      <c r="G345" s="151" t="n">
        <v>70.3326396263386</v>
      </c>
      <c r="H345" s="353" t="n">
        <v>84175.9242703363</v>
      </c>
      <c r="I345" s="151" t="n">
        <v>65.3609611646786</v>
      </c>
      <c r="J345" s="353" t="n">
        <v>12977.0600961091</v>
      </c>
      <c r="K345" s="151" t="n">
        <v>56.9464603203471</v>
      </c>
      <c r="L345" s="353" t="n">
        <v>97152.9843664454</v>
      </c>
      <c r="M345" s="151" t="n">
        <v>64.0958985141533</v>
      </c>
      <c r="N345" s="353" t="n">
        <v>10227.4423398766</v>
      </c>
      <c r="O345" s="151" t="n">
        <v>59.4572592775419</v>
      </c>
      <c r="P345" s="353" t="n">
        <v>2427.38109193336</v>
      </c>
      <c r="Q345" s="151" t="n">
        <v>64.1195478742473</v>
      </c>
      <c r="R345" s="353" t="n">
        <v>12654.8234318099</v>
      </c>
      <c r="S345" s="151" t="n">
        <v>60.2982580115698</v>
      </c>
      <c r="T345" s="353" t="n">
        <v>5942.53999766973</v>
      </c>
      <c r="U345" s="151" t="n">
        <v>50.3368686115789</v>
      </c>
      <c r="V345" s="353" t="n">
        <v>650.82107468601</v>
      </c>
      <c r="W345" s="151" t="n">
        <v>59.7329589667746</v>
      </c>
      <c r="X345" s="353" t="n">
        <v>6593.36107235574</v>
      </c>
      <c r="Y345" s="151" t="n">
        <v>51.1307768243734</v>
      </c>
    </row>
    <row r="346" s="150" customFormat="true" ht="13.5" hidden="false" customHeight="true" outlineLevel="0" collapsed="false">
      <c r="A346" s="150" t="s">
        <v>300</v>
      </c>
      <c r="B346" s="353" t="n">
        <v>28565.3757601637</v>
      </c>
      <c r="C346" s="151" t="n">
        <v>4.22837520795289</v>
      </c>
      <c r="D346" s="353" t="n">
        <v>2558.41386627449</v>
      </c>
      <c r="E346" s="151" t="n">
        <v>1.92864319253497</v>
      </c>
      <c r="F346" s="353" t="n">
        <v>31123.7896264382</v>
      </c>
      <c r="G346" s="151" t="n">
        <v>3.85091782622829</v>
      </c>
      <c r="H346" s="353" t="n">
        <v>4378.00385954524</v>
      </c>
      <c r="I346" s="151" t="n">
        <v>3.39943449059803</v>
      </c>
      <c r="J346" s="353" t="n">
        <v>762.58221557989</v>
      </c>
      <c r="K346" s="151" t="n">
        <v>3.3463941415778</v>
      </c>
      <c r="L346" s="353" t="n">
        <v>5140.58607512513</v>
      </c>
      <c r="M346" s="151" t="n">
        <v>3.39146023689509</v>
      </c>
      <c r="N346" s="353" t="n">
        <v>732.027459369774</v>
      </c>
      <c r="O346" s="151" t="n">
        <v>4.25564329806372</v>
      </c>
      <c r="P346" s="353" t="n">
        <v>290.620008807743</v>
      </c>
      <c r="Q346" s="151" t="n">
        <v>7.67676061657065</v>
      </c>
      <c r="R346" s="353" t="n">
        <v>1022.64746817752</v>
      </c>
      <c r="S346" s="151" t="n">
        <v>4.87275553256986</v>
      </c>
      <c r="T346" s="353" t="n">
        <v>768.506939088016</v>
      </c>
      <c r="U346" s="151" t="n">
        <v>6.50971349542948</v>
      </c>
      <c r="V346" s="353" t="n">
        <v>0</v>
      </c>
      <c r="W346" s="151" t="n">
        <v>0</v>
      </c>
      <c r="X346" s="353" t="n">
        <v>768.506939088016</v>
      </c>
      <c r="Y346" s="151" t="n">
        <v>5.95968525904682</v>
      </c>
    </row>
    <row r="347" s="150" customFormat="true" ht="13.5" hidden="false" customHeight="true" outlineLevel="0" collapsed="false">
      <c r="A347" s="150" t="s">
        <v>301</v>
      </c>
      <c r="B347" s="353" t="n">
        <v>158090.053352772</v>
      </c>
      <c r="C347" s="151" t="n">
        <v>23.4011996843056</v>
      </c>
      <c r="D347" s="353" t="n">
        <v>31588.6381432457</v>
      </c>
      <c r="E347" s="151" t="n">
        <v>23.8128837243743</v>
      </c>
      <c r="F347" s="353" t="n">
        <v>189678.691496018</v>
      </c>
      <c r="G347" s="151" t="n">
        <v>23.4687698093551</v>
      </c>
      <c r="H347" s="353" t="n">
        <v>36891.2017014458</v>
      </c>
      <c r="I347" s="151" t="n">
        <v>28.6452976029423</v>
      </c>
      <c r="J347" s="353" t="n">
        <v>8557.87594780365</v>
      </c>
      <c r="K347" s="151" t="n">
        <v>37.5540175878642</v>
      </c>
      <c r="L347" s="353" t="n">
        <v>45449.0776492494</v>
      </c>
      <c r="M347" s="151" t="n">
        <v>29.9846627210176</v>
      </c>
      <c r="N347" s="353" t="n">
        <v>5572.43206321883</v>
      </c>
      <c r="O347" s="151" t="n">
        <v>32.3953464589552</v>
      </c>
      <c r="P347" s="353" t="n">
        <v>925.390982167923</v>
      </c>
      <c r="Q347" s="151" t="n">
        <v>24.4443081396228</v>
      </c>
      <c r="R347" s="353" t="n">
        <v>6497.82304538675</v>
      </c>
      <c r="S347" s="151" t="n">
        <v>30.9611123865532</v>
      </c>
      <c r="T347" s="353" t="n">
        <v>4088.87815418919</v>
      </c>
      <c r="U347" s="151" t="n">
        <v>34.6352439355707</v>
      </c>
      <c r="V347" s="353" t="n">
        <v>438.729963708082</v>
      </c>
      <c r="W347" s="151" t="n">
        <v>40.2670410332254</v>
      </c>
      <c r="X347" s="353" t="n">
        <v>4527.60811789728</v>
      </c>
      <c r="Y347" s="151" t="n">
        <v>35.1110939752787</v>
      </c>
    </row>
    <row r="348" s="150" customFormat="true" ht="3" hidden="false" customHeight="true" outlineLevel="0" collapsed="false">
      <c r="B348" s="353"/>
      <c r="C348" s="151"/>
      <c r="D348" s="353"/>
      <c r="E348" s="151"/>
      <c r="F348" s="353"/>
      <c r="G348" s="151"/>
      <c r="H348" s="353"/>
      <c r="I348" s="151"/>
      <c r="J348" s="353"/>
      <c r="K348" s="151"/>
      <c r="L348" s="353"/>
      <c r="M348" s="151"/>
      <c r="N348" s="353"/>
      <c r="O348" s="151"/>
      <c r="P348" s="353"/>
      <c r="Q348" s="151"/>
      <c r="R348" s="353"/>
      <c r="S348" s="151"/>
      <c r="T348" s="353"/>
      <c r="U348" s="151"/>
      <c r="V348" s="353"/>
      <c r="W348" s="151"/>
      <c r="X348" s="353"/>
      <c r="Y348" s="151"/>
    </row>
    <row r="349" s="150" customFormat="true" ht="13.5" hidden="false" customHeight="true" outlineLevel="0" collapsed="false">
      <c r="A349" s="150" t="s">
        <v>302</v>
      </c>
      <c r="B349" s="356"/>
      <c r="C349" s="151"/>
      <c r="D349" s="353"/>
      <c r="E349" s="151"/>
      <c r="F349" s="353"/>
      <c r="G349" s="151"/>
      <c r="H349" s="353"/>
      <c r="I349" s="151"/>
      <c r="J349" s="353"/>
      <c r="K349" s="151"/>
      <c r="L349" s="353"/>
      <c r="M349" s="151"/>
      <c r="N349" s="353"/>
      <c r="O349" s="151"/>
      <c r="P349" s="353"/>
      <c r="Q349" s="151"/>
      <c r="R349" s="353"/>
      <c r="S349" s="151"/>
      <c r="T349" s="353"/>
      <c r="U349" s="151"/>
      <c r="V349" s="353"/>
      <c r="W349" s="151"/>
      <c r="X349" s="353"/>
      <c r="Y349" s="151"/>
    </row>
    <row r="350" s="150" customFormat="true" ht="13.5" hidden="false" customHeight="true" outlineLevel="0" collapsed="false">
      <c r="A350" s="150" t="s">
        <v>299</v>
      </c>
      <c r="B350" s="353" t="n">
        <v>159952.933860974</v>
      </c>
      <c r="C350" s="151" t="n">
        <v>65.7232146185718</v>
      </c>
      <c r="D350" s="353" t="n">
        <v>31162.7783090941</v>
      </c>
      <c r="E350" s="151" t="n">
        <v>67.9123028679693</v>
      </c>
      <c r="F350" s="353" t="n">
        <v>191115.712170068</v>
      </c>
      <c r="G350" s="151" t="n">
        <v>66.0704804503889</v>
      </c>
      <c r="H350" s="353" t="n">
        <v>24380.2630596136</v>
      </c>
      <c r="I350" s="151" t="n">
        <v>62.4113031864541</v>
      </c>
      <c r="J350" s="353" t="n">
        <v>3750.82813770122</v>
      </c>
      <c r="K350" s="151" t="n">
        <v>56.3522043758685</v>
      </c>
      <c r="L350" s="353" t="n">
        <v>28131.0911973148</v>
      </c>
      <c r="M350" s="151" t="n">
        <v>61.529200821445</v>
      </c>
      <c r="N350" s="353" t="n">
        <v>4305.32353986834</v>
      </c>
      <c r="O350" s="151" t="n">
        <v>57.3076815270806</v>
      </c>
      <c r="P350" s="353" t="n">
        <v>1021.21279193271</v>
      </c>
      <c r="Q350" s="151" t="n">
        <v>57.8736151683789</v>
      </c>
      <c r="R350" s="353" t="n">
        <v>5326.53633180105</v>
      </c>
      <c r="S350" s="151" t="n">
        <v>57.4153241005227</v>
      </c>
      <c r="T350" s="353" t="n">
        <v>1974.59357976747</v>
      </c>
      <c r="U350" s="151" t="n">
        <v>40.938745172491</v>
      </c>
      <c r="V350" s="353" t="n">
        <v>286.768626295207</v>
      </c>
      <c r="W350" s="151" t="n">
        <v>55.6315363092845</v>
      </c>
      <c r="X350" s="353" t="n">
        <v>2261.36220606268</v>
      </c>
      <c r="Y350" s="151" t="n">
        <v>42.3573909145926</v>
      </c>
    </row>
    <row r="351" s="150" customFormat="true" ht="13.5" hidden="false" customHeight="true" outlineLevel="0" collapsed="false">
      <c r="A351" s="150" t="s">
        <v>300</v>
      </c>
      <c r="B351" s="353" t="n">
        <v>12609.7690132998</v>
      </c>
      <c r="C351" s="151" t="n">
        <v>5.18124010074143</v>
      </c>
      <c r="D351" s="353" t="n">
        <v>1312.7354955649</v>
      </c>
      <c r="E351" s="151" t="n">
        <v>2.86081329707116</v>
      </c>
      <c r="F351" s="353" t="n">
        <v>13922.5045088647</v>
      </c>
      <c r="G351" s="151" t="n">
        <v>4.81313938832426</v>
      </c>
      <c r="H351" s="353" t="n">
        <v>1185.23344859276</v>
      </c>
      <c r="I351" s="151" t="n">
        <v>3.03409212304133</v>
      </c>
      <c r="J351" s="353" t="n">
        <v>367.684883345432</v>
      </c>
      <c r="K351" s="151" t="n">
        <v>5.52407439944656</v>
      </c>
      <c r="L351" s="353" t="n">
        <v>1552.91833193819</v>
      </c>
      <c r="M351" s="151" t="n">
        <v>3.39659145231625</v>
      </c>
      <c r="N351" s="353" t="n">
        <v>146.741102821518</v>
      </c>
      <c r="O351" s="151" t="n">
        <v>1.95325445568844</v>
      </c>
      <c r="P351" s="353" t="n">
        <v>143.645243679283</v>
      </c>
      <c r="Q351" s="151" t="n">
        <v>8.1405850172807</v>
      </c>
      <c r="R351" s="353" t="n">
        <v>290.386346500801</v>
      </c>
      <c r="S351" s="151" t="n">
        <v>3.13010653830886</v>
      </c>
      <c r="T351" s="353" t="n">
        <v>343.794647460602</v>
      </c>
      <c r="U351" s="151" t="n">
        <v>7.12780675895511</v>
      </c>
      <c r="V351" s="353" t="n">
        <v>0</v>
      </c>
      <c r="W351" s="151" t="n">
        <v>0</v>
      </c>
      <c r="X351" s="353" t="n">
        <v>343.794647460602</v>
      </c>
      <c r="Y351" s="151" t="n">
        <v>6.43958948185838</v>
      </c>
    </row>
    <row r="352" s="150" customFormat="true" ht="13.5" hidden="false" customHeight="true" outlineLevel="0" collapsed="false">
      <c r="A352" s="150" t="s">
        <v>301</v>
      </c>
      <c r="B352" s="353" t="n">
        <v>62332.7102001411</v>
      </c>
      <c r="C352" s="151" t="n">
        <v>25.6119471606682</v>
      </c>
      <c r="D352" s="353" t="n">
        <v>11756.2071877053</v>
      </c>
      <c r="E352" s="151" t="n">
        <v>25.620023195334</v>
      </c>
      <c r="F352" s="353" t="n">
        <v>74088.9173878464</v>
      </c>
      <c r="G352" s="151" t="n">
        <v>25.6132283017536</v>
      </c>
      <c r="H352" s="353" t="n">
        <v>11695.7056374502</v>
      </c>
      <c r="I352" s="151" t="n">
        <v>29.9399653208661</v>
      </c>
      <c r="J352" s="353" t="n">
        <v>2336.40048088262</v>
      </c>
      <c r="K352" s="151" t="n">
        <v>35.10193284496</v>
      </c>
      <c r="L352" s="353" t="n">
        <v>14032.1061183328</v>
      </c>
      <c r="M352" s="151" t="n">
        <v>30.6914605354925</v>
      </c>
      <c r="N352" s="353" t="n">
        <v>2544.50960614209</v>
      </c>
      <c r="O352" s="151" t="n">
        <v>33.8696836140327</v>
      </c>
      <c r="P352" s="353" t="n">
        <v>522.372143939531</v>
      </c>
      <c r="Q352" s="151" t="n">
        <v>29.6035896454276</v>
      </c>
      <c r="R352" s="353" t="n">
        <v>3066.88175008162</v>
      </c>
      <c r="S352" s="151" t="n">
        <v>33.0582575035914</v>
      </c>
      <c r="T352" s="353" t="n">
        <v>2024.04979658234</v>
      </c>
      <c r="U352" s="151" t="n">
        <v>41.9641083044921</v>
      </c>
      <c r="V352" s="353" t="n">
        <v>228.709904984087</v>
      </c>
      <c r="W352" s="151" t="n">
        <v>44.3684636907155</v>
      </c>
      <c r="X352" s="353" t="n">
        <v>2252.75970156643</v>
      </c>
      <c r="Y352" s="151" t="n">
        <v>42.19625810499</v>
      </c>
    </row>
    <row r="353" s="150" customFormat="true" ht="3" hidden="false" customHeight="true" outlineLevel="0" collapsed="false">
      <c r="B353" s="353"/>
      <c r="C353" s="151"/>
      <c r="D353" s="353"/>
      <c r="E353" s="151"/>
      <c r="F353" s="353"/>
      <c r="G353" s="151"/>
      <c r="H353" s="353"/>
      <c r="I353" s="151"/>
      <c r="J353" s="353"/>
      <c r="K353" s="151"/>
      <c r="L353" s="353"/>
      <c r="M353" s="151"/>
      <c r="N353" s="353"/>
      <c r="O353" s="151"/>
      <c r="P353" s="353"/>
      <c r="Q353" s="151"/>
      <c r="R353" s="353"/>
      <c r="S353" s="151"/>
      <c r="T353" s="353"/>
      <c r="U353" s="151"/>
      <c r="V353" s="353"/>
      <c r="W353" s="151"/>
      <c r="X353" s="353"/>
      <c r="Y353" s="151"/>
    </row>
    <row r="354" s="150" customFormat="true" ht="13.5" hidden="false" customHeight="true" outlineLevel="0" collapsed="false">
      <c r="A354" s="150" t="s">
        <v>303</v>
      </c>
      <c r="B354" s="356"/>
      <c r="C354" s="151"/>
      <c r="D354" s="353"/>
      <c r="E354" s="151"/>
      <c r="F354" s="353"/>
      <c r="G354" s="151"/>
      <c r="H354" s="353"/>
      <c r="I354" s="151"/>
      <c r="J354" s="353"/>
      <c r="K354" s="151"/>
      <c r="L354" s="353"/>
      <c r="M354" s="151"/>
      <c r="N354" s="353"/>
      <c r="O354" s="151"/>
      <c r="P354" s="353"/>
      <c r="Q354" s="151"/>
      <c r="R354" s="353"/>
      <c r="S354" s="151"/>
      <c r="T354" s="353"/>
      <c r="U354" s="151"/>
      <c r="V354" s="353"/>
      <c r="W354" s="151"/>
      <c r="X354" s="353"/>
      <c r="Y354" s="151"/>
    </row>
    <row r="355" s="150" customFormat="true" ht="13.5" hidden="false" customHeight="true" outlineLevel="0" collapsed="false">
      <c r="A355" s="150" t="s">
        <v>304</v>
      </c>
      <c r="B355" s="353" t="n">
        <v>8062.40043430184</v>
      </c>
      <c r="C355" s="151" t="n">
        <v>3.31276745786387</v>
      </c>
      <c r="D355" s="353" t="n">
        <v>1428.3307203102</v>
      </c>
      <c r="E355" s="151" t="n">
        <v>3.11272722576934</v>
      </c>
      <c r="F355" s="353" t="n">
        <v>9490.73115461204</v>
      </c>
      <c r="G355" s="151" t="n">
        <v>3.28103409233404</v>
      </c>
      <c r="H355" s="353" t="n">
        <v>2759.91119404406</v>
      </c>
      <c r="I355" s="151" t="n">
        <v>7.06512697906478</v>
      </c>
      <c r="J355" s="353" t="n">
        <v>363.439376947878</v>
      </c>
      <c r="K355" s="151" t="n">
        <v>5.46029018022594</v>
      </c>
      <c r="L355" s="353" t="n">
        <v>3123.35057099194</v>
      </c>
      <c r="M355" s="151" t="n">
        <v>6.83148986899882</v>
      </c>
      <c r="N355" s="353" t="n">
        <v>483.569867896167</v>
      </c>
      <c r="O355" s="151" t="n">
        <v>6.43674458582813</v>
      </c>
      <c r="P355" s="353" t="n">
        <v>29.6398701302395</v>
      </c>
      <c r="Q355" s="151" t="n">
        <v>1.67973457746428</v>
      </c>
      <c r="R355" s="353" t="n">
        <v>513.209738026406</v>
      </c>
      <c r="S355" s="151" t="n">
        <v>5.53194451418811</v>
      </c>
      <c r="T355" s="353" t="n">
        <v>750.463235973932</v>
      </c>
      <c r="U355" s="151" t="n">
        <v>15.5591629050459</v>
      </c>
      <c r="V355" s="353" t="n">
        <v>0</v>
      </c>
      <c r="W355" s="151" t="n">
        <v>0</v>
      </c>
      <c r="X355" s="353" t="n">
        <v>750.463235973932</v>
      </c>
      <c r="Y355" s="151" t="n">
        <v>14.0568656219494</v>
      </c>
    </row>
    <row r="356" s="150" customFormat="true" ht="13.5" hidden="false" customHeight="true" outlineLevel="0" collapsed="false">
      <c r="A356" s="150" t="s">
        <v>305</v>
      </c>
      <c r="B356" s="353" t="n">
        <v>60624.4944057185</v>
      </c>
      <c r="C356" s="151" t="n">
        <v>24.9100567322672</v>
      </c>
      <c r="D356" s="353" t="n">
        <v>20879.2186319084</v>
      </c>
      <c r="E356" s="151" t="n">
        <v>45.50158542709</v>
      </c>
      <c r="F356" s="353" t="n">
        <v>81503.7130376269</v>
      </c>
      <c r="G356" s="151" t="n">
        <v>28.1765921689092</v>
      </c>
      <c r="H356" s="353" t="n">
        <v>13412.7675042441</v>
      </c>
      <c r="I356" s="151" t="n">
        <v>34.3354908529878</v>
      </c>
      <c r="J356" s="353" t="n">
        <v>3611.80543005279</v>
      </c>
      <c r="K356" s="151" t="n">
        <v>54.2635360213934</v>
      </c>
      <c r="L356" s="353" t="n">
        <v>17024.5729342969</v>
      </c>
      <c r="M356" s="151" t="n">
        <v>37.2366773697595</v>
      </c>
      <c r="N356" s="353" t="n">
        <v>3686.11065881303</v>
      </c>
      <c r="O356" s="151" t="n">
        <v>49.0654079194462</v>
      </c>
      <c r="P356" s="353" t="n">
        <v>1360.61034395979</v>
      </c>
      <c r="Q356" s="151" t="n">
        <v>77.1077683931256</v>
      </c>
      <c r="R356" s="353" t="n">
        <v>5046.72100277282</v>
      </c>
      <c r="S356" s="151" t="n">
        <v>54.3991637284375</v>
      </c>
      <c r="T356" s="353" t="n">
        <v>2124.56142619993</v>
      </c>
      <c r="U356" s="151" t="n">
        <v>44.0479902911188</v>
      </c>
      <c r="V356" s="353" t="n">
        <v>430.317031024183</v>
      </c>
      <c r="W356" s="151" t="n">
        <v>83.4791373282296</v>
      </c>
      <c r="X356" s="353" t="n">
        <v>2554.87845722412</v>
      </c>
      <c r="Y356" s="151" t="n">
        <v>47.8552198589781</v>
      </c>
    </row>
    <row r="357" s="150" customFormat="true" ht="13.5" hidden="false" customHeight="true" outlineLevel="0" collapsed="false">
      <c r="A357" s="150" t="s">
        <v>306</v>
      </c>
      <c r="B357" s="353" t="n">
        <v>22617.5682247948</v>
      </c>
      <c r="C357" s="151" t="n">
        <v>9.29335433059577</v>
      </c>
      <c r="D357" s="353" t="n">
        <v>6278.84552052528</v>
      </c>
      <c r="E357" s="151" t="n">
        <v>13.683338963608</v>
      </c>
      <c r="F357" s="353" t="n">
        <v>28896.4137453201</v>
      </c>
      <c r="G357" s="151" t="n">
        <v>9.98975917661644</v>
      </c>
      <c r="H357" s="353" t="n">
        <v>4132.55310411777</v>
      </c>
      <c r="I357" s="151" t="n">
        <v>10.5789680810484</v>
      </c>
      <c r="J357" s="353" t="n">
        <v>935.663669390818</v>
      </c>
      <c r="K357" s="151" t="n">
        <v>14.0573517071089</v>
      </c>
      <c r="L357" s="353" t="n">
        <v>5068.21677350858</v>
      </c>
      <c r="M357" s="151" t="n">
        <v>11.0853619390915</v>
      </c>
      <c r="N357" s="353" t="n">
        <v>599.313990292895</v>
      </c>
      <c r="O357" s="151" t="n">
        <v>7.97740169173892</v>
      </c>
      <c r="P357" s="353" t="n">
        <v>110.610252097628</v>
      </c>
      <c r="Q357" s="151" t="n">
        <v>6.26844396598325</v>
      </c>
      <c r="R357" s="353" t="n">
        <v>709.924242390523</v>
      </c>
      <c r="S357" s="151" t="n">
        <v>7.65235190837188</v>
      </c>
      <c r="T357" s="353" t="n">
        <v>643.100820805684</v>
      </c>
      <c r="U357" s="151" t="n">
        <v>13.3332453285319</v>
      </c>
      <c r="V357" s="353" t="n">
        <v>0</v>
      </c>
      <c r="W357" s="151" t="n">
        <v>0</v>
      </c>
      <c r="X357" s="353" t="n">
        <v>643.100820805684</v>
      </c>
      <c r="Y357" s="151" t="n">
        <v>12.0458689861056</v>
      </c>
    </row>
    <row r="358" s="150" customFormat="true" ht="13.5" hidden="false" customHeight="true" outlineLevel="0" collapsed="false">
      <c r="A358" s="150" t="s">
        <v>307</v>
      </c>
      <c r="B358" s="353" t="n">
        <v>21368.5719387288</v>
      </c>
      <c r="C358" s="151" t="n">
        <v>8.78015304703403</v>
      </c>
      <c r="D358" s="353" t="n">
        <v>2936.51813321444</v>
      </c>
      <c r="E358" s="151" t="n">
        <v>6.39948424566323</v>
      </c>
      <c r="F358" s="353" t="n">
        <v>24305.0900719432</v>
      </c>
      <c r="G358" s="151" t="n">
        <v>8.40249585033737</v>
      </c>
      <c r="H358" s="353" t="n">
        <v>3357.35306865794</v>
      </c>
      <c r="I358" s="151" t="n">
        <v>8.59452499588014</v>
      </c>
      <c r="J358" s="353" t="n">
        <v>284.417607657929</v>
      </c>
      <c r="K358" s="151" t="n">
        <v>4.27307212338928</v>
      </c>
      <c r="L358" s="353" t="n">
        <v>3641.77067631586</v>
      </c>
      <c r="M358" s="151" t="n">
        <v>7.96539450663318</v>
      </c>
      <c r="N358" s="353" t="n">
        <v>789.581419726988</v>
      </c>
      <c r="O358" s="151" t="n">
        <v>10.5100302270891</v>
      </c>
      <c r="P358" s="353" t="n">
        <v>167.034009494182</v>
      </c>
      <c r="Q358" s="151" t="n">
        <v>9.46606041548154</v>
      </c>
      <c r="R358" s="353" t="n">
        <v>956.61542922117</v>
      </c>
      <c r="S358" s="151" t="n">
        <v>10.311463489018</v>
      </c>
      <c r="T358" s="353" t="n">
        <v>632.895479712464</v>
      </c>
      <c r="U358" s="151" t="n">
        <v>13.1216605939847</v>
      </c>
      <c r="V358" s="353" t="n">
        <v>51.5623228855373</v>
      </c>
      <c r="W358" s="151" t="n">
        <v>10.002807053394</v>
      </c>
      <c r="X358" s="353" t="n">
        <v>684.457802598001</v>
      </c>
      <c r="Y358" s="151" t="n">
        <v>12.820523236596</v>
      </c>
    </row>
    <row r="359" s="150" customFormat="true" ht="13.5" hidden="false" customHeight="true" outlineLevel="0" collapsed="false">
      <c r="A359" s="150" t="s">
        <v>308</v>
      </c>
      <c r="B359" s="353" t="n">
        <v>71558.9266985577</v>
      </c>
      <c r="C359" s="151" t="n">
        <v>29.4029161188862</v>
      </c>
      <c r="D359" s="353" t="n">
        <v>9775.99496833241</v>
      </c>
      <c r="E359" s="151" t="n">
        <v>21.3045937220363</v>
      </c>
      <c r="F359" s="353" t="n">
        <v>81334.9216668901</v>
      </c>
      <c r="G359" s="151" t="n">
        <v>28.1182394210695</v>
      </c>
      <c r="H359" s="353" t="n">
        <v>10865.2533796211</v>
      </c>
      <c r="I359" s="151" t="n">
        <v>27.8140814647931</v>
      </c>
      <c r="J359" s="353" t="n">
        <v>1092.5452621558</v>
      </c>
      <c r="K359" s="151" t="n">
        <v>16.4143308204527</v>
      </c>
      <c r="L359" s="353" t="n">
        <v>11957.7986417769</v>
      </c>
      <c r="M359" s="151" t="n">
        <v>26.1544704701154</v>
      </c>
      <c r="N359" s="353" t="n">
        <v>1363.4376447367</v>
      </c>
      <c r="O359" s="151" t="n">
        <v>18.1485664440896</v>
      </c>
      <c r="P359" s="353" t="n">
        <v>28.9382202715579</v>
      </c>
      <c r="Q359" s="151" t="n">
        <v>1.63997105880776</v>
      </c>
      <c r="R359" s="353" t="n">
        <v>1392.37586500826</v>
      </c>
      <c r="S359" s="151" t="n">
        <v>15.0085734104368</v>
      </c>
      <c r="T359" s="353" t="n">
        <v>400.897489739939</v>
      </c>
      <c r="U359" s="151" t="n">
        <v>8.31170542683898</v>
      </c>
      <c r="V359" s="353" t="n">
        <v>0</v>
      </c>
      <c r="W359" s="151" t="n">
        <v>0</v>
      </c>
      <c r="X359" s="353" t="n">
        <v>400.897489739939</v>
      </c>
      <c r="Y359" s="151" t="n">
        <v>7.50917815999037</v>
      </c>
    </row>
    <row r="360" s="150" customFormat="true" ht="13.5" hidden="false" customHeight="true" outlineLevel="0" collapsed="false">
      <c r="A360" s="150" t="s">
        <v>309</v>
      </c>
      <c r="B360" s="353" t="n">
        <v>16022.5736570951</v>
      </c>
      <c r="C360" s="151" t="n">
        <v>6.58353067860837</v>
      </c>
      <c r="D360" s="353" t="n">
        <v>1162.88146463079</v>
      </c>
      <c r="E360" s="151" t="n">
        <v>2.53423996545609</v>
      </c>
      <c r="F360" s="353" t="n">
        <v>17185.4551217259</v>
      </c>
      <c r="G360" s="151" t="n">
        <v>5.94117178414208</v>
      </c>
      <c r="H360" s="353" t="n">
        <v>2034.18249460824</v>
      </c>
      <c r="I360" s="151" t="n">
        <v>5.20732611035184</v>
      </c>
      <c r="J360" s="353" t="n">
        <v>140.827182688072</v>
      </c>
      <c r="K360" s="151" t="n">
        <v>2.11577867318114</v>
      </c>
      <c r="L360" s="353" t="n">
        <v>2175.00967729631</v>
      </c>
      <c r="M360" s="151" t="n">
        <v>4.7572490624084</v>
      </c>
      <c r="N360" s="353" t="n">
        <v>115.434141512453</v>
      </c>
      <c r="O360" s="151" t="n">
        <v>1.53653098492801</v>
      </c>
      <c r="P360" s="353" t="n">
        <v>0</v>
      </c>
      <c r="Q360" s="151" t="n">
        <v>0</v>
      </c>
      <c r="R360" s="353" t="n">
        <v>115.434141512453</v>
      </c>
      <c r="S360" s="151" t="n">
        <v>1.24427737545575</v>
      </c>
      <c r="T360" s="353" t="n">
        <v>36.2153899891213</v>
      </c>
      <c r="U360" s="151" t="n">
        <v>0.750844445803178</v>
      </c>
      <c r="V360" s="353" t="n">
        <v>0</v>
      </c>
      <c r="W360" s="151" t="n">
        <v>0</v>
      </c>
      <c r="X360" s="353" t="n">
        <v>36.2153899891213</v>
      </c>
      <c r="Y360" s="151" t="n">
        <v>0.678347514069633</v>
      </c>
    </row>
    <row r="361" s="150" customFormat="true" ht="13.5" hidden="false" customHeight="true" outlineLevel="0" collapsed="false">
      <c r="A361" s="150" t="s">
        <v>310</v>
      </c>
      <c r="B361" s="353" t="n">
        <v>26355.3946011645</v>
      </c>
      <c r="C361" s="151" t="n">
        <v>10.8291934003225</v>
      </c>
      <c r="D361" s="353" t="n">
        <v>1769.1285054953</v>
      </c>
      <c r="E361" s="151" t="n">
        <v>3.85541974742647</v>
      </c>
      <c r="F361" s="353" t="n">
        <v>28124.5231066598</v>
      </c>
      <c r="G361" s="151" t="n">
        <v>9.72290939868683</v>
      </c>
      <c r="H361" s="353" t="n">
        <v>1438.52815800447</v>
      </c>
      <c r="I361" s="151" t="n">
        <v>3.68250403172192</v>
      </c>
      <c r="J361" s="353" t="n">
        <v>52.4617646366966</v>
      </c>
      <c r="K361" s="151" t="n">
        <v>0.788182229148386</v>
      </c>
      <c r="L361" s="353" t="n">
        <v>1490.98992264116</v>
      </c>
      <c r="M361" s="151" t="n">
        <v>3.26113970231257</v>
      </c>
      <c r="N361" s="353" t="n">
        <v>252.333957412073</v>
      </c>
      <c r="O361" s="151" t="n">
        <v>3.3587891678592</v>
      </c>
      <c r="P361" s="353" t="n">
        <v>0</v>
      </c>
      <c r="Q361" s="151" t="n">
        <v>0</v>
      </c>
      <c r="R361" s="353" t="n">
        <v>252.333957412073</v>
      </c>
      <c r="S361" s="151" t="n">
        <v>2.7199356286908</v>
      </c>
      <c r="T361" s="363" t="s">
        <v>186</v>
      </c>
      <c r="U361" s="364" t="s">
        <v>186</v>
      </c>
      <c r="V361" s="363" t="s">
        <v>186</v>
      </c>
      <c r="W361" s="364" t="s">
        <v>186</v>
      </c>
      <c r="X361" s="363" t="s">
        <v>186</v>
      </c>
      <c r="Y361" s="364" t="s">
        <v>186</v>
      </c>
    </row>
    <row r="362" s="150" customFormat="true" ht="13.5" hidden="false" customHeight="true" outlineLevel="0" collapsed="false">
      <c r="A362" s="150" t="s">
        <v>311</v>
      </c>
      <c r="B362" s="353" t="n">
        <v>1776.07665893148</v>
      </c>
      <c r="C362" s="151" t="n">
        <v>0.729773844194988</v>
      </c>
      <c r="D362" s="353" t="n">
        <v>167.831647855642</v>
      </c>
      <c r="E362" s="151" t="n">
        <v>0.365751525327784</v>
      </c>
      <c r="F362" s="353" t="n">
        <v>1943.90830678712</v>
      </c>
      <c r="G362" s="151" t="n">
        <v>0.67202719401028</v>
      </c>
      <c r="H362" s="353" t="n">
        <v>212.313953549193</v>
      </c>
      <c r="I362" s="151" t="n">
        <v>0.543504821636795</v>
      </c>
      <c r="J362" s="353" t="n">
        <v>0</v>
      </c>
      <c r="K362" s="151" t="n">
        <v>0</v>
      </c>
      <c r="L362" s="353" t="n">
        <v>212.313953549193</v>
      </c>
      <c r="M362" s="151" t="n">
        <v>0.464379706904872</v>
      </c>
      <c r="N362" s="363" t="s">
        <v>186</v>
      </c>
      <c r="O362" s="364" t="s">
        <v>186</v>
      </c>
      <c r="P362" s="363" t="s">
        <v>186</v>
      </c>
      <c r="Q362" s="364" t="s">
        <v>186</v>
      </c>
      <c r="R362" s="363" t="s">
        <v>186</v>
      </c>
      <c r="S362" s="364" t="s">
        <v>186</v>
      </c>
      <c r="T362" s="363" t="s">
        <v>186</v>
      </c>
      <c r="U362" s="364" t="s">
        <v>186</v>
      </c>
      <c r="V362" s="363" t="s">
        <v>186</v>
      </c>
      <c r="W362" s="364" t="s">
        <v>186</v>
      </c>
      <c r="X362" s="363" t="s">
        <v>186</v>
      </c>
      <c r="Y362" s="364" t="s">
        <v>186</v>
      </c>
    </row>
    <row r="363" s="150" customFormat="true" ht="13.5" hidden="false" customHeight="true" outlineLevel="0" collapsed="false">
      <c r="A363" s="150" t="s">
        <v>312</v>
      </c>
      <c r="B363" s="353" t="n">
        <v>8851.67398163664</v>
      </c>
      <c r="C363" s="151" t="n">
        <v>3.63707282377441</v>
      </c>
      <c r="D363" s="353" t="n">
        <v>545.956286057405</v>
      </c>
      <c r="E363" s="151" t="n">
        <v>1.18978957150885</v>
      </c>
      <c r="F363" s="353" t="n">
        <v>9397.63026769405</v>
      </c>
      <c r="G363" s="151" t="n">
        <v>3.24884824921741</v>
      </c>
      <c r="H363" s="353" t="n">
        <v>283.088946599605</v>
      </c>
      <c r="I363" s="151" t="n">
        <v>0.724682503702316</v>
      </c>
      <c r="J363" s="353" t="n">
        <v>0</v>
      </c>
      <c r="K363" s="151" t="n">
        <v>0</v>
      </c>
      <c r="L363" s="353" t="n">
        <v>283.088946599605</v>
      </c>
      <c r="M363" s="151" t="n">
        <v>0.619180981053485</v>
      </c>
      <c r="N363" s="353" t="n">
        <v>51.0185352669368</v>
      </c>
      <c r="O363" s="151" t="n">
        <v>0.6791020335594</v>
      </c>
      <c r="P363" s="353" t="n">
        <v>0</v>
      </c>
      <c r="Q363" s="151" t="n">
        <v>0</v>
      </c>
      <c r="R363" s="353" t="n">
        <v>51.0185352669368</v>
      </c>
      <c r="S363" s="151" t="n">
        <v>0.549934433000415</v>
      </c>
      <c r="T363" s="363" t="s">
        <v>186</v>
      </c>
      <c r="U363" s="364" t="s">
        <v>186</v>
      </c>
      <c r="V363" s="363" t="s">
        <v>186</v>
      </c>
      <c r="W363" s="364" t="s">
        <v>186</v>
      </c>
      <c r="X363" s="363" t="s">
        <v>186</v>
      </c>
      <c r="Y363" s="364" t="s">
        <v>186</v>
      </c>
    </row>
    <row r="364" s="150" customFormat="true" ht="3" hidden="false" customHeight="true" outlineLevel="0" collapsed="false">
      <c r="B364" s="353"/>
      <c r="C364" s="151"/>
      <c r="D364" s="353"/>
      <c r="E364" s="151"/>
      <c r="F364" s="353"/>
      <c r="G364" s="151"/>
      <c r="H364" s="353"/>
      <c r="I364" s="151"/>
      <c r="J364" s="353"/>
      <c r="K364" s="151"/>
      <c r="L364" s="353"/>
      <c r="M364" s="151"/>
      <c r="N364" s="353"/>
      <c r="O364" s="151"/>
      <c r="P364" s="353"/>
      <c r="Q364" s="151"/>
      <c r="R364" s="353"/>
      <c r="S364" s="151"/>
      <c r="T364" s="363"/>
      <c r="U364" s="364"/>
      <c r="V364" s="363"/>
      <c r="W364" s="364"/>
      <c r="X364" s="363"/>
      <c r="Y364" s="364"/>
    </row>
    <row r="365" s="150" customFormat="true" ht="13.5" hidden="false" customHeight="true" outlineLevel="0" collapsed="false">
      <c r="A365" s="150" t="s">
        <v>313</v>
      </c>
      <c r="B365" s="356"/>
      <c r="C365" s="151"/>
      <c r="D365" s="353"/>
      <c r="E365" s="151"/>
      <c r="F365" s="353"/>
      <c r="G365" s="151"/>
      <c r="H365" s="353"/>
      <c r="I365" s="151"/>
      <c r="J365" s="353"/>
      <c r="K365" s="151"/>
      <c r="L365" s="353"/>
      <c r="M365" s="151"/>
      <c r="N365" s="353"/>
      <c r="O365" s="151"/>
      <c r="P365" s="353"/>
      <c r="Q365" s="151"/>
      <c r="R365" s="353"/>
      <c r="S365" s="151"/>
      <c r="T365" s="353"/>
      <c r="U365" s="151"/>
      <c r="V365" s="353"/>
      <c r="W365" s="151"/>
      <c r="X365" s="353"/>
      <c r="Y365" s="151"/>
    </row>
    <row r="366" s="150" customFormat="true" ht="13.5" hidden="false" customHeight="true" outlineLevel="0" collapsed="false">
      <c r="A366" s="150" t="s">
        <v>314</v>
      </c>
      <c r="B366" s="353" t="n">
        <v>2768.20966481461</v>
      </c>
      <c r="C366" s="151" t="n">
        <v>1.13743232786182</v>
      </c>
      <c r="D366" s="353" t="n">
        <v>417.402976682269</v>
      </c>
      <c r="E366" s="151" t="n">
        <v>0.909636396642014</v>
      </c>
      <c r="F366" s="353" t="n">
        <v>3185.61264149688</v>
      </c>
      <c r="G366" s="151" t="n">
        <v>1.10129593931679</v>
      </c>
      <c r="H366" s="353" t="n">
        <v>2127.32997676465</v>
      </c>
      <c r="I366" s="151" t="n">
        <v>5.4457753730076</v>
      </c>
      <c r="J366" s="353" t="n">
        <v>238.987769312113</v>
      </c>
      <c r="K366" s="151" t="n">
        <v>3.5905371094563</v>
      </c>
      <c r="L366" s="353" t="n">
        <v>2366.31774607676</v>
      </c>
      <c r="M366" s="151" t="n">
        <v>5.17568404241652</v>
      </c>
      <c r="N366" s="353" t="n">
        <v>414.788479524548</v>
      </c>
      <c r="O366" s="151" t="n">
        <v>5.52120319543319</v>
      </c>
      <c r="P366" s="353" t="n">
        <v>45.2806988451885</v>
      </c>
      <c r="Q366" s="151" t="n">
        <v>2.56612310404193</v>
      </c>
      <c r="R366" s="353" t="n">
        <v>460.069178369737</v>
      </c>
      <c r="S366" s="151" t="n">
        <v>4.9591365456486</v>
      </c>
      <c r="T366" s="353" t="n">
        <v>280.642277628477</v>
      </c>
      <c r="U366" s="151" t="n">
        <v>5.81848477893494</v>
      </c>
      <c r="V366" s="353" t="n">
        <v>0</v>
      </c>
      <c r="W366" s="151" t="n">
        <v>0</v>
      </c>
      <c r="X366" s="353" t="n">
        <v>280.642277628477</v>
      </c>
      <c r="Y366" s="151" t="n">
        <v>5.25668759688361</v>
      </c>
    </row>
    <row r="367" s="150" customFormat="true" ht="13.5" hidden="false" customHeight="true" outlineLevel="0" collapsed="false">
      <c r="A367" s="150" t="s">
        <v>315</v>
      </c>
      <c r="B367" s="353" t="n">
        <v>978.663305240225</v>
      </c>
      <c r="C367" s="151" t="n">
        <v>0.402123905432894</v>
      </c>
      <c r="D367" s="353" t="n">
        <v>33.8537729006037</v>
      </c>
      <c r="E367" s="151" t="n">
        <v>0.073776723488686</v>
      </c>
      <c r="F367" s="353" t="n">
        <v>1012.51707814083</v>
      </c>
      <c r="G367" s="151" t="n">
        <v>0.350036577617745</v>
      </c>
      <c r="H367" s="353" t="n">
        <v>148.173144053226</v>
      </c>
      <c r="I367" s="151" t="n">
        <v>0.379310058918724</v>
      </c>
      <c r="J367" s="353" t="n">
        <v>0</v>
      </c>
      <c r="K367" s="151" t="n">
        <v>0</v>
      </c>
      <c r="L367" s="353" t="n">
        <v>148.173144053226</v>
      </c>
      <c r="M367" s="151" t="n">
        <v>0.324088926122641</v>
      </c>
      <c r="N367" s="353" t="n">
        <v>0</v>
      </c>
      <c r="O367" s="151" t="n">
        <v>0</v>
      </c>
      <c r="P367" s="353" t="n">
        <v>0</v>
      </c>
      <c r="Q367" s="151" t="n">
        <v>0</v>
      </c>
      <c r="R367" s="353" t="n">
        <v>0</v>
      </c>
      <c r="S367" s="151" t="n">
        <v>0</v>
      </c>
      <c r="T367" s="363" t="s">
        <v>186</v>
      </c>
      <c r="U367" s="364" t="s">
        <v>186</v>
      </c>
      <c r="V367" s="363" t="s">
        <v>186</v>
      </c>
      <c r="W367" s="364" t="s">
        <v>186</v>
      </c>
      <c r="X367" s="363" t="s">
        <v>186</v>
      </c>
      <c r="Y367" s="364" t="s">
        <v>186</v>
      </c>
    </row>
    <row r="368" s="150" customFormat="true" ht="13.5" hidden="false" customHeight="true" outlineLevel="0" collapsed="false">
      <c r="A368" s="150" t="s">
        <v>316</v>
      </c>
      <c r="B368" s="353" t="n">
        <v>4306.80887493402</v>
      </c>
      <c r="C368" s="151" t="n">
        <v>1.76962883503271</v>
      </c>
      <c r="D368" s="353" t="n">
        <v>1310.08541178056</v>
      </c>
      <c r="E368" s="151" t="n">
        <v>2.85503803240117</v>
      </c>
      <c r="F368" s="353" t="n">
        <v>5616.89428671458</v>
      </c>
      <c r="G368" s="151" t="n">
        <v>1.94181263250631</v>
      </c>
      <c r="H368" s="353" t="n">
        <v>985.825898789348</v>
      </c>
      <c r="I368" s="151" t="n">
        <v>2.5236265461106</v>
      </c>
      <c r="J368" s="353" t="n">
        <v>546.56133381108</v>
      </c>
      <c r="K368" s="151" t="n">
        <v>8.2115028618042</v>
      </c>
      <c r="L368" s="353" t="n">
        <v>1532.38723260043</v>
      </c>
      <c r="M368" s="151" t="n">
        <v>3.35168519093529</v>
      </c>
      <c r="N368" s="353" t="n">
        <v>443.566167472428</v>
      </c>
      <c r="O368" s="151" t="n">
        <v>5.90425979053712</v>
      </c>
      <c r="P368" s="353" t="n">
        <v>121.560408875694</v>
      </c>
      <c r="Q368" s="151" t="n">
        <v>6.88900528720194</v>
      </c>
      <c r="R368" s="353" t="n">
        <v>565.126576348121</v>
      </c>
      <c r="S368" s="151" t="n">
        <v>6.09156185514555</v>
      </c>
      <c r="T368" s="353" t="n">
        <v>113.228737433221</v>
      </c>
      <c r="U368" s="151" t="n">
        <v>2.34754254013496</v>
      </c>
      <c r="V368" s="353" t="n">
        <v>47.0456607652357</v>
      </c>
      <c r="W368" s="151" t="n">
        <v>9.12659944313872</v>
      </c>
      <c r="X368" s="353" t="n">
        <v>160.274398198457</v>
      </c>
      <c r="Y368" s="151" t="n">
        <v>3.00208667142859</v>
      </c>
    </row>
    <row r="369" s="150" customFormat="true" ht="13.5" hidden="false" customHeight="true" outlineLevel="0" collapsed="false">
      <c r="A369" s="150" t="s">
        <v>317</v>
      </c>
      <c r="B369" s="353" t="n">
        <v>63815.2103801255</v>
      </c>
      <c r="C369" s="151" t="n">
        <v>26.2210930834674</v>
      </c>
      <c r="D369" s="353" t="n">
        <v>8007.32282341373</v>
      </c>
      <c r="E369" s="151" t="n">
        <v>17.4501685103791</v>
      </c>
      <c r="F369" s="353" t="n">
        <v>71822.5332035393</v>
      </c>
      <c r="G369" s="151" t="n">
        <v>24.8297181955355</v>
      </c>
      <c r="H369" s="353" t="n">
        <v>10505.4668432567</v>
      </c>
      <c r="I369" s="151" t="n">
        <v>26.8930599586453</v>
      </c>
      <c r="J369" s="353" t="n">
        <v>1021.50397949067</v>
      </c>
      <c r="K369" s="151" t="n">
        <v>15.3470110892099</v>
      </c>
      <c r="L369" s="353" t="n">
        <v>11526.9708227474</v>
      </c>
      <c r="M369" s="151" t="n">
        <v>25.2121504153902</v>
      </c>
      <c r="N369" s="353" t="n">
        <v>1143.19955460699</v>
      </c>
      <c r="O369" s="151" t="n">
        <v>15.2170017864258</v>
      </c>
      <c r="P369" s="353" t="n">
        <v>330.980991519195</v>
      </c>
      <c r="Q369" s="151" t="n">
        <v>18.7571744914967</v>
      </c>
      <c r="R369" s="353" t="n">
        <v>1474.18054612618</v>
      </c>
      <c r="S369" s="151" t="n">
        <v>15.8903551137332</v>
      </c>
      <c r="T369" s="353" t="n">
        <v>404.859935532409</v>
      </c>
      <c r="U369" s="151" t="n">
        <v>8.39385780503968</v>
      </c>
      <c r="V369" s="353" t="n">
        <v>117.943491903685</v>
      </c>
      <c r="W369" s="151" t="n">
        <v>22.8803887546931</v>
      </c>
      <c r="X369" s="353" t="n">
        <v>522.803427436094</v>
      </c>
      <c r="Y369" s="151" t="n">
        <v>9.79258832929559</v>
      </c>
    </row>
    <row r="370" s="150" customFormat="true" ht="13.5" hidden="false" customHeight="true" outlineLevel="0" collapsed="false">
      <c r="A370" s="150" t="s">
        <v>318</v>
      </c>
      <c r="B370" s="353" t="n">
        <v>15625.8251910048</v>
      </c>
      <c r="C370" s="151" t="n">
        <v>6.42051032032531</v>
      </c>
      <c r="D370" s="353" t="n">
        <v>1605.76886548014</v>
      </c>
      <c r="E370" s="151" t="n">
        <v>3.49941396260611</v>
      </c>
      <c r="F370" s="353" t="n">
        <v>17231.5940564849</v>
      </c>
      <c r="G370" s="151" t="n">
        <v>5.95712244331283</v>
      </c>
      <c r="H370" s="353" t="n">
        <v>1019.2565315606</v>
      </c>
      <c r="I370" s="151" t="n">
        <v>2.60920599012644</v>
      </c>
      <c r="J370" s="353" t="n">
        <v>31.5255542423593</v>
      </c>
      <c r="K370" s="151" t="n">
        <v>0.473637930213659</v>
      </c>
      <c r="L370" s="353" t="n">
        <v>1050.78208580296</v>
      </c>
      <c r="M370" s="151" t="n">
        <v>2.29830337982476</v>
      </c>
      <c r="N370" s="353" t="n">
        <v>153.624453342917</v>
      </c>
      <c r="O370" s="151" t="n">
        <v>2.04487796687562</v>
      </c>
      <c r="P370" s="353" t="n">
        <v>0</v>
      </c>
      <c r="Q370" s="151" t="n">
        <v>0</v>
      </c>
      <c r="R370" s="353" t="n">
        <v>153.624453342917</v>
      </c>
      <c r="S370" s="151" t="n">
        <v>1.65593496955774</v>
      </c>
      <c r="T370" s="353" t="n">
        <v>0</v>
      </c>
      <c r="U370" s="151" t="n">
        <v>0</v>
      </c>
      <c r="V370" s="353" t="n">
        <v>0</v>
      </c>
      <c r="W370" s="151" t="n">
        <v>0</v>
      </c>
      <c r="X370" s="353" t="n">
        <v>0</v>
      </c>
      <c r="Y370" s="151" t="n">
        <v>0</v>
      </c>
    </row>
    <row r="371" s="150" customFormat="true" ht="13.5" hidden="false" customHeight="true" outlineLevel="0" collapsed="false">
      <c r="A371" s="150" t="s">
        <v>319</v>
      </c>
      <c r="B371" s="353" t="n">
        <v>2811.10355817331</v>
      </c>
      <c r="C371" s="151" t="n">
        <v>1.15505704090079</v>
      </c>
      <c r="D371" s="353" t="n">
        <v>1012.74704322212</v>
      </c>
      <c r="E371" s="151" t="n">
        <v>2.20705558553713</v>
      </c>
      <c r="F371" s="353" t="n">
        <v>3823.85060139544</v>
      </c>
      <c r="G371" s="151" t="n">
        <v>1.32194074226553</v>
      </c>
      <c r="H371" s="353" t="n">
        <v>91.2429149797398</v>
      </c>
      <c r="I371" s="151" t="n">
        <v>0.233573740221433</v>
      </c>
      <c r="J371" s="353" t="n">
        <v>0</v>
      </c>
      <c r="K371" s="151" t="n">
        <v>0</v>
      </c>
      <c r="L371" s="353" t="n">
        <v>91.2429149797398</v>
      </c>
      <c r="M371" s="151" t="n">
        <v>0.199569351929666</v>
      </c>
      <c r="N371" s="363" t="s">
        <v>186</v>
      </c>
      <c r="O371" s="364" t="s">
        <v>186</v>
      </c>
      <c r="P371" s="363" t="s">
        <v>186</v>
      </c>
      <c r="Q371" s="364" t="s">
        <v>186</v>
      </c>
      <c r="R371" s="363" t="s">
        <v>186</v>
      </c>
      <c r="S371" s="364" t="s">
        <v>186</v>
      </c>
      <c r="T371" s="363" t="s">
        <v>186</v>
      </c>
      <c r="U371" s="364" t="s">
        <v>186</v>
      </c>
      <c r="V371" s="363" t="s">
        <v>186</v>
      </c>
      <c r="W371" s="364" t="s">
        <v>186</v>
      </c>
      <c r="X371" s="363" t="s">
        <v>186</v>
      </c>
      <c r="Y371" s="364" t="s">
        <v>186</v>
      </c>
    </row>
    <row r="372" s="150" customFormat="true" ht="13.5" hidden="false" customHeight="true" outlineLevel="0" collapsed="false">
      <c r="A372" s="150" t="s">
        <v>320</v>
      </c>
      <c r="B372" s="353" t="n">
        <v>48861.7006800325</v>
      </c>
      <c r="C372" s="151" t="n">
        <v>20.0768311209184</v>
      </c>
      <c r="D372" s="353" t="n">
        <v>16199.8372517169</v>
      </c>
      <c r="E372" s="151" t="n">
        <v>35.3039206882705</v>
      </c>
      <c r="F372" s="353" t="n">
        <v>65061.5379317494</v>
      </c>
      <c r="G372" s="151" t="n">
        <v>22.4923792041057</v>
      </c>
      <c r="H372" s="353" t="n">
        <v>6739.70583130652</v>
      </c>
      <c r="I372" s="151" t="n">
        <v>17.2530469829906</v>
      </c>
      <c r="J372" s="353" t="n">
        <v>2157.0381754965</v>
      </c>
      <c r="K372" s="151" t="n">
        <v>32.4072049290497</v>
      </c>
      <c r="L372" s="353" t="n">
        <v>8896.74400680301</v>
      </c>
      <c r="M372" s="151" t="n">
        <v>19.4592362170374</v>
      </c>
      <c r="N372" s="353" t="n">
        <v>781.412196406174</v>
      </c>
      <c r="O372" s="151" t="n">
        <v>10.4012906064642</v>
      </c>
      <c r="P372" s="353" t="n">
        <v>221.758434772591</v>
      </c>
      <c r="Q372" s="151" t="n">
        <v>12.5673732406758</v>
      </c>
      <c r="R372" s="353" t="n">
        <v>1003.17063117877</v>
      </c>
      <c r="S372" s="151" t="n">
        <v>10.8132871587453</v>
      </c>
      <c r="T372" s="353" t="n">
        <v>817.385334994171</v>
      </c>
      <c r="U372" s="151" t="n">
        <v>16.946641719051</v>
      </c>
      <c r="V372" s="353" t="n">
        <v>162.32873596594</v>
      </c>
      <c r="W372" s="151" t="n">
        <v>31.4908819894165</v>
      </c>
      <c r="X372" s="353" t="n">
        <v>979.714070960111</v>
      </c>
      <c r="Y372" s="151" t="n">
        <v>18.3509443011511</v>
      </c>
    </row>
    <row r="373" s="150" customFormat="true" ht="13.5" hidden="false" customHeight="true" outlineLevel="0" collapsed="false">
      <c r="A373" s="150" t="s">
        <v>321</v>
      </c>
      <c r="B373" s="353" t="n">
        <v>585.755276403067</v>
      </c>
      <c r="C373" s="151" t="n">
        <v>0.240681548101273</v>
      </c>
      <c r="D373" s="353" t="n">
        <v>0</v>
      </c>
      <c r="E373" s="151" t="n">
        <v>0</v>
      </c>
      <c r="F373" s="353" t="n">
        <v>585.755276403067</v>
      </c>
      <c r="G373" s="151" t="n">
        <v>0.202501050797237</v>
      </c>
      <c r="H373" s="353" t="n">
        <v>385.431772835737</v>
      </c>
      <c r="I373" s="151" t="n">
        <v>0.986671028664649</v>
      </c>
      <c r="J373" s="353" t="n">
        <v>0</v>
      </c>
      <c r="K373" s="151" t="n">
        <v>0</v>
      </c>
      <c r="L373" s="353" t="n">
        <v>385.431772835737</v>
      </c>
      <c r="M373" s="151" t="n">
        <v>0.843028405383696</v>
      </c>
      <c r="N373" s="353" t="s">
        <v>186</v>
      </c>
      <c r="O373" s="151" t="s">
        <v>186</v>
      </c>
      <c r="P373" s="353" t="s">
        <v>186</v>
      </c>
      <c r="Q373" s="151" t="s">
        <v>186</v>
      </c>
      <c r="R373" s="353" t="s">
        <v>186</v>
      </c>
      <c r="S373" s="151" t="s">
        <v>186</v>
      </c>
      <c r="T373" s="353" t="s">
        <v>186</v>
      </c>
      <c r="U373" s="151" t="s">
        <v>186</v>
      </c>
      <c r="V373" s="353" t="s">
        <v>186</v>
      </c>
      <c r="W373" s="151" t="s">
        <v>186</v>
      </c>
      <c r="X373" s="353" t="s">
        <v>186</v>
      </c>
      <c r="Y373" s="151" t="s">
        <v>186</v>
      </c>
    </row>
    <row r="374" s="150" customFormat="true" ht="13.5" hidden="false" customHeight="true" outlineLevel="0" collapsed="false">
      <c r="A374" s="150" t="s">
        <v>322</v>
      </c>
      <c r="B374" s="353" t="n">
        <v>230.817476813804</v>
      </c>
      <c r="C374" s="151" t="n">
        <v>0.0948408147332654</v>
      </c>
      <c r="D374" s="353" t="n">
        <v>36.2450149770644</v>
      </c>
      <c r="E374" s="151" t="n">
        <v>0.0789879005704111</v>
      </c>
      <c r="F374" s="353" t="n">
        <v>267.062491790868</v>
      </c>
      <c r="G374" s="151" t="n">
        <v>0.0923259890175804</v>
      </c>
      <c r="H374" s="353" t="n">
        <v>143.750883629483</v>
      </c>
      <c r="I374" s="151" t="n">
        <v>0.367989465888173</v>
      </c>
      <c r="J374" s="353" t="n">
        <v>0</v>
      </c>
      <c r="K374" s="151" t="n">
        <v>0</v>
      </c>
      <c r="L374" s="353" t="n">
        <v>143.750883629483</v>
      </c>
      <c r="M374" s="151" t="n">
        <v>0.314416420076265</v>
      </c>
      <c r="N374" s="353" t="n">
        <v>0</v>
      </c>
      <c r="O374" s="151" t="n">
        <v>0</v>
      </c>
      <c r="P374" s="353" t="n">
        <v>0</v>
      </c>
      <c r="Q374" s="151" t="n">
        <v>0</v>
      </c>
      <c r="R374" s="353" t="n">
        <v>0</v>
      </c>
      <c r="S374" s="151" t="n">
        <v>0</v>
      </c>
      <c r="T374" s="353" t="n">
        <v>0</v>
      </c>
      <c r="U374" s="151" t="n">
        <v>0</v>
      </c>
      <c r="V374" s="353" t="n">
        <v>0</v>
      </c>
      <c r="W374" s="151" t="n">
        <v>0</v>
      </c>
      <c r="X374" s="353" t="n">
        <v>0</v>
      </c>
      <c r="Y374" s="151" t="n">
        <v>0</v>
      </c>
    </row>
    <row r="375" s="150" customFormat="true" ht="12.8" hidden="false" customHeight="false" outlineLevel="0" collapsed="false">
      <c r="A375" s="359" t="s">
        <v>323</v>
      </c>
      <c r="B375" s="359" t="n">
        <v>103389.47578264</v>
      </c>
      <c r="C375" s="155" t="n">
        <v>42.4818010032261</v>
      </c>
      <c r="D375" s="359" t="n">
        <v>17263.5305326847</v>
      </c>
      <c r="E375" s="155" t="n">
        <v>37.6220022001049</v>
      </c>
      <c r="F375" s="359" t="n">
        <v>120653.006315325</v>
      </c>
      <c r="G375" s="155" t="n">
        <v>41.7108672255248</v>
      </c>
      <c r="H375" s="359" t="n">
        <v>16917.6745343468</v>
      </c>
      <c r="I375" s="155" t="n">
        <v>43.3077408554265</v>
      </c>
      <c r="J375" s="359" t="n">
        <v>2660.42828693611</v>
      </c>
      <c r="K375" s="155" t="n">
        <v>39.9701060802663</v>
      </c>
      <c r="L375" s="359" t="n">
        <v>19578.1028212829</v>
      </c>
      <c r="M375" s="155" t="n">
        <v>42.8218376508836</v>
      </c>
      <c r="N375" s="359" t="n">
        <v>4576.05566503738</v>
      </c>
      <c r="O375" s="155" t="n">
        <v>60.9113666542641</v>
      </c>
      <c r="P375" s="359" t="n">
        <v>1044.97623155584</v>
      </c>
      <c r="Q375" s="155" t="n">
        <v>59.2203238765836</v>
      </c>
      <c r="R375" s="359" t="n">
        <v>5621.03189659321</v>
      </c>
      <c r="S375" s="155" t="n">
        <v>60.5897243571696</v>
      </c>
      <c r="T375" s="359" t="n">
        <v>3207.171705892</v>
      </c>
      <c r="U375" s="155" t="n">
        <v>66.4934731568395</v>
      </c>
      <c r="V375" s="359" t="n">
        <v>188.160642644434</v>
      </c>
      <c r="W375" s="155" t="n">
        <v>36.5021298127518</v>
      </c>
      <c r="X375" s="359" t="n">
        <v>3395.33234853644</v>
      </c>
      <c r="Y375" s="155" t="n">
        <v>63.5976931012411</v>
      </c>
    </row>
    <row r="376" s="358" customFormat="true" ht="15" hidden="false" customHeight="true" outlineLevel="0" collapsed="false">
      <c r="A376" s="158" t="s">
        <v>331</v>
      </c>
      <c r="B376" s="360"/>
      <c r="C376" s="361"/>
      <c r="D376" s="360"/>
      <c r="E376" s="361"/>
      <c r="F376" s="360"/>
      <c r="G376" s="361"/>
      <c r="H376" s="360"/>
      <c r="I376" s="361"/>
      <c r="J376" s="360"/>
      <c r="K376" s="361"/>
      <c r="L376" s="360"/>
      <c r="M376" s="361"/>
      <c r="N376" s="360"/>
      <c r="O376" s="361"/>
      <c r="P376" s="360"/>
      <c r="Q376" s="361"/>
      <c r="R376" s="360"/>
      <c r="S376" s="361"/>
      <c r="T376" s="360"/>
      <c r="U376" s="361"/>
      <c r="V376" s="360"/>
      <c r="W376" s="361"/>
      <c r="X376" s="360"/>
      <c r="Y376" s="361"/>
      <c r="WVN376" s="139"/>
      <c r="WVO376" s="139"/>
      <c r="WVP376" s="139"/>
      <c r="WVQ376" s="139"/>
      <c r="WVR376" s="139"/>
      <c r="WVS376" s="139"/>
      <c r="WVT376" s="139"/>
      <c r="WVU376" s="139"/>
      <c r="WVV376" s="139"/>
      <c r="WVW376" s="139"/>
      <c r="WVX376" s="139"/>
      <c r="WVY376" s="139"/>
      <c r="WVZ376" s="139"/>
      <c r="WWA376" s="139"/>
      <c r="WWB376" s="139"/>
      <c r="WWC376" s="139"/>
      <c r="WWD376" s="139"/>
      <c r="WWE376" s="139"/>
      <c r="WWF376" s="139"/>
      <c r="WWG376" s="139"/>
      <c r="WWH376" s="139"/>
      <c r="WWI376" s="139"/>
      <c r="WWJ376" s="139"/>
      <c r="WWK376" s="139"/>
      <c r="WWL376" s="139"/>
      <c r="WWM376" s="139"/>
      <c r="WWN376" s="139"/>
      <c r="WWO376" s="139"/>
      <c r="WWP376" s="139"/>
      <c r="WWQ376" s="139"/>
      <c r="WWR376" s="139"/>
      <c r="WWS376" s="139"/>
      <c r="WWT376" s="139"/>
      <c r="WWU376" s="139"/>
      <c r="WWV376" s="139"/>
      <c r="WWW376" s="139"/>
      <c r="WWX376" s="139"/>
      <c r="WWY376" s="139"/>
      <c r="WWZ376" s="139"/>
      <c r="WXA376" s="139"/>
      <c r="WXB376" s="139"/>
      <c r="WXC376" s="139"/>
      <c r="WXD376" s="139"/>
      <c r="WXE376" s="139"/>
      <c r="WXF376" s="139"/>
      <c r="WXG376" s="139"/>
      <c r="WXH376" s="139"/>
      <c r="WXI376" s="139"/>
      <c r="WXJ376" s="139"/>
      <c r="WXK376" s="139"/>
      <c r="WXL376" s="139"/>
      <c r="WXM376" s="139"/>
      <c r="WXN376" s="139"/>
      <c r="WXO376" s="139"/>
      <c r="WXP376" s="139"/>
      <c r="WXQ376" s="139"/>
      <c r="WXR376" s="139"/>
      <c r="WXS376" s="139"/>
      <c r="WXT376" s="139"/>
      <c r="WXU376" s="139"/>
      <c r="WXV376" s="139"/>
      <c r="WXW376" s="139"/>
      <c r="WXX376" s="139"/>
      <c r="WXY376" s="139"/>
      <c r="WXZ376" s="139"/>
      <c r="WYA376" s="139"/>
      <c r="WYB376" s="139"/>
      <c r="WYC376" s="139"/>
      <c r="WYD376" s="139"/>
      <c r="WYE376" s="139"/>
      <c r="WYF376" s="139"/>
      <c r="WYG376" s="139"/>
      <c r="WYH376" s="139"/>
      <c r="WYI376" s="139"/>
      <c r="WYJ376" s="139"/>
      <c r="WYK376" s="139"/>
      <c r="WYL376" s="139"/>
      <c r="WYM376" s="139"/>
      <c r="WYN376" s="139"/>
      <c r="WYO376" s="139"/>
      <c r="WYP376" s="139"/>
      <c r="WYQ376" s="139"/>
      <c r="WYR376" s="139"/>
      <c r="WYS376" s="139"/>
      <c r="WYT376" s="139"/>
      <c r="WYU376" s="139"/>
      <c r="WYV376" s="139"/>
      <c r="WYW376" s="139"/>
      <c r="WYX376" s="139"/>
      <c r="WYY376" s="139"/>
      <c r="WYZ376" s="139"/>
      <c r="WZA376" s="139"/>
      <c r="WZB376" s="139"/>
      <c r="WZC376" s="139"/>
      <c r="WZD376" s="139"/>
      <c r="WZE376" s="139"/>
      <c r="WZF376" s="139"/>
      <c r="WZG376" s="139"/>
      <c r="WZH376" s="139"/>
      <c r="WZI376" s="139"/>
      <c r="WZJ376" s="139"/>
      <c r="WZK376" s="139"/>
      <c r="WZL376" s="139"/>
      <c r="WZM376" s="139"/>
      <c r="WZN376" s="139"/>
      <c r="WZO376" s="139"/>
      <c r="WZP376" s="139"/>
      <c r="WZQ376" s="139"/>
      <c r="WZR376" s="139"/>
      <c r="WZS376" s="139"/>
      <c r="WZT376" s="139"/>
      <c r="WZU376" s="139"/>
      <c r="WZV376" s="139"/>
      <c r="WZW376" s="139"/>
      <c r="WZX376" s="139"/>
      <c r="WZY376" s="139"/>
      <c r="WZZ376" s="139"/>
      <c r="XAA376" s="139"/>
      <c r="XAB376" s="139"/>
      <c r="XAC376" s="139"/>
      <c r="XAD376" s="139"/>
      <c r="XAE376" s="139"/>
      <c r="XAF376" s="139"/>
      <c r="XAG376" s="139"/>
      <c r="XAH376" s="139"/>
      <c r="XAI376" s="139"/>
      <c r="XAJ376" s="139"/>
      <c r="XAK376" s="139"/>
      <c r="XAL376" s="139"/>
      <c r="XAM376" s="139"/>
      <c r="XAN376" s="139"/>
      <c r="XAO376" s="139"/>
      <c r="XAP376" s="139"/>
      <c r="XAQ376" s="139"/>
      <c r="XAR376" s="139"/>
      <c r="XAS376" s="139"/>
      <c r="XAT376" s="139"/>
      <c r="XAU376" s="139"/>
      <c r="XAV376" s="139"/>
      <c r="XAW376" s="139"/>
      <c r="XAX376" s="139"/>
      <c r="XAY376" s="139"/>
      <c r="XAZ376" s="139"/>
      <c r="XBA376" s="139"/>
      <c r="XBB376" s="139"/>
      <c r="XBC376" s="139"/>
      <c r="XBD376" s="139"/>
      <c r="XBE376" s="139"/>
      <c r="XBF376" s="139"/>
      <c r="XBG376" s="139"/>
      <c r="XBH376" s="139"/>
      <c r="XBI376" s="139"/>
      <c r="XBJ376" s="139"/>
      <c r="XBK376" s="139"/>
      <c r="XBL376" s="139"/>
      <c r="XBM376" s="139"/>
      <c r="XBN376" s="139"/>
      <c r="XBO376" s="139"/>
      <c r="XBP376" s="139"/>
      <c r="XBQ376" s="139"/>
      <c r="XBR376" s="139"/>
      <c r="XBS376" s="139"/>
      <c r="XBT376" s="139"/>
      <c r="XBU376" s="139"/>
      <c r="XBV376" s="139"/>
      <c r="XBW376" s="139"/>
      <c r="XBX376" s="139"/>
      <c r="XBY376" s="139"/>
      <c r="XBZ376" s="139"/>
      <c r="XCA376" s="139"/>
      <c r="XCB376" s="139"/>
      <c r="XCC376" s="139"/>
      <c r="XCD376" s="139"/>
      <c r="XCE376" s="139"/>
      <c r="XCF376" s="139"/>
      <c r="XCG376" s="139"/>
      <c r="XCH376" s="139"/>
      <c r="XCI376" s="139"/>
      <c r="XCJ376" s="139"/>
      <c r="XCK376" s="139"/>
      <c r="XCL376" s="139"/>
      <c r="XCM376" s="139"/>
      <c r="XCN376" s="139"/>
      <c r="XCO376" s="139"/>
      <c r="XCP376" s="139"/>
      <c r="XCQ376" s="139"/>
      <c r="XCR376" s="139"/>
      <c r="XCS376" s="139"/>
      <c r="XCT376" s="139"/>
      <c r="XCU376" s="139"/>
      <c r="XCV376" s="139"/>
      <c r="XCW376" s="139"/>
      <c r="XCX376" s="139"/>
      <c r="XCY376" s="139"/>
      <c r="XCZ376" s="139"/>
      <c r="XDA376" s="139"/>
      <c r="XDB376" s="139"/>
      <c r="XDC376" s="139"/>
      <c r="XDD376" s="139"/>
      <c r="XDE376" s="139"/>
      <c r="XDF376" s="139"/>
      <c r="XDG376" s="139"/>
      <c r="XDH376" s="139"/>
      <c r="XDI376" s="139"/>
      <c r="XDJ376" s="139"/>
      <c r="XDK376" s="139"/>
      <c r="XDL376" s="139"/>
      <c r="XDM376" s="139"/>
      <c r="XDN376" s="139"/>
      <c r="XDO376" s="139"/>
      <c r="XDP376" s="139"/>
      <c r="XDQ376" s="139"/>
      <c r="XDR376" s="139"/>
      <c r="XDS376" s="139"/>
      <c r="XDT376" s="139"/>
      <c r="XDU376" s="139"/>
      <c r="XDV376" s="139"/>
      <c r="XDW376" s="139"/>
      <c r="XDX376" s="139"/>
      <c r="XDY376" s="139"/>
      <c r="XDZ376" s="139"/>
      <c r="XEA376" s="139"/>
      <c r="XEB376" s="139"/>
      <c r="XEC376" s="139"/>
      <c r="XED376" s="139"/>
      <c r="XEE376" s="139"/>
      <c r="XEF376" s="139"/>
      <c r="XEG376" s="139"/>
      <c r="XEH376" s="139"/>
      <c r="XEI376" s="139"/>
      <c r="XEJ376" s="139"/>
      <c r="XEK376" s="139"/>
      <c r="XEL376" s="139"/>
      <c r="XEM376" s="139"/>
      <c r="XEN376" s="139"/>
      <c r="XEO376" s="139"/>
      <c r="XEP376" s="139"/>
      <c r="XEQ376" s="139"/>
      <c r="XER376" s="139"/>
      <c r="XES376" s="139"/>
      <c r="XET376" s="139"/>
      <c r="XEU376" s="139"/>
      <c r="XEV376" s="139"/>
      <c r="XEW376" s="139"/>
      <c r="XEX376" s="139"/>
      <c r="XEY376" s="139"/>
      <c r="XEZ376" s="139"/>
      <c r="XFA376" s="139"/>
      <c r="XFB376" s="139"/>
      <c r="XFC376" s="139"/>
      <c r="XFD376" s="139"/>
    </row>
    <row r="377" customFormat="false" ht="12.75" hidden="false" customHeight="false" outlineLevel="0" collapsed="false">
      <c r="A377" s="158" t="s">
        <v>325</v>
      </c>
    </row>
  </sheetData>
  <mergeCells count="50">
    <mergeCell ref="A1:Y1"/>
    <mergeCell ref="A2:A5"/>
    <mergeCell ref="B2:Y2"/>
    <mergeCell ref="B3:Y3"/>
    <mergeCell ref="B4:G4"/>
    <mergeCell ref="H4:M4"/>
    <mergeCell ref="N4:S4"/>
    <mergeCell ref="T4:Y4"/>
    <mergeCell ref="A56:A59"/>
    <mergeCell ref="B56:Y56"/>
    <mergeCell ref="B57:Y57"/>
    <mergeCell ref="B58:G58"/>
    <mergeCell ref="H58:M58"/>
    <mergeCell ref="N58:S58"/>
    <mergeCell ref="T58:Y58"/>
    <mergeCell ref="A110:A113"/>
    <mergeCell ref="B110:Y110"/>
    <mergeCell ref="B111:Y111"/>
    <mergeCell ref="B112:G112"/>
    <mergeCell ref="H112:M112"/>
    <mergeCell ref="N112:S112"/>
    <mergeCell ref="T112:Y112"/>
    <mergeCell ref="A164:A167"/>
    <mergeCell ref="B164:Y164"/>
    <mergeCell ref="B165:Y165"/>
    <mergeCell ref="B166:G166"/>
    <mergeCell ref="H166:M166"/>
    <mergeCell ref="N166:S166"/>
    <mergeCell ref="T166:Y166"/>
    <mergeCell ref="A218:A221"/>
    <mergeCell ref="B218:Y218"/>
    <mergeCell ref="B219:Y219"/>
    <mergeCell ref="B220:G220"/>
    <mergeCell ref="H220:M220"/>
    <mergeCell ref="N220:S220"/>
    <mergeCell ref="T220:Y220"/>
    <mergeCell ref="A272:A275"/>
    <mergeCell ref="B272:Y272"/>
    <mergeCell ref="B273:Y273"/>
    <mergeCell ref="B274:G274"/>
    <mergeCell ref="H274:M274"/>
    <mergeCell ref="N274:S274"/>
    <mergeCell ref="T274:Y274"/>
    <mergeCell ref="A326:A329"/>
    <mergeCell ref="B326:Y326"/>
    <mergeCell ref="B327:Y327"/>
    <mergeCell ref="B328:G328"/>
    <mergeCell ref="H328:M328"/>
    <mergeCell ref="N328:S328"/>
    <mergeCell ref="T328:Y328"/>
  </mergeCells>
  <printOptions headings="false" gridLines="false" gridLinesSet="true" horizontalCentered="false" verticalCentered="false"/>
  <pageMargins left="0.196527777777778" right="0.196527777777778" top="0.472222222222222" bottom="0.275694444444444" header="0.7875" footer="0.7875"/>
  <pageSetup paperSize="9" scale="75" fitToWidth="1" fitToHeight="1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9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S12" activeCellId="0" sqref="S12"/>
    </sheetView>
  </sheetViews>
  <sheetFormatPr defaultColWidth="11.5703125" defaultRowHeight="15" zeroHeight="false" outlineLevelRow="0" outlineLevelCol="0"/>
  <cols>
    <col collapsed="false" customWidth="false" hidden="false" outlineLevel="0" max="13" min="1" style="1" width="11.57"/>
    <col collapsed="false" customWidth="false" hidden="false" outlineLevel="0" max="14" min="14" style="1" width="11.53"/>
    <col collapsed="false" customWidth="false" hidden="false" outlineLevel="0" max="16384" min="15" style="1" width="11.57"/>
  </cols>
  <sheetData>
    <row r="1" customFormat="false" ht="13.8" hidden="false" customHeight="false" outlineLevel="0" collapsed="false">
      <c r="A1" s="23" t="s">
        <v>13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customFormat="false" ht="13.8" hidden="false" customHeight="false" outlineLevel="0" collapsed="false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customFormat="false" ht="15" hidden="false" customHeight="false" outlineLevel="0" collapsed="false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customFormat="false" ht="15" hidden="false" customHeight="false" outlineLevel="0" collapsed="false">
      <c r="A4" s="25" t="s">
        <v>14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customFormat="false" ht="15" hidden="false" customHeight="false" outlineLevel="0" collapsed="false">
      <c r="A5" s="24" t="s">
        <v>15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customFormat="false" ht="15" hidden="false" customHeight="false" outlineLevel="0" collapsed="false">
      <c r="A6" s="24" t="s">
        <v>16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customFormat="false" ht="15" hidden="false" customHeight="false" outlineLevel="0" collapsed="false">
      <c r="A7" s="24" t="s">
        <v>17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customFormat="false" ht="15" hidden="false" customHeight="false" outlineLevel="0" collapsed="false">
      <c r="A8" s="24" t="s">
        <v>18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customFormat="false" ht="15" hidden="false" customHeight="false" outlineLevel="0" collapsed="false">
      <c r="A9" s="24" t="s">
        <v>19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customFormat="false" ht="15" hidden="false" customHeight="false" outlineLevel="0" collapsed="false">
      <c r="A10" s="24" t="s">
        <v>20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customFormat="false" ht="15" hidden="false" customHeight="false" outlineLevel="0" collapsed="false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customFormat="false" ht="15" hidden="false" customHeight="false" outlineLevel="0" collapsed="false">
      <c r="A12" s="26" t="s">
        <v>21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customFormat="false" ht="15" hidden="false" customHeight="false" outlineLevel="0" collapsed="false">
      <c r="A13" s="24" t="s">
        <v>22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</row>
    <row r="14" customFormat="false" ht="15" hidden="false" customHeight="false" outlineLevel="0" collapsed="false">
      <c r="A14" s="24" t="s">
        <v>23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</row>
    <row r="15" customFormat="false" ht="15" hidden="false" customHeight="false" outlineLevel="0" collapsed="false">
      <c r="A15" s="24" t="s">
        <v>24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customFormat="false" ht="15" hidden="false" customHeight="false" outlineLevel="0" collapsed="false">
      <c r="A16" s="24" t="s">
        <v>25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</row>
    <row r="17" customFormat="false" ht="15" hidden="false" customHeight="false" outlineLevel="0" collapsed="false">
      <c r="A17" s="24" t="s">
        <v>26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customFormat="false" ht="15" hidden="false" customHeight="false" outlineLevel="0" collapsed="false">
      <c r="A18" s="24" t="s">
        <v>27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</row>
    <row r="19" customFormat="false" ht="15" hidden="false" customHeight="false" outlineLevel="0" collapsed="false">
      <c r="A19" s="24" t="s">
        <v>28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</row>
    <row r="20" customFormat="false" ht="15" hidden="false" customHeight="false" outlineLevel="0" collapsed="false">
      <c r="A20" s="24" t="s">
        <v>29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customFormat="false" ht="15" hidden="false" customHeight="false" outlineLevel="0" collapsed="false">
      <c r="A21" s="24" t="s">
        <v>30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</row>
    <row r="22" customFormat="false" ht="15" hidden="false" customHeight="false" outlineLevel="0" collapsed="false">
      <c r="A22" s="24" t="s">
        <v>31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</row>
    <row r="23" customFormat="false" ht="15" hidden="false" customHeight="false" outlineLevel="0" collapsed="false">
      <c r="A23" s="24" t="s">
        <v>32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</row>
    <row r="24" customFormat="false" ht="15" hidden="false" customHeight="false" outlineLevel="0" collapsed="false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</row>
    <row r="25" customFormat="false" ht="15" hidden="false" customHeight="false" outlineLevel="0" collapsed="false">
      <c r="A25" s="26" t="s">
        <v>33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</row>
    <row r="26" customFormat="false" ht="15" hidden="false" customHeight="false" outlineLevel="0" collapsed="false">
      <c r="A26" s="24" t="s">
        <v>34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customFormat="false" ht="15" hidden="false" customHeight="false" outlineLevel="0" collapsed="false">
      <c r="A27" s="24" t="s">
        <v>35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</row>
    <row r="28" customFormat="false" ht="10.85" hidden="false" customHeight="false" outlineLevel="0" collapsed="false">
      <c r="A28" s="27" t="s">
        <v>36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="28" customFormat="true" ht="15" hidden="false" customHeight="true" outlineLevel="0" collapsed="false">
      <c r="A29" s="27" t="s">
        <v>37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</sheetData>
  <mergeCells count="28">
    <mergeCell ref="A1:Q2"/>
    <mergeCell ref="A3:Q3"/>
    <mergeCell ref="A4:Q4"/>
    <mergeCell ref="A5:Q5"/>
    <mergeCell ref="A6:Q6"/>
    <mergeCell ref="A7:Q7"/>
    <mergeCell ref="A8:Q8"/>
    <mergeCell ref="A9:Q9"/>
    <mergeCell ref="A10:Q10"/>
    <mergeCell ref="A11:Q11"/>
    <mergeCell ref="A12:Q12"/>
    <mergeCell ref="A13:Q13"/>
    <mergeCell ref="A14:Q14"/>
    <mergeCell ref="A15:Q15"/>
    <mergeCell ref="A16:Q16"/>
    <mergeCell ref="A17:Q17"/>
    <mergeCell ref="A18:Q18"/>
    <mergeCell ref="A19:Q19"/>
    <mergeCell ref="A20:Q20"/>
    <mergeCell ref="A21:Q21"/>
    <mergeCell ref="A22:Q22"/>
    <mergeCell ref="A23:Q23"/>
    <mergeCell ref="A24:Q24"/>
    <mergeCell ref="A25:Q25"/>
    <mergeCell ref="A26:Q26"/>
    <mergeCell ref="A27:Q27"/>
    <mergeCell ref="A28:Q28"/>
    <mergeCell ref="A29:Q29"/>
  </mergeCells>
  <hyperlinks>
    <hyperlink ref="A5" location="A01!A1" display="TABELA A01 - DOMICÍLIOS PARTICULARES PERMANENTES, POR CONDIÇÃO DE OCUPAÇÃO DO DOMICÍLIO, SEGUNDO REGIÃO INTERMEDIÁRIA  - PARANÁ - 2025"/>
    <hyperlink ref="A6" location="A04!A1" display="TABELA A04 - DOMICÍLIOS PARTICULARES PERMANENTES, SEGUNDO A PRINCIPAL FORMA DE ABASTECIMENTO DE ÁGUA, POR REGIÃO INTERMEDIÁRIA - PARANÁ – 2025"/>
    <hyperlink ref="A7" location="A06!A1" display="TABELA A06 - DOMICÍLIOS PARTICULARES PERMANENTES, POR EXISTÊNCIA DE RESERVATÓRIO DE ÁGUA URBANA, SEGUNDO REGIÃO INTERMEDIÁRIA  - PARANÁ - 2025"/>
    <hyperlink ref="A8" location="A07!A1" display="TABELA A07 - DOMICÍLIOS PARTICULARES PERMANENTES, POR NÚMERO DE BANHEIROS COM CHUVEIRO E SANITÁRIO, SEGUNDO REGIÃO INTERMEDIÁRIA - PARANÁ – 2025"/>
    <hyperlink ref="A9" location="A08!A1" display="TABELA A08 - DOMICÍLIOS PARTICULARES PERMANENTES, SEGUNDO O PRINCIPAL DESTINO DO ESGOTO DO BANHEIRO OU  SANITÁRIO, POR REGIÃO INTERMEDIÁRIA  - PARANÁ – 2025"/>
    <hyperlink ref="A10" location="A09!A1" display="TABELA A09 - DOMICÍLIOS PARTICULARES PERMANENTES, SEGUNDO O PRINCIPAL DESTINO DO LIXO DO DOMICÍLIO, POR REGIÃO  INTERMEDIÁRIA - PARANÁ - 2025"/>
    <hyperlink ref="A13" location="B05!A1" display="TABELA B05 – PESSOAS SEGUNDO O SEXO E OS GRUPOS DE IDADE – PARANÁ – 2025"/>
    <hyperlink ref="A14" location="B07!A1" display="TABELA B07 – MORADORES COM 15 ANOS OU MAIS DE IDADE POR CONDIÇÃO DE ALFABETIZAÇÃO, SEGUNDO REGIÃO INTERMEDIÁRIA – PARANÁ – 2025"/>
    <hyperlink ref="A15" location="B08!A1" display="TABELA B08 – MORADORES COM 15 ANOS OU MAIS DE IDADE QUE ESTÃO FREQUENTANDO INSTITUIÇÃO DE ENSINO, SEGUNDO REGIÃO INTERMEDIÁRIA – PARANÁ – 2025"/>
    <hyperlink ref="A16" location="B08!1" display="TABELA B08.1 – ESTUDANTES, POR REDE DE ENSINO, SEGUNDO REGIÃO INTERMEDIÁRIA  – PARANÁ – 2025"/>
    <hyperlink ref="A17" location="B09!A1" display="TABELA B09  – PESSOAS DE 15 ANOS OU MAIS DE IDADE QUE FREQUENTA INSTITUIÇÃO DE ENSINO, POR NÍVEL DE INSTRUÇÃO, SEGUNDO REGIÃO INTERMEDIÁRIA – PARANÁ – 2025"/>
    <hyperlink ref="A18" location="B10!A1" display="TABELA B10 – PESSOAS DE 15 ANOS OU MAIS DE IDADE QUE FREQUENTARAM INSTITUIÇÃO DE ENSINO, POR NÍVEL DE INSTRUÇÃO, SEGUNDO REGIÃO INTERMEDIÁRIA – PARANÁ – 2025"/>
    <hyperlink ref="A19" location="B10!1" display="TABELA B10.1 – MORADORES, POR NÍVEL DE INSTRUÇÃO, SEGUNDO REGIÃO INTERMEDIÁRIA – PARANÁ – 2025"/>
    <hyperlink ref="A20" location="C02!A1" display="TABELA C02 - PESSOAS ACIMA DE 14 ANOS DE IDADE, OCUPADAS E NÃO OCUPADAS NA SEMANA DE REFERÊNCIA, SEGUNDO REGIÃO INTERMEDIÁRIA - PARANÁ – 2025"/>
    <hyperlink ref="A21" location="C03!A1" display="TABELA C03 - PESSOAS ACIMA DE 14 ANOS DE IDADE, POR POSIÇÃO NA OCUPAÇÃO NO TRABALHO PRINCIPAL NA SEMANA DE REFERÊNCIA, SEGUNDO REGIÃO INTERMEDIÁRIA - PARANÁ - 2025"/>
    <hyperlink ref="A22" location="C04!A1" display="TABELA C04 - PESSOAS ACIMA DE 14 ANOS DE IDADE, COM REGISTRO EM CARTEIRA NA SEMANA DE REFERÊNCIA, SEGUNDO REGIÃO INTERMEDIÁRIA - PARANÁ - 2025"/>
    <hyperlink ref="A23" location="C05!A1" display="TABELA C05 - PESSOAS ACIMA DE 14 ANOS DE IDADE, NA ATIVIDADE PRINCIPAL DA EMPRESA/NEGÓCIO, SEGUNDO REGIÃO INTERMEDIÁRIA - 2025"/>
    <hyperlink ref="A26" location="EBIA01!A1" display="TABELA EBIA01 – DOMICÍLIOS PARTICULARES PERMANENTES, POR SITUAÇÃO DE SEGURANÇA ALIMENTAR EXISTENTE NOS DOMICÍLIOS, SEGUNDO REGIÃO INTERMEDIÁRIA - PARANÁ - 2025"/>
    <hyperlink ref="A27" location="EBIA02!A1" display="TABELA EBIA02 – MORADORES, POR SITUAÇÃO DE SEGURANÇA ALIMENTAR EXISTENTE NO DOMICÍLIO, SEGUNDO REGIÃO INTERMEDIÁRIA - PARANÁ - 2025"/>
    <hyperlink ref="A28" location="EBIA03!A1" display="TABELA EBIA03 –  DOMICÍLIOS PARTICULARES PERMANENTES, POR SITUAÇÃO DE SEGURANÇA ALIMENTAR EXISTENTE NO DOMICÍLIO, SEGUNDO REGIÃO INTERMEDIÁRIA - PARANÁ - 2025"/>
    <hyperlink ref="A29" location="EBIA04!A1" display="TABELA EBIA04 - DOMICÍLIOS PARTICULARES PERMANENTES, POR SITUAÇÃO DE SEGURANÇA ALIMENTAR EXIXTENTE NO DOMICÍLIO, SEGUNDO O NÚMERO DE MORADORES, SITUAÇÃO DO DOMICÍLIO E ALGUMAS CARACTERÍSTICAS - PARANÁ - 2025"/>
  </hyperlinks>
  <printOptions headings="false" gridLines="false" gridLinesSet="true" horizontalCentered="false" verticalCentered="false"/>
  <pageMargins left="0.196527777777778" right="0.196527777777778" top="1.06319444444444" bottom="1.06319444444444" header="0.7875" footer="0.7875"/>
  <pageSetup paperSize="9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DEE6EF"/>
    <pageSetUpPr fitToPage="false"/>
  </sheetPr>
  <dimension ref="A1:X46"/>
  <sheetViews>
    <sheetView showFormulas="false" showGridLines="true" showRowColHeaders="true" showZeros="true" rightToLeft="false" tabSelected="false" showOutlineSymbols="true" defaultGridColor="true" view="normal" topLeftCell="A13" colorId="64" zoomScale="110" zoomScaleNormal="110" zoomScalePageLayoutView="100" workbookViewId="0">
      <selection pane="topLeft" activeCell="O18" activeCellId="0" sqref="O18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3.71"/>
    <col collapsed="false" customWidth="true" hidden="false" outlineLevel="0" max="2" min="2" style="1" width="12.71"/>
    <col collapsed="false" customWidth="true" hidden="false" outlineLevel="0" max="3" min="3" style="1" width="6.71"/>
    <col collapsed="false" customWidth="true" hidden="false" outlineLevel="0" max="4" min="4" style="1" width="12.71"/>
    <col collapsed="false" customWidth="true" hidden="false" outlineLevel="0" max="5" min="5" style="1" width="6.71"/>
    <col collapsed="false" customWidth="true" hidden="false" outlineLevel="0" max="6" min="6" style="1" width="12.71"/>
    <col collapsed="false" customWidth="true" hidden="false" outlineLevel="0" max="7" min="7" style="1" width="6.71"/>
    <col collapsed="false" customWidth="true" hidden="false" outlineLevel="0" max="8" min="8" style="1" width="12.71"/>
    <col collapsed="false" customWidth="true" hidden="false" outlineLevel="0" max="9" min="9" style="1" width="6.71"/>
    <col collapsed="false" customWidth="true" hidden="false" outlineLevel="0" max="10" min="10" style="1" width="9.57"/>
    <col collapsed="false" customWidth="true" hidden="false" outlineLevel="0" max="12" min="11" style="1" width="12.42"/>
    <col collapsed="false" customWidth="true" hidden="false" outlineLevel="0" max="24" min="13" style="1" width="10"/>
    <col collapsed="false" customWidth="false" hidden="false" outlineLevel="0" max="16384" min="25" style="1" width="9.14"/>
  </cols>
  <sheetData>
    <row r="1" customFormat="false" ht="15" hidden="false" customHeight="true" outlineLevel="0" collapsed="false">
      <c r="A1" s="29" t="s">
        <v>15</v>
      </c>
      <c r="B1" s="29"/>
      <c r="C1" s="29"/>
      <c r="D1" s="29"/>
      <c r="E1" s="29"/>
      <c r="F1" s="29"/>
      <c r="G1" s="29"/>
      <c r="H1" s="29"/>
      <c r="I1" s="29"/>
    </row>
    <row r="2" customFormat="false" ht="15" hidden="false" customHeight="true" outlineLevel="0" collapsed="false">
      <c r="A2" s="30" t="s">
        <v>38</v>
      </c>
      <c r="B2" s="31" t="s">
        <v>39</v>
      </c>
      <c r="C2" s="31"/>
      <c r="D2" s="31"/>
      <c r="E2" s="31"/>
      <c r="F2" s="31"/>
      <c r="G2" s="31"/>
      <c r="H2" s="31"/>
      <c r="I2" s="31"/>
      <c r="O2" s="32"/>
    </row>
    <row r="3" customFormat="false" ht="15" hidden="false" customHeight="true" outlineLevel="0" collapsed="false">
      <c r="A3" s="30"/>
      <c r="B3" s="33" t="s">
        <v>40</v>
      </c>
      <c r="C3" s="33"/>
      <c r="D3" s="33"/>
      <c r="E3" s="33"/>
      <c r="F3" s="33"/>
      <c r="G3" s="33"/>
      <c r="H3" s="33"/>
      <c r="I3" s="33"/>
    </row>
    <row r="4" customFormat="false" ht="25.5" hidden="false" customHeight="false" outlineLevel="0" collapsed="false">
      <c r="A4" s="30"/>
      <c r="B4" s="34" t="s">
        <v>41</v>
      </c>
      <c r="C4" s="33" t="s">
        <v>42</v>
      </c>
      <c r="D4" s="33" t="s">
        <v>43</v>
      </c>
      <c r="E4" s="35" t="s">
        <v>42</v>
      </c>
      <c r="F4" s="36" t="s">
        <v>44</v>
      </c>
      <c r="G4" s="37" t="s">
        <v>42</v>
      </c>
      <c r="H4" s="34" t="s">
        <v>45</v>
      </c>
      <c r="I4" s="33" t="s">
        <v>42</v>
      </c>
    </row>
    <row r="5" customFormat="false" ht="0.75" hidden="false" customHeight="true" outlineLevel="0" collapsed="false">
      <c r="A5" s="38"/>
      <c r="B5" s="38"/>
      <c r="C5" s="38"/>
      <c r="D5" s="39"/>
      <c r="E5" s="39"/>
      <c r="F5" s="39"/>
      <c r="G5" s="39"/>
      <c r="H5" s="39"/>
      <c r="I5" s="39"/>
    </row>
    <row r="6" customFormat="false" ht="15" hidden="false" customHeight="false" outlineLevel="0" collapsed="false">
      <c r="A6" s="40" t="s">
        <v>46</v>
      </c>
      <c r="B6" s="41" t="n">
        <v>2814152.07371321</v>
      </c>
      <c r="C6" s="42" t="n">
        <v>66.727411887679</v>
      </c>
      <c r="D6" s="41" t="n">
        <v>1075821.6557216</v>
      </c>
      <c r="E6" s="43" t="n">
        <v>25.5092094736368</v>
      </c>
      <c r="F6" s="41" t="n">
        <v>290252.74982465</v>
      </c>
      <c r="G6" s="43" t="n">
        <v>6.88221567561713</v>
      </c>
      <c r="H6" s="41" t="n">
        <v>37158.8412595206</v>
      </c>
      <c r="I6" s="42" t="n">
        <v>0.881087176899168</v>
      </c>
      <c r="K6" s="32"/>
      <c r="L6" s="32"/>
      <c r="M6" s="32"/>
      <c r="N6" s="32"/>
      <c r="O6" s="32"/>
      <c r="P6" s="32"/>
      <c r="Q6" s="32"/>
      <c r="R6" s="32"/>
      <c r="S6" s="32"/>
    </row>
    <row r="7" customFormat="false" ht="15" hidden="false" customHeight="false" outlineLevel="0" collapsed="false">
      <c r="A7" s="44" t="s">
        <v>47</v>
      </c>
      <c r="B7" s="45" t="n">
        <v>510494.423468308</v>
      </c>
      <c r="C7" s="46" t="n">
        <v>64.1710808569476</v>
      </c>
      <c r="D7" s="45" t="n">
        <v>224430.111146483</v>
      </c>
      <c r="E7" s="47" t="n">
        <v>28.2117142656873</v>
      </c>
      <c r="F7" s="45" t="n">
        <v>55827.5956498019</v>
      </c>
      <c r="G7" s="47" t="n">
        <v>7.01774003749684</v>
      </c>
      <c r="H7" s="45" t="n">
        <v>4768.86868245578</v>
      </c>
      <c r="I7" s="47" t="n">
        <v>0.599464839868194</v>
      </c>
      <c r="K7" s="32"/>
      <c r="L7" s="32"/>
      <c r="M7" s="32"/>
      <c r="N7" s="32"/>
      <c r="O7" s="32"/>
      <c r="P7" s="32"/>
      <c r="Q7" s="32"/>
    </row>
    <row r="8" customFormat="false" ht="15" hidden="false" customHeight="false" outlineLevel="0" collapsed="false">
      <c r="A8" s="44" t="s">
        <v>48</v>
      </c>
      <c r="B8" s="45" t="n">
        <v>1010417.26061194</v>
      </c>
      <c r="C8" s="46" t="n">
        <v>68.1665477046786</v>
      </c>
      <c r="D8" s="45" t="n">
        <v>362080.696725347</v>
      </c>
      <c r="E8" s="47" t="n">
        <v>24.4273252728519</v>
      </c>
      <c r="F8" s="45" t="n">
        <v>88735.4858375212</v>
      </c>
      <c r="G8" s="47" t="n">
        <v>5.98642953187273</v>
      </c>
      <c r="H8" s="45" t="n">
        <v>21043.853585795</v>
      </c>
      <c r="I8" s="47" t="n">
        <v>1.41969749059672</v>
      </c>
      <c r="K8" s="32"/>
      <c r="L8" s="32"/>
      <c r="M8" s="32"/>
      <c r="N8" s="32"/>
      <c r="O8" s="32"/>
      <c r="P8" s="32"/>
      <c r="Q8" s="32"/>
    </row>
    <row r="9" customFormat="false" ht="15" hidden="false" customHeight="false" outlineLevel="0" collapsed="false">
      <c r="A9" s="44" t="s">
        <v>49</v>
      </c>
      <c r="B9" s="45" t="n">
        <v>108986.74104293</v>
      </c>
      <c r="C9" s="46" t="n">
        <v>74.342107766118</v>
      </c>
      <c r="D9" s="45" t="n">
        <v>25572.2402489591</v>
      </c>
      <c r="E9" s="47" t="n">
        <v>17.4433534044322</v>
      </c>
      <c r="F9" s="45" t="n">
        <v>11210.0933535357</v>
      </c>
      <c r="G9" s="47" t="n">
        <v>7.64663628054092</v>
      </c>
      <c r="H9" s="45" t="n">
        <v>832.554388022981</v>
      </c>
      <c r="I9" s="47" t="n">
        <v>0.567902548908941</v>
      </c>
      <c r="K9" s="32"/>
      <c r="L9" s="32"/>
      <c r="M9" s="32"/>
      <c r="N9" s="32"/>
      <c r="O9" s="32"/>
      <c r="P9" s="32"/>
      <c r="Q9" s="32"/>
    </row>
    <row r="10" customFormat="false" ht="15" hidden="false" customHeight="false" outlineLevel="0" collapsed="false">
      <c r="A10" s="44" t="s">
        <v>50</v>
      </c>
      <c r="B10" s="45" t="n">
        <v>459178.711304331</v>
      </c>
      <c r="C10" s="46" t="n">
        <v>63.8689939021927</v>
      </c>
      <c r="D10" s="45" t="n">
        <v>200258.0957127</v>
      </c>
      <c r="E10" s="47" t="n">
        <v>27.8546953050316</v>
      </c>
      <c r="F10" s="45" t="n">
        <v>53636.7971262749</v>
      </c>
      <c r="G10" s="47" t="n">
        <v>7.46055551848248</v>
      </c>
      <c r="H10" s="45" t="n">
        <v>5864.77776937155</v>
      </c>
      <c r="I10" s="47" t="n">
        <v>0.815755274293297</v>
      </c>
      <c r="K10" s="32"/>
      <c r="L10" s="32"/>
      <c r="M10" s="32"/>
      <c r="N10" s="32"/>
      <c r="O10" s="32"/>
      <c r="P10" s="32"/>
      <c r="Q10" s="32"/>
    </row>
    <row r="11" customFormat="false" ht="15" hidden="false" customHeight="false" outlineLevel="0" collapsed="false">
      <c r="A11" s="44" t="s">
        <v>51</v>
      </c>
      <c r="B11" s="45" t="n">
        <v>463469.773643747</v>
      </c>
      <c r="C11" s="46" t="n">
        <v>63.8451154734919</v>
      </c>
      <c r="D11" s="45" t="n">
        <v>203181.002028804</v>
      </c>
      <c r="E11" s="47" t="n">
        <v>27.9891273913367</v>
      </c>
      <c r="F11" s="45" t="n">
        <v>56729.3846709138</v>
      </c>
      <c r="G11" s="47" t="n">
        <v>7.81473641005692</v>
      </c>
      <c r="H11" s="45" t="n">
        <v>2548.15884984375</v>
      </c>
      <c r="I11" s="47" t="n">
        <v>0.351020725114485</v>
      </c>
      <c r="K11" s="32"/>
      <c r="L11" s="32"/>
      <c r="M11" s="32"/>
      <c r="N11" s="32"/>
      <c r="O11" s="32"/>
      <c r="P11" s="32"/>
      <c r="Q11" s="32"/>
    </row>
    <row r="12" customFormat="false" ht="15" hidden="false" customHeight="false" outlineLevel="0" collapsed="false">
      <c r="A12" s="48" t="s">
        <v>52</v>
      </c>
      <c r="B12" s="45" t="n">
        <v>261605.163641957</v>
      </c>
      <c r="C12" s="46" t="n">
        <v>75.1482662798455</v>
      </c>
      <c r="D12" s="45" t="n">
        <v>60299.5098593025</v>
      </c>
      <c r="E12" s="49" t="n">
        <v>17.3215373900375</v>
      </c>
      <c r="F12" s="50" t="n">
        <v>24113.3931866025</v>
      </c>
      <c r="G12" s="49" t="n">
        <v>6.9267734125367</v>
      </c>
      <c r="H12" s="50" t="n">
        <v>2100.62798403146</v>
      </c>
      <c r="I12" s="47" t="n">
        <v>0.603422917580261</v>
      </c>
      <c r="K12" s="32"/>
      <c r="L12" s="32"/>
      <c r="M12" s="32"/>
      <c r="N12" s="32"/>
      <c r="O12" s="32"/>
      <c r="P12" s="32"/>
      <c r="Q12" s="32"/>
    </row>
    <row r="13" s="54" customFormat="true" ht="12.75" hidden="false" customHeight="false" outlineLevel="0" collapsed="false">
      <c r="A13" s="51" t="s">
        <v>53</v>
      </c>
      <c r="B13" s="51"/>
      <c r="C13" s="51"/>
      <c r="D13" s="51"/>
      <c r="E13" s="52"/>
      <c r="F13" s="53"/>
      <c r="G13" s="53"/>
      <c r="H13" s="52"/>
      <c r="I13" s="51"/>
    </row>
    <row r="14" s="54" customFormat="true" ht="12.75" hidden="false" customHeight="false" outlineLevel="0" collapsed="false">
      <c r="A14" s="54" t="s">
        <v>54</v>
      </c>
    </row>
    <row r="16" customFormat="false" ht="15" hidden="false" customHeight="false" outlineLevel="0" collapsed="false"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</row>
    <row r="17" customFormat="false" ht="15" hidden="false" customHeight="true" outlineLevel="0" collapsed="false">
      <c r="A17" s="29" t="s">
        <v>55</v>
      </c>
      <c r="B17" s="29"/>
      <c r="C17" s="29"/>
      <c r="D17" s="29"/>
      <c r="E17" s="29"/>
      <c r="F17" s="29"/>
      <c r="G17" s="29"/>
      <c r="H17" s="29"/>
      <c r="I17" s="29"/>
      <c r="L17" s="44"/>
      <c r="M17" s="46"/>
      <c r="N17" s="56"/>
      <c r="O17" s="46"/>
      <c r="P17" s="47"/>
      <c r="Q17" s="56"/>
      <c r="R17" s="56"/>
      <c r="S17" s="47"/>
      <c r="T17" s="56"/>
      <c r="U17" s="56"/>
      <c r="V17" s="47"/>
      <c r="W17" s="56"/>
      <c r="X17" s="56"/>
    </row>
    <row r="18" customFormat="false" ht="15" hidden="false" customHeight="true" outlineLevel="0" collapsed="false">
      <c r="A18" s="30" t="s">
        <v>38</v>
      </c>
      <c r="B18" s="31" t="s">
        <v>39</v>
      </c>
      <c r="C18" s="31"/>
      <c r="D18" s="31"/>
      <c r="E18" s="31"/>
      <c r="F18" s="31"/>
      <c r="G18" s="31"/>
      <c r="H18" s="31"/>
      <c r="I18" s="31"/>
      <c r="L18" s="44"/>
      <c r="M18" s="46"/>
      <c r="N18" s="56"/>
      <c r="O18" s="56"/>
      <c r="P18" s="47"/>
      <c r="Q18" s="56"/>
      <c r="R18" s="56"/>
      <c r="S18" s="47"/>
      <c r="T18" s="56"/>
      <c r="U18" s="56"/>
      <c r="V18" s="47"/>
      <c r="W18" s="56"/>
      <c r="X18" s="56"/>
    </row>
    <row r="19" customFormat="false" ht="15" hidden="false" customHeight="true" outlineLevel="0" collapsed="false">
      <c r="A19" s="30"/>
      <c r="B19" s="31" t="s">
        <v>40</v>
      </c>
      <c r="C19" s="31"/>
      <c r="D19" s="31"/>
      <c r="E19" s="31"/>
      <c r="F19" s="31"/>
      <c r="G19" s="31"/>
      <c r="H19" s="31"/>
      <c r="I19" s="31"/>
    </row>
    <row r="20" customFormat="false" ht="33" hidden="false" customHeight="true" outlineLevel="0" collapsed="false">
      <c r="A20" s="30"/>
      <c r="B20" s="34" t="s">
        <v>41</v>
      </c>
      <c r="C20" s="33" t="s">
        <v>42</v>
      </c>
      <c r="D20" s="33" t="s">
        <v>43</v>
      </c>
      <c r="E20" s="35" t="s">
        <v>42</v>
      </c>
      <c r="F20" s="36" t="s">
        <v>44</v>
      </c>
      <c r="G20" s="37" t="s">
        <v>42</v>
      </c>
      <c r="H20" s="31" t="s">
        <v>45</v>
      </c>
      <c r="I20" s="33" t="s">
        <v>42</v>
      </c>
    </row>
    <row r="21" customFormat="false" ht="3" hidden="false" customHeight="true" outlineLevel="0" collapsed="false">
      <c r="A21" s="38"/>
      <c r="B21" s="38"/>
      <c r="C21" s="38"/>
      <c r="D21" s="39"/>
      <c r="E21" s="39"/>
      <c r="F21" s="39"/>
      <c r="G21" s="39"/>
      <c r="H21" s="39"/>
      <c r="I21" s="39"/>
    </row>
    <row r="22" customFormat="false" ht="15" hidden="false" customHeight="true" outlineLevel="0" collapsed="false">
      <c r="A22" s="40" t="s">
        <v>46</v>
      </c>
      <c r="B22" s="41" t="n">
        <v>2481907.73509015</v>
      </c>
      <c r="C22" s="42" t="n">
        <v>65.46</v>
      </c>
      <c r="D22" s="41" t="n">
        <v>1055327.50512806</v>
      </c>
      <c r="E22" s="43" t="n">
        <v>27.83</v>
      </c>
      <c r="F22" s="41" t="n">
        <v>221148.690568597</v>
      </c>
      <c r="G22" s="43" t="n">
        <v>5.83</v>
      </c>
      <c r="H22" s="41" t="n">
        <v>33153.5385639789</v>
      </c>
      <c r="I22" s="42" t="n">
        <v>0.87</v>
      </c>
      <c r="K22" s="32"/>
      <c r="L22" s="32"/>
      <c r="M22" s="32"/>
      <c r="N22" s="32"/>
      <c r="O22" s="32"/>
      <c r="P22" s="32"/>
      <c r="Q22" s="32"/>
      <c r="S22" s="32"/>
    </row>
    <row r="23" customFormat="false" ht="15" hidden="false" customHeight="true" outlineLevel="0" collapsed="false">
      <c r="A23" s="44" t="s">
        <v>47</v>
      </c>
      <c r="B23" s="57" t="n">
        <v>416842.540556921</v>
      </c>
      <c r="C23" s="56" t="n">
        <v>61.7408296166707</v>
      </c>
      <c r="D23" s="57" t="n">
        <v>218124.632566437</v>
      </c>
      <c r="E23" s="56" t="n">
        <v>32.3076328929636</v>
      </c>
      <c r="F23" s="57" t="n">
        <v>36069.9278220582</v>
      </c>
      <c r="G23" s="56" t="n">
        <v>5.34251438198209</v>
      </c>
      <c r="H23" s="57" t="n">
        <v>4111.81290132838</v>
      </c>
      <c r="I23" s="56" t="n">
        <v>0.609023108383722</v>
      </c>
    </row>
    <row r="24" customFormat="false" ht="15" hidden="false" customHeight="true" outlineLevel="0" collapsed="false">
      <c r="A24" s="44" t="s">
        <v>48</v>
      </c>
      <c r="B24" s="45" t="n">
        <v>927312.558979796</v>
      </c>
      <c r="C24" s="56" t="n">
        <v>67.0253097876389</v>
      </c>
      <c r="D24" s="57" t="n">
        <v>357355.702586944</v>
      </c>
      <c r="E24" s="56" t="n">
        <v>25.8293457134027</v>
      </c>
      <c r="F24" s="57" t="n">
        <v>78728.2341629151</v>
      </c>
      <c r="G24" s="56" t="n">
        <v>5.69040528212897</v>
      </c>
      <c r="H24" s="57" t="n">
        <v>20129.4617300968</v>
      </c>
      <c r="I24" s="56" t="n">
        <v>1.45493921682943</v>
      </c>
    </row>
    <row r="25" customFormat="false" ht="15" hidden="false" customHeight="true" outlineLevel="0" collapsed="false">
      <c r="A25" s="44" t="s">
        <v>49</v>
      </c>
      <c r="B25" s="57" t="n">
        <v>75283.4160716452</v>
      </c>
      <c r="C25" s="56" t="n">
        <v>70.48614104074</v>
      </c>
      <c r="D25" s="57" t="n">
        <v>24579.086908277</v>
      </c>
      <c r="E25" s="56" t="n">
        <v>23.0128370479451</v>
      </c>
      <c r="F25" s="57" t="n">
        <v>6220.02927874924</v>
      </c>
      <c r="G25" s="56" t="n">
        <v>5.82367118678851</v>
      </c>
      <c r="H25" s="57" t="n">
        <v>723.451102132022</v>
      </c>
      <c r="I25" s="56" t="n">
        <v>0.677350724526469</v>
      </c>
    </row>
    <row r="26" customFormat="false" ht="15" hidden="false" customHeight="true" outlineLevel="0" collapsed="false">
      <c r="A26" s="44" t="s">
        <v>50</v>
      </c>
      <c r="B26" s="57" t="n">
        <v>415865.108948314</v>
      </c>
      <c r="C26" s="56" t="n">
        <v>63.1977289329662</v>
      </c>
      <c r="D26" s="57" t="n">
        <v>196586.687299272</v>
      </c>
      <c r="E26" s="56" t="n">
        <v>29.8746682720942</v>
      </c>
      <c r="F26" s="57" t="n">
        <v>40835.0174290927</v>
      </c>
      <c r="G26" s="56" t="n">
        <v>6.20557076544138</v>
      </c>
      <c r="H26" s="57" t="n">
        <v>4751.24555393349</v>
      </c>
      <c r="I26" s="56" t="n">
        <v>0.72203202949822</v>
      </c>
    </row>
    <row r="27" customFormat="false" ht="15" hidden="false" customHeight="true" outlineLevel="0" collapsed="false">
      <c r="A27" s="44" t="s">
        <v>51</v>
      </c>
      <c r="B27" s="57" t="n">
        <v>429291.841071911</v>
      </c>
      <c r="C27" s="56" t="n">
        <v>63.6249260453105</v>
      </c>
      <c r="D27" s="57" t="n">
        <v>200442.325302083</v>
      </c>
      <c r="E27" s="56" t="n">
        <v>29.7073619937696</v>
      </c>
      <c r="F27" s="57" t="n">
        <v>43140.3353576628</v>
      </c>
      <c r="G27" s="56" t="n">
        <v>6.39378712590394</v>
      </c>
      <c r="H27" s="57" t="n">
        <v>1848.23313830818</v>
      </c>
      <c r="I27" s="56" t="n">
        <v>0.273924835016028</v>
      </c>
    </row>
    <row r="28" customFormat="false" ht="15" hidden="false" customHeight="true" outlineLevel="0" collapsed="false">
      <c r="A28" s="48" t="s">
        <v>52</v>
      </c>
      <c r="B28" s="58" t="n">
        <v>217312.269461558</v>
      </c>
      <c r="C28" s="59" t="n">
        <v>74.0932035886734</v>
      </c>
      <c r="D28" s="58" t="n">
        <v>58239.0704650425</v>
      </c>
      <c r="E28" s="59" t="n">
        <v>19.8567679380148</v>
      </c>
      <c r="F28" s="58" t="n">
        <v>16155.146518119</v>
      </c>
      <c r="G28" s="59" t="n">
        <v>5.50814071813642</v>
      </c>
      <c r="H28" s="58" t="n">
        <v>1589.33413818002</v>
      </c>
      <c r="I28" s="59" t="n">
        <v>0.541887755175426</v>
      </c>
    </row>
    <row r="29" s="28" customFormat="true" ht="15" hidden="false" customHeight="true" outlineLevel="0" collapsed="false">
      <c r="A29" s="51" t="s">
        <v>53</v>
      </c>
      <c r="B29" s="60"/>
      <c r="C29" s="52"/>
      <c r="D29" s="52"/>
      <c r="E29" s="52"/>
      <c r="F29" s="41"/>
      <c r="G29" s="41"/>
      <c r="H29" s="52"/>
      <c r="I29" s="52"/>
    </row>
    <row r="30" s="28" customFormat="true" ht="15" hidden="false" customHeight="true" outlineLevel="0" collapsed="false">
      <c r="A30" s="54" t="s">
        <v>54</v>
      </c>
    </row>
    <row r="33" customFormat="false" ht="15" hidden="false" customHeight="true" outlineLevel="0" collapsed="false">
      <c r="A33" s="29" t="s">
        <v>56</v>
      </c>
      <c r="B33" s="29"/>
      <c r="C33" s="29"/>
      <c r="D33" s="29"/>
      <c r="E33" s="29"/>
      <c r="F33" s="29"/>
      <c r="G33" s="29"/>
      <c r="H33" s="29"/>
      <c r="I33" s="29"/>
    </row>
    <row r="34" customFormat="false" ht="15" hidden="false" customHeight="true" outlineLevel="0" collapsed="false">
      <c r="A34" s="30" t="s">
        <v>38</v>
      </c>
      <c r="B34" s="31" t="s">
        <v>39</v>
      </c>
      <c r="C34" s="31"/>
      <c r="D34" s="31"/>
      <c r="E34" s="31"/>
      <c r="F34" s="31"/>
      <c r="G34" s="31"/>
      <c r="H34" s="31"/>
      <c r="I34" s="31"/>
    </row>
    <row r="35" customFormat="false" ht="15" hidden="false" customHeight="true" outlineLevel="0" collapsed="false">
      <c r="A35" s="30"/>
      <c r="B35" s="31" t="s">
        <v>40</v>
      </c>
      <c r="C35" s="31"/>
      <c r="D35" s="31"/>
      <c r="E35" s="31"/>
      <c r="F35" s="31"/>
      <c r="G35" s="31"/>
      <c r="H35" s="31"/>
      <c r="I35" s="31"/>
    </row>
    <row r="36" customFormat="false" ht="33" hidden="false" customHeight="true" outlineLevel="0" collapsed="false">
      <c r="A36" s="30"/>
      <c r="B36" s="34" t="s">
        <v>41</v>
      </c>
      <c r="C36" s="33" t="s">
        <v>42</v>
      </c>
      <c r="D36" s="33" t="s">
        <v>43</v>
      </c>
      <c r="E36" s="35" t="s">
        <v>42</v>
      </c>
      <c r="F36" s="36" t="s">
        <v>44</v>
      </c>
      <c r="G36" s="37" t="s">
        <v>42</v>
      </c>
      <c r="H36" s="31" t="s">
        <v>45</v>
      </c>
      <c r="I36" s="33" t="s">
        <v>42</v>
      </c>
    </row>
    <row r="37" customFormat="false" ht="3" hidden="false" customHeight="true" outlineLevel="0" collapsed="false">
      <c r="A37" s="38"/>
      <c r="B37" s="38"/>
      <c r="C37" s="38"/>
      <c r="D37" s="39"/>
      <c r="E37" s="39"/>
      <c r="F37" s="39"/>
      <c r="G37" s="39"/>
      <c r="H37" s="39"/>
      <c r="I37" s="39"/>
    </row>
    <row r="38" customFormat="false" ht="15" hidden="false" customHeight="true" outlineLevel="0" collapsed="false">
      <c r="A38" s="40" t="s">
        <v>46</v>
      </c>
      <c r="B38" s="61" t="n">
        <v>332244.338623066</v>
      </c>
      <c r="C38" s="62" t="n">
        <v>78.0194939839762</v>
      </c>
      <c r="D38" s="61" t="n">
        <v>20494.1505935401</v>
      </c>
      <c r="E38" s="62" t="n">
        <v>4.81255230883984</v>
      </c>
      <c r="F38" s="61" t="n">
        <v>69104.0592560529</v>
      </c>
      <c r="G38" s="62" t="n">
        <v>16.227405883694</v>
      </c>
      <c r="H38" s="61" t="n">
        <v>4005.30269554165</v>
      </c>
      <c r="I38" s="62" t="n">
        <v>0.940547823490048</v>
      </c>
    </row>
    <row r="39" customFormat="false" ht="15" hidden="false" customHeight="true" outlineLevel="0" collapsed="false">
      <c r="A39" s="44" t="s">
        <v>47</v>
      </c>
      <c r="B39" s="45" t="n">
        <v>93651.8829113879</v>
      </c>
      <c r="C39" s="46" t="n">
        <v>77.801994402065</v>
      </c>
      <c r="D39" s="57" t="n">
        <v>6305.47858004574</v>
      </c>
      <c r="E39" s="56" t="n">
        <v>5.23832296731543</v>
      </c>
      <c r="F39" s="57" t="n">
        <v>19757.6678277437</v>
      </c>
      <c r="G39" s="56" t="n">
        <v>16.4138286806944</v>
      </c>
      <c r="H39" s="45" t="n">
        <v>657.055781127402</v>
      </c>
      <c r="I39" s="47" t="n">
        <v>0.545853949925255</v>
      </c>
    </row>
    <row r="40" customFormat="false" ht="15" hidden="false" customHeight="true" outlineLevel="0" collapsed="false">
      <c r="A40" s="44" t="s">
        <v>48</v>
      </c>
      <c r="B40" s="57" t="n">
        <v>83104.7016321396</v>
      </c>
      <c r="C40" s="56" t="n">
        <v>84.1555185180433</v>
      </c>
      <c r="D40" s="45" t="n">
        <v>4724.99413840256</v>
      </c>
      <c r="E40" s="47" t="n">
        <v>4.78473929756826</v>
      </c>
      <c r="F40" s="57" t="n">
        <v>10007.2516746061</v>
      </c>
      <c r="G40" s="56" t="n">
        <v>10.1337883065251</v>
      </c>
      <c r="H40" s="57" t="n">
        <v>914.391855698219</v>
      </c>
      <c r="I40" s="56" t="n">
        <v>0.925953877863388</v>
      </c>
    </row>
    <row r="41" customFormat="false" ht="15" hidden="false" customHeight="true" outlineLevel="0" collapsed="false">
      <c r="A41" s="44" t="s">
        <v>49</v>
      </c>
      <c r="B41" s="57" t="n">
        <v>33703.3249712853</v>
      </c>
      <c r="C41" s="56" t="n">
        <v>84.6909866685558</v>
      </c>
      <c r="D41" s="57" t="n">
        <v>993.153340682085</v>
      </c>
      <c r="E41" s="56" t="n">
        <v>2.49563318774037</v>
      </c>
      <c r="F41" s="57" t="n">
        <v>4990.06407478641</v>
      </c>
      <c r="G41" s="56" t="n">
        <v>12.5392212902744</v>
      </c>
      <c r="H41" s="57" t="n">
        <v>109.103285890959</v>
      </c>
      <c r="I41" s="56" t="n">
        <v>0.274158853429424</v>
      </c>
    </row>
    <row r="42" customFormat="false" ht="15" hidden="false" customHeight="true" outlineLevel="0" collapsed="false">
      <c r="A42" s="44" t="s">
        <v>50</v>
      </c>
      <c r="B42" s="45" t="n">
        <v>43313.6023560171</v>
      </c>
      <c r="C42" s="46" t="n">
        <v>71.1221229190179</v>
      </c>
      <c r="D42" s="57" t="n">
        <v>3671.40841342805</v>
      </c>
      <c r="E42" s="56" t="n">
        <v>6.02855330109645</v>
      </c>
      <c r="F42" s="57" t="n">
        <v>12801.7796971822</v>
      </c>
      <c r="G42" s="56" t="n">
        <v>21.0208733441608</v>
      </c>
      <c r="H42" s="57" t="n">
        <v>1113.53221543806</v>
      </c>
      <c r="I42" s="56" t="n">
        <v>1.82845043572484</v>
      </c>
    </row>
    <row r="43" customFormat="false" ht="15" hidden="false" customHeight="true" outlineLevel="0" collapsed="false">
      <c r="A43" s="44" t="s">
        <v>51</v>
      </c>
      <c r="B43" s="57" t="n">
        <v>34177.9325718365</v>
      </c>
      <c r="C43" s="56" t="n">
        <v>66.7464945932756</v>
      </c>
      <c r="D43" s="57" t="n">
        <v>2738.67672672166</v>
      </c>
      <c r="E43" s="56" t="n">
        <v>5.3483946388111</v>
      </c>
      <c r="F43" s="57" t="n">
        <v>13589.049313251</v>
      </c>
      <c r="G43" s="56" t="n">
        <v>26.5382174480055</v>
      </c>
      <c r="H43" s="57" t="n">
        <v>699.925711535564</v>
      </c>
      <c r="I43" s="56" t="n">
        <v>1.36689331990782</v>
      </c>
    </row>
    <row r="44" customFormat="false" ht="15" hidden="false" customHeight="true" outlineLevel="0" collapsed="false">
      <c r="A44" s="48" t="s">
        <v>52</v>
      </c>
      <c r="B44" s="58" t="n">
        <v>44292.8941803998</v>
      </c>
      <c r="C44" s="59" t="n">
        <v>80.7927255117973</v>
      </c>
      <c r="D44" s="58" t="n">
        <v>2060.43939425998</v>
      </c>
      <c r="E44" s="59" t="n">
        <v>3.75835712464699</v>
      </c>
      <c r="F44" s="58" t="n">
        <v>7958.24666848356</v>
      </c>
      <c r="G44" s="59" t="n">
        <v>14.5162886855673</v>
      </c>
      <c r="H44" s="58" t="n">
        <v>511.293845851445</v>
      </c>
      <c r="I44" s="59" t="n">
        <v>0.932628677988414</v>
      </c>
    </row>
    <row r="45" s="28" customFormat="true" ht="15" hidden="false" customHeight="true" outlineLevel="0" collapsed="false">
      <c r="A45" s="51" t="s">
        <v>57</v>
      </c>
      <c r="B45" s="60"/>
      <c r="C45" s="60"/>
      <c r="D45" s="60"/>
      <c r="E45" s="60"/>
      <c r="F45" s="60"/>
      <c r="G45" s="60"/>
      <c r="H45" s="60"/>
      <c r="I45" s="60"/>
    </row>
    <row r="46" s="28" customFormat="true" ht="15" hidden="false" customHeight="true" outlineLevel="0" collapsed="false">
      <c r="A46" s="54" t="s">
        <v>54</v>
      </c>
    </row>
  </sheetData>
  <mergeCells count="16">
    <mergeCell ref="A1:I1"/>
    <mergeCell ref="A2:A4"/>
    <mergeCell ref="B2:I2"/>
    <mergeCell ref="B3:I3"/>
    <mergeCell ref="M16:O16"/>
    <mergeCell ref="P16:R16"/>
    <mergeCell ref="S16:U16"/>
    <mergeCell ref="V16:X16"/>
    <mergeCell ref="A17:I17"/>
    <mergeCell ref="A18:A20"/>
    <mergeCell ref="B18:I18"/>
    <mergeCell ref="B19:I19"/>
    <mergeCell ref="A33:I33"/>
    <mergeCell ref="A34:A36"/>
    <mergeCell ref="B34:I34"/>
    <mergeCell ref="B35:I35"/>
  </mergeCells>
  <printOptions headings="false" gridLines="false" gridLinesSet="true" horizontalCentered="true" verticalCentered="false"/>
  <pageMargins left="0.511805555555556" right="0.315277777777778" top="0.7875" bottom="0.7875" header="0.511811023622047" footer="0.511811023622047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DEE6EF"/>
    <pageSetUpPr fitToPage="false"/>
  </sheetPr>
  <dimension ref="A1:L5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D7" activeCellId="0" sqref="D7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0.71"/>
    <col collapsed="false" customWidth="true" hidden="false" outlineLevel="0" max="2" min="2" style="1" width="12"/>
    <col collapsed="false" customWidth="true" hidden="false" outlineLevel="0" max="3" min="3" style="1" width="6.71"/>
    <col collapsed="false" customWidth="true" hidden="false" outlineLevel="0" max="4" min="4" style="1" width="9.71"/>
    <col collapsed="false" customWidth="true" hidden="false" outlineLevel="0" max="5" min="5" style="1" width="6.71"/>
    <col collapsed="false" customWidth="true" hidden="false" outlineLevel="0" max="6" min="6" style="1" width="9.71"/>
    <col collapsed="false" customWidth="true" hidden="false" outlineLevel="0" max="7" min="7" style="1" width="6.71"/>
    <col collapsed="false" customWidth="true" hidden="false" outlineLevel="0" max="8" min="8" style="1" width="11"/>
    <col collapsed="false" customWidth="true" hidden="false" outlineLevel="0" max="9" min="9" style="1" width="6.71"/>
    <col collapsed="false" customWidth="false" hidden="false" outlineLevel="0" max="16384" min="10" style="1" width="9.14"/>
  </cols>
  <sheetData>
    <row r="1" customFormat="false" ht="15" hidden="false" customHeight="true" outlineLevel="0" collapsed="false">
      <c r="A1" s="29" t="s">
        <v>58</v>
      </c>
      <c r="B1" s="29"/>
      <c r="C1" s="29"/>
      <c r="D1" s="29"/>
      <c r="E1" s="29"/>
      <c r="F1" s="29"/>
      <c r="G1" s="29"/>
      <c r="H1" s="29"/>
      <c r="I1" s="29"/>
    </row>
    <row r="2" customFormat="false" ht="15" hidden="false" customHeight="true" outlineLevel="0" collapsed="false">
      <c r="A2" s="54" t="s">
        <v>59</v>
      </c>
    </row>
    <row r="3" customFormat="false" ht="15" hidden="false" customHeight="true" outlineLevel="0" collapsed="false">
      <c r="A3" s="30" t="s">
        <v>60</v>
      </c>
      <c r="B3" s="31" t="s">
        <v>39</v>
      </c>
      <c r="C3" s="31"/>
      <c r="D3" s="31"/>
      <c r="E3" s="31"/>
      <c r="F3" s="31"/>
      <c r="G3" s="31"/>
      <c r="H3" s="31"/>
      <c r="I3" s="31"/>
    </row>
    <row r="4" customFormat="false" ht="15" hidden="false" customHeight="true" outlineLevel="0" collapsed="false">
      <c r="A4" s="30"/>
      <c r="B4" s="31" t="s">
        <v>61</v>
      </c>
      <c r="C4" s="31"/>
      <c r="D4" s="31"/>
      <c r="E4" s="31"/>
      <c r="F4" s="31"/>
      <c r="G4" s="31"/>
      <c r="H4" s="31"/>
      <c r="I4" s="31"/>
    </row>
    <row r="5" customFormat="false" ht="34.5" hidden="false" customHeight="true" outlineLevel="0" collapsed="false">
      <c r="A5" s="30"/>
      <c r="B5" s="63" t="s">
        <v>62</v>
      </c>
      <c r="C5" s="37" t="s">
        <v>42</v>
      </c>
      <c r="D5" s="35" t="s">
        <v>63</v>
      </c>
      <c r="E5" s="37" t="s">
        <v>42</v>
      </c>
      <c r="F5" s="35" t="s">
        <v>64</v>
      </c>
      <c r="G5" s="35" t="s">
        <v>42</v>
      </c>
      <c r="H5" s="37" t="s">
        <v>65</v>
      </c>
      <c r="I5" s="33" t="s">
        <v>42</v>
      </c>
    </row>
    <row r="6" customFormat="false" ht="3" hidden="false" customHeight="true" outlineLevel="0" collapsed="false">
      <c r="A6" s="64"/>
      <c r="B6" s="65"/>
      <c r="C6" s="64"/>
      <c r="D6" s="64"/>
      <c r="E6" s="64"/>
      <c r="F6" s="65"/>
      <c r="G6" s="65"/>
      <c r="H6" s="64"/>
      <c r="I6" s="64"/>
    </row>
    <row r="7" customFormat="false" ht="13.8" hidden="false" customHeight="false" outlineLevel="0" collapsed="false">
      <c r="A7" s="40" t="s">
        <v>46</v>
      </c>
      <c r="B7" s="66" t="n">
        <v>3714717.86243812</v>
      </c>
      <c r="C7" s="67" t="n">
        <v>88.0810639797314</v>
      </c>
      <c r="D7" s="66" t="n">
        <v>367128.191628757</v>
      </c>
      <c r="E7" s="68" t="n">
        <v>8.70511380220716</v>
      </c>
      <c r="F7" s="66" t="n">
        <v>121296.185284247</v>
      </c>
      <c r="G7" s="67" t="n">
        <v>2.87609919572918</v>
      </c>
      <c r="H7" s="66" t="n">
        <v>14243.1710411924</v>
      </c>
      <c r="I7" s="67" t="n">
        <v>0.337723022332235</v>
      </c>
      <c r="K7" s="32"/>
      <c r="L7" s="69"/>
    </row>
    <row r="8" customFormat="false" ht="13.8" hidden="false" customHeight="false" outlineLevel="0" collapsed="false">
      <c r="A8" s="44" t="s">
        <v>47</v>
      </c>
      <c r="B8" s="70" t="n">
        <v>672089.015066468</v>
      </c>
      <c r="C8" s="71" t="n">
        <v>84.4841325315164</v>
      </c>
      <c r="D8" s="70" t="n">
        <v>92194.0658968967</v>
      </c>
      <c r="E8" s="72" t="n">
        <v>11.5891429665496</v>
      </c>
      <c r="F8" s="70" t="n">
        <v>29634.1825915413</v>
      </c>
      <c r="G8" s="71" t="n">
        <v>3.72512889424228</v>
      </c>
      <c r="H8" s="70" t="n">
        <v>1603.79696562357</v>
      </c>
      <c r="I8" s="71" t="n">
        <v>0.201595607691726</v>
      </c>
      <c r="K8" s="32"/>
      <c r="L8" s="69"/>
    </row>
    <row r="9" customFormat="false" ht="13.8" hidden="false" customHeight="false" outlineLevel="0" collapsed="false">
      <c r="A9" s="44" t="s">
        <v>48</v>
      </c>
      <c r="B9" s="70" t="n">
        <v>1346719.83697397</v>
      </c>
      <c r="C9" s="71" t="n">
        <v>90.8547840486471</v>
      </c>
      <c r="D9" s="70" t="n">
        <v>99566.5141792363</v>
      </c>
      <c r="E9" s="72" t="n">
        <v>6.71713142991741</v>
      </c>
      <c r="F9" s="70" t="n">
        <v>26868.7254702542</v>
      </c>
      <c r="G9" s="71" t="n">
        <v>1.81266525021828</v>
      </c>
      <c r="H9" s="70" t="n">
        <v>9122.35005188712</v>
      </c>
      <c r="I9" s="71" t="n">
        <v>0.615419271217233</v>
      </c>
      <c r="K9" s="32"/>
      <c r="L9" s="69"/>
    </row>
    <row r="10" customFormat="false" ht="13.8" hidden="false" customHeight="false" outlineLevel="0" collapsed="false">
      <c r="A10" s="44" t="s">
        <v>49</v>
      </c>
      <c r="B10" s="70" t="n">
        <v>110778.422397098</v>
      </c>
      <c r="C10" s="71" t="n">
        <v>75.5642506345026</v>
      </c>
      <c r="D10" s="70" t="n">
        <v>16056.8529373778</v>
      </c>
      <c r="E10" s="72" t="n">
        <v>10.9527111282742</v>
      </c>
      <c r="F10" s="70" t="n">
        <v>19190.3271280474</v>
      </c>
      <c r="G10" s="71" t="n">
        <v>13.0901186123035</v>
      </c>
      <c r="H10" s="70" t="n">
        <v>576.108072954887</v>
      </c>
      <c r="I10" s="71" t="n">
        <v>0.392918860656948</v>
      </c>
      <c r="K10" s="32"/>
      <c r="L10" s="69"/>
    </row>
    <row r="11" customFormat="false" ht="13.8" hidden="false" customHeight="false" outlineLevel="0" collapsed="false">
      <c r="A11" s="44" t="s">
        <v>50</v>
      </c>
      <c r="B11" s="70" t="n">
        <v>649569.428420437</v>
      </c>
      <c r="C11" s="71" t="n">
        <v>90.3511962586154</v>
      </c>
      <c r="D11" s="70" t="n">
        <v>46592.5961874809</v>
      </c>
      <c r="E11" s="72" t="n">
        <v>6.48074958295105</v>
      </c>
      <c r="F11" s="70" t="n">
        <v>21682.6009049226</v>
      </c>
      <c r="G11" s="71" t="n">
        <v>3.0159192290218</v>
      </c>
      <c r="H11" s="70" t="n">
        <v>1093.79580456791</v>
      </c>
      <c r="I11" s="71" t="n">
        <v>0.152134929411796</v>
      </c>
      <c r="K11" s="32"/>
      <c r="L11" s="69"/>
    </row>
    <row r="12" customFormat="false" ht="13.8" hidden="false" customHeight="false" outlineLevel="0" collapsed="false">
      <c r="A12" s="44" t="s">
        <v>51</v>
      </c>
      <c r="B12" s="70" t="n">
        <v>635648.185541758</v>
      </c>
      <c r="C12" s="71" t="n">
        <v>87.5634919778477</v>
      </c>
      <c r="D12" s="70" t="n">
        <v>82571.6492889324</v>
      </c>
      <c r="E12" s="72" t="n">
        <v>11.3746284730551</v>
      </c>
      <c r="F12" s="70" t="n">
        <v>6612.85295073805</v>
      </c>
      <c r="G12" s="71" t="n">
        <v>0.910951229742161</v>
      </c>
      <c r="H12" s="70" t="n">
        <v>1095.71357918826</v>
      </c>
      <c r="I12" s="71" t="n">
        <v>0.150928319355032</v>
      </c>
      <c r="K12" s="32"/>
      <c r="L12" s="69"/>
    </row>
    <row r="13" customFormat="false" ht="13.8" hidden="false" customHeight="false" outlineLevel="0" collapsed="false">
      <c r="A13" s="48" t="s">
        <v>52</v>
      </c>
      <c r="B13" s="73" t="n">
        <v>299912.974038393</v>
      </c>
      <c r="C13" s="71" t="n">
        <v>86.1525044844447</v>
      </c>
      <c r="D13" s="70" t="n">
        <v>30146.5131388321</v>
      </c>
      <c r="E13" s="72" t="n">
        <v>8.65983746355408</v>
      </c>
      <c r="F13" s="70" t="n">
        <v>17307.4962387431</v>
      </c>
      <c r="G13" s="71" t="n">
        <v>4.9717227209115</v>
      </c>
      <c r="H13" s="70" t="n">
        <v>751.819127864008</v>
      </c>
      <c r="I13" s="71" t="n">
        <v>0.215935331089767</v>
      </c>
      <c r="K13" s="32"/>
      <c r="L13" s="69"/>
    </row>
    <row r="14" s="76" customFormat="true" ht="13.5" hidden="false" customHeight="true" outlineLevel="0" collapsed="false">
      <c r="A14" s="52" t="s">
        <v>53</v>
      </c>
      <c r="B14" s="52"/>
      <c r="C14" s="51"/>
      <c r="D14" s="74"/>
      <c r="E14" s="75"/>
      <c r="F14" s="51"/>
      <c r="G14" s="51"/>
      <c r="H14" s="51"/>
      <c r="I14" s="51"/>
    </row>
    <row r="15" s="76" customFormat="true" ht="13.5" hidden="false" customHeight="true" outlineLevel="0" collapsed="false">
      <c r="A15" s="52" t="s">
        <v>66</v>
      </c>
      <c r="B15" s="52"/>
      <c r="C15" s="52"/>
      <c r="D15" s="77"/>
      <c r="E15" s="78"/>
      <c r="F15" s="52"/>
      <c r="G15" s="52"/>
      <c r="H15" s="52"/>
      <c r="I15" s="52"/>
    </row>
    <row r="16" s="76" customFormat="true" ht="13.5" hidden="false" customHeight="true" outlineLevel="0" collapsed="false">
      <c r="A16" s="79" t="s">
        <v>67</v>
      </c>
    </row>
    <row r="17" s="76" customFormat="true" ht="13.5" hidden="false" customHeight="true" outlineLevel="0" collapsed="false">
      <c r="A17" s="80" t="s">
        <v>68</v>
      </c>
    </row>
    <row r="18" customFormat="false" ht="16.5" hidden="false" customHeight="false" outlineLevel="0" collapsed="false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</row>
    <row r="20" customFormat="false" ht="15" hidden="false" customHeight="true" outlineLevel="0" collapsed="false">
      <c r="A20" s="54" t="s">
        <v>69</v>
      </c>
      <c r="B20" s="54"/>
      <c r="C20" s="54"/>
      <c r="D20" s="54"/>
      <c r="E20" s="54"/>
      <c r="F20" s="54"/>
      <c r="G20" s="54"/>
      <c r="H20" s="54"/>
      <c r="I20" s="54"/>
    </row>
    <row r="21" customFormat="false" ht="15" hidden="false" customHeight="true" outlineLevel="0" collapsed="false">
      <c r="A21" s="81" t="s">
        <v>70</v>
      </c>
      <c r="B21" s="81"/>
      <c r="C21" s="81"/>
      <c r="D21" s="81"/>
      <c r="E21" s="81"/>
      <c r="F21" s="81"/>
      <c r="G21" s="81"/>
      <c r="H21" s="81"/>
      <c r="I21" s="81"/>
    </row>
    <row r="22" customFormat="false" ht="15" hidden="false" customHeight="true" outlineLevel="0" collapsed="false">
      <c r="A22" s="30" t="s">
        <v>60</v>
      </c>
      <c r="B22" s="33" t="s">
        <v>39</v>
      </c>
      <c r="C22" s="33"/>
      <c r="D22" s="33"/>
      <c r="E22" s="33"/>
      <c r="F22" s="33"/>
      <c r="G22" s="33"/>
      <c r="H22" s="33"/>
      <c r="I22" s="33"/>
    </row>
    <row r="23" customFormat="false" ht="15" hidden="false" customHeight="true" outlineLevel="0" collapsed="false">
      <c r="A23" s="30"/>
      <c r="B23" s="33" t="s">
        <v>61</v>
      </c>
      <c r="C23" s="33"/>
      <c r="D23" s="33"/>
      <c r="E23" s="33"/>
      <c r="F23" s="33"/>
      <c r="G23" s="33"/>
      <c r="H23" s="33"/>
      <c r="I23" s="33"/>
    </row>
    <row r="24" customFormat="false" ht="34.5" hidden="false" customHeight="true" outlineLevel="0" collapsed="false">
      <c r="A24" s="30"/>
      <c r="B24" s="63" t="s">
        <v>62</v>
      </c>
      <c r="C24" s="37" t="s">
        <v>42</v>
      </c>
      <c r="D24" s="35" t="s">
        <v>63</v>
      </c>
      <c r="E24" s="37" t="s">
        <v>42</v>
      </c>
      <c r="F24" s="63" t="s">
        <v>64</v>
      </c>
      <c r="G24" s="35" t="s">
        <v>42</v>
      </c>
      <c r="H24" s="63" t="s">
        <v>65</v>
      </c>
      <c r="I24" s="33" t="s">
        <v>42</v>
      </c>
    </row>
    <row r="25" customFormat="false" ht="3" hidden="false" customHeight="true" outlineLevel="0" collapsed="false">
      <c r="A25" s="64"/>
      <c r="B25" s="65"/>
      <c r="C25" s="64"/>
      <c r="D25" s="64"/>
      <c r="E25" s="64"/>
      <c r="F25" s="65"/>
      <c r="G25" s="65"/>
      <c r="H25" s="64"/>
      <c r="I25" s="64"/>
    </row>
    <row r="26" customFormat="false" ht="15" hidden="false" customHeight="true" outlineLevel="0" collapsed="false">
      <c r="A26" s="40" t="s">
        <v>46</v>
      </c>
      <c r="B26" s="61" t="n">
        <v>3634050.16504463</v>
      </c>
      <c r="C26" s="82" t="n">
        <v>95.8463471460006</v>
      </c>
      <c r="D26" s="61" t="n">
        <v>139125.125062743</v>
      </c>
      <c r="E26" s="62" t="n">
        <v>3.66935909739447</v>
      </c>
      <c r="F26" s="61" t="n">
        <v>7765.17061545954</v>
      </c>
      <c r="G26" s="82" t="n">
        <v>0.204802686989908</v>
      </c>
      <c r="H26" s="61" t="n">
        <v>10597.0086279422</v>
      </c>
      <c r="I26" s="82" t="n">
        <v>0.279491069615005</v>
      </c>
    </row>
    <row r="27" customFormat="false" ht="15" hidden="false" customHeight="true" outlineLevel="0" collapsed="false">
      <c r="A27" s="44" t="s">
        <v>47</v>
      </c>
      <c r="B27" s="57" t="n">
        <v>650674.789741994</v>
      </c>
      <c r="C27" s="56" t="n">
        <v>96.3750035580586</v>
      </c>
      <c r="D27" s="57" t="n">
        <v>23122.8329769575</v>
      </c>
      <c r="E27" s="56" t="n">
        <v>3.42484931882838</v>
      </c>
      <c r="F27" s="57" t="n">
        <v>455.560173570809</v>
      </c>
      <c r="G27" s="56" t="n">
        <v>0.0674755101026822</v>
      </c>
      <c r="H27" s="57" t="n">
        <v>895.730954222307</v>
      </c>
      <c r="I27" s="56" t="n">
        <v>0.132671613010346</v>
      </c>
    </row>
    <row r="28" customFormat="false" ht="15" hidden="false" customHeight="true" outlineLevel="0" collapsed="false">
      <c r="A28" s="44" t="s">
        <v>48</v>
      </c>
      <c r="B28" s="57" t="n">
        <v>1320753.85945264</v>
      </c>
      <c r="C28" s="56" t="n">
        <v>95.4628897514601</v>
      </c>
      <c r="D28" s="70" t="n">
        <v>50506.2190326929</v>
      </c>
      <c r="E28" s="72" t="n">
        <v>3.65054365336418</v>
      </c>
      <c r="F28" s="57" t="n">
        <v>3865.27707266724</v>
      </c>
      <c r="G28" s="56" t="n">
        <v>0.27937871724244</v>
      </c>
      <c r="H28" s="57" t="n">
        <v>8400.60190175551</v>
      </c>
      <c r="I28" s="56" t="n">
        <v>0.607187877933247</v>
      </c>
    </row>
    <row r="29" customFormat="false" ht="15" hidden="false" customHeight="true" outlineLevel="0" collapsed="false">
      <c r="A29" s="44" t="s">
        <v>49</v>
      </c>
      <c r="B29" s="57" t="n">
        <v>105556.194169593</v>
      </c>
      <c r="C29" s="56" t="n">
        <v>98.8298509578922</v>
      </c>
      <c r="D29" s="57" t="n">
        <v>863.687379346737</v>
      </c>
      <c r="E29" s="56" t="n">
        <v>0.808650744246319</v>
      </c>
      <c r="F29" s="57" t="n">
        <v>194.56192219179</v>
      </c>
      <c r="G29" s="56" t="n">
        <v>0.182163878904178</v>
      </c>
      <c r="H29" s="57" t="n">
        <v>192</v>
      </c>
      <c r="I29" s="56" t="n">
        <v>0.179334418957324</v>
      </c>
    </row>
    <row r="30" customFormat="false" ht="15" hidden="false" customHeight="true" outlineLevel="0" collapsed="false">
      <c r="A30" s="44" t="s">
        <v>50</v>
      </c>
      <c r="B30" s="57" t="n">
        <v>638313.241316292</v>
      </c>
      <c r="C30" s="56" t="n">
        <v>97.0024806866973</v>
      </c>
      <c r="D30" s="70" t="n">
        <v>17621.022897233</v>
      </c>
      <c r="E30" s="72" t="n">
        <v>2.67781211892755</v>
      </c>
      <c r="F30" s="57" t="n">
        <v>1616.26118215417</v>
      </c>
      <c r="G30" s="56" t="n">
        <v>0.245618191756861</v>
      </c>
      <c r="H30" s="57" t="n">
        <v>487.533834933041</v>
      </c>
      <c r="I30" s="56" t="n">
        <v>0.07</v>
      </c>
    </row>
    <row r="31" customFormat="false" ht="15" hidden="false" customHeight="true" outlineLevel="0" collapsed="false">
      <c r="A31" s="44" t="s">
        <v>51</v>
      </c>
      <c r="B31" s="57" t="n">
        <v>629292.517403602</v>
      </c>
      <c r="C31" s="56" t="n">
        <v>93.2668316749223</v>
      </c>
      <c r="D31" s="70" t="n">
        <v>44070.6563760679</v>
      </c>
      <c r="E31" s="72" t="n">
        <v>6.53166909879824</v>
      </c>
      <c r="F31" s="70" t="n">
        <v>985.519543462395</v>
      </c>
      <c r="G31" s="71" t="n">
        <v>0.146062892582437</v>
      </c>
      <c r="H31" s="57" t="n">
        <v>374.041546832194</v>
      </c>
      <c r="I31" s="56" t="n">
        <v>0.0554363336970232</v>
      </c>
    </row>
    <row r="32" customFormat="false" ht="15" hidden="false" customHeight="true" outlineLevel="0" collapsed="false">
      <c r="A32" s="48" t="s">
        <v>52</v>
      </c>
      <c r="B32" s="58" t="n">
        <v>289459.562960513</v>
      </c>
      <c r="C32" s="59" t="n">
        <v>98.6920176309498</v>
      </c>
      <c r="D32" s="58" t="n">
        <v>2940.70640044491</v>
      </c>
      <c r="E32" s="59" t="n">
        <v>1.00264176782353</v>
      </c>
      <c r="F32" s="58" t="n">
        <v>647.990721413146</v>
      </c>
      <c r="G32" s="59" t="n">
        <v>0.220934181784563</v>
      </c>
      <c r="H32" s="73" t="n">
        <v>247.560500527386</v>
      </c>
      <c r="I32" s="83" t="n">
        <v>0.084406419442112</v>
      </c>
    </row>
    <row r="33" customFormat="false" ht="13.5" hidden="false" customHeight="true" outlineLevel="0" collapsed="false">
      <c r="A33" s="52" t="s">
        <v>57</v>
      </c>
      <c r="B33" s="60"/>
      <c r="C33" s="60"/>
      <c r="D33" s="60"/>
      <c r="E33" s="60"/>
      <c r="F33" s="60"/>
      <c r="G33" s="60"/>
      <c r="H33" s="60"/>
      <c r="I33" s="60"/>
    </row>
    <row r="34" customFormat="false" ht="13.5" hidden="false" customHeight="true" outlineLevel="0" collapsed="false">
      <c r="A34" s="52" t="s">
        <v>66</v>
      </c>
      <c r="B34" s="52"/>
      <c r="C34" s="52"/>
      <c r="D34" s="77"/>
      <c r="E34" s="78"/>
      <c r="F34" s="52"/>
      <c r="G34" s="52"/>
      <c r="H34" s="52"/>
      <c r="I34" s="52"/>
    </row>
    <row r="35" customFormat="false" ht="13.5" hidden="false" customHeight="true" outlineLevel="0" collapsed="false">
      <c r="A35" s="79" t="s">
        <v>67</v>
      </c>
      <c r="B35" s="76"/>
      <c r="C35" s="76"/>
      <c r="D35" s="76"/>
      <c r="E35" s="76"/>
      <c r="F35" s="76"/>
      <c r="G35" s="76"/>
      <c r="H35" s="76"/>
      <c r="I35" s="76"/>
    </row>
    <row r="36" customFormat="false" ht="13.5" hidden="false" customHeight="true" outlineLevel="0" collapsed="false">
      <c r="A36" s="80" t="s">
        <v>68</v>
      </c>
      <c r="B36" s="76"/>
      <c r="C36" s="76"/>
      <c r="D36" s="76"/>
      <c r="E36" s="76"/>
      <c r="F36" s="76"/>
      <c r="G36" s="84"/>
      <c r="H36" s="85"/>
      <c r="I36" s="76"/>
    </row>
    <row r="39" customFormat="false" ht="15" hidden="false" customHeight="true" outlineLevel="0" collapsed="false">
      <c r="A39" s="54" t="s">
        <v>71</v>
      </c>
      <c r="B39" s="54"/>
      <c r="C39" s="54"/>
      <c r="D39" s="54"/>
      <c r="E39" s="54"/>
      <c r="F39" s="54"/>
      <c r="G39" s="54"/>
      <c r="H39" s="54"/>
      <c r="I39" s="54"/>
    </row>
    <row r="40" customFormat="false" ht="15" hidden="false" customHeight="true" outlineLevel="0" collapsed="false">
      <c r="A40" s="79" t="s">
        <v>70</v>
      </c>
      <c r="B40" s="79"/>
      <c r="C40" s="79"/>
      <c r="D40" s="79"/>
      <c r="E40" s="79"/>
      <c r="F40" s="79"/>
      <c r="G40" s="79"/>
      <c r="H40" s="79"/>
      <c r="I40" s="79"/>
    </row>
    <row r="41" s="76" customFormat="true" ht="15" hidden="false" customHeight="true" outlineLevel="0" collapsed="false">
      <c r="A41" s="30" t="s">
        <v>60</v>
      </c>
      <c r="B41" s="31" t="s">
        <v>39</v>
      </c>
      <c r="C41" s="31"/>
      <c r="D41" s="31"/>
      <c r="E41" s="31"/>
      <c r="F41" s="31"/>
      <c r="G41" s="31"/>
      <c r="H41" s="31"/>
      <c r="I41" s="31"/>
    </row>
    <row r="42" s="76" customFormat="true" ht="15" hidden="false" customHeight="true" outlineLevel="0" collapsed="false">
      <c r="A42" s="30"/>
      <c r="B42" s="31" t="s">
        <v>61</v>
      </c>
      <c r="C42" s="31"/>
      <c r="D42" s="31"/>
      <c r="E42" s="31"/>
      <c r="F42" s="31"/>
      <c r="G42" s="31"/>
      <c r="H42" s="31"/>
      <c r="I42" s="31"/>
    </row>
    <row r="43" customFormat="false" ht="34.5" hidden="false" customHeight="true" outlineLevel="0" collapsed="false">
      <c r="A43" s="30"/>
      <c r="B43" s="63" t="s">
        <v>62</v>
      </c>
      <c r="C43" s="37" t="s">
        <v>42</v>
      </c>
      <c r="D43" s="35" t="s">
        <v>63</v>
      </c>
      <c r="E43" s="37" t="s">
        <v>42</v>
      </c>
      <c r="F43" s="35" t="s">
        <v>64</v>
      </c>
      <c r="G43" s="35" t="s">
        <v>42</v>
      </c>
      <c r="H43" s="37" t="s">
        <v>65</v>
      </c>
      <c r="I43" s="33" t="s">
        <v>42</v>
      </c>
    </row>
    <row r="44" customFormat="false" ht="3" hidden="false" customHeight="true" outlineLevel="0" collapsed="false">
      <c r="A44" s="64"/>
      <c r="B44" s="65"/>
      <c r="C44" s="64"/>
      <c r="D44" s="64"/>
      <c r="E44" s="64"/>
      <c r="F44" s="65"/>
      <c r="G44" s="65"/>
      <c r="H44" s="64"/>
      <c r="I44" s="64"/>
    </row>
    <row r="45" customFormat="false" ht="15" hidden="false" customHeight="true" outlineLevel="0" collapsed="false">
      <c r="A45" s="40" t="s">
        <v>46</v>
      </c>
      <c r="B45" s="61" t="n">
        <v>80667.6973934897</v>
      </c>
      <c r="C45" s="62" t="n">
        <v>18.9428447677261</v>
      </c>
      <c r="D45" s="61" t="n">
        <v>228003.066566013</v>
      </c>
      <c r="E45" s="68" t="n">
        <v>53.5409691373451</v>
      </c>
      <c r="F45" s="61" t="n">
        <v>113531.014668787</v>
      </c>
      <c r="G45" s="62" t="n">
        <v>26.6599947275406</v>
      </c>
      <c r="H45" s="66" t="n">
        <v>3646.0725399105</v>
      </c>
      <c r="I45" s="67" t="n">
        <v>0.85619136738825</v>
      </c>
    </row>
    <row r="46" customFormat="false" ht="15" hidden="false" customHeight="true" outlineLevel="0" collapsed="false">
      <c r="A46" s="44" t="s">
        <v>47</v>
      </c>
      <c r="B46" s="57" t="n">
        <v>21414.2253244746</v>
      </c>
      <c r="C46" s="56" t="n">
        <v>17.7900260734292</v>
      </c>
      <c r="D46" s="57" t="n">
        <v>69071.2329199393</v>
      </c>
      <c r="E46" s="56" t="n">
        <v>57.3814376168553</v>
      </c>
      <c r="F46" s="57" t="n">
        <v>29178.6224179705</v>
      </c>
      <c r="G46" s="56" t="n">
        <v>24.2403563863302</v>
      </c>
      <c r="H46" s="57" t="n">
        <v>708.004437920282</v>
      </c>
      <c r="I46" s="56" t="n">
        <v>0.588179923385319</v>
      </c>
    </row>
    <row r="47" customFormat="false" ht="15" hidden="false" customHeight="true" outlineLevel="0" collapsed="false">
      <c r="A47" s="44" t="s">
        <v>48</v>
      </c>
      <c r="B47" s="57" t="n">
        <v>25965.977521329</v>
      </c>
      <c r="C47" s="56" t="n">
        <v>26.294304163535</v>
      </c>
      <c r="D47" s="57" t="n">
        <v>49060.2951465434</v>
      </c>
      <c r="E47" s="56" t="n">
        <v>49.680637745156</v>
      </c>
      <c r="F47" s="57" t="n">
        <v>23003.448397587</v>
      </c>
      <c r="G47" s="56" t="n">
        <v>23.2943153586068</v>
      </c>
      <c r="H47" s="57" t="n">
        <v>721.618235387069</v>
      </c>
      <c r="I47" s="56" t="n">
        <v>0.730742732702242</v>
      </c>
    </row>
    <row r="48" customFormat="false" ht="15" hidden="false" customHeight="true" outlineLevel="0" collapsed="false">
      <c r="A48" s="44" t="s">
        <v>49</v>
      </c>
      <c r="B48" s="57" t="n">
        <v>5222.22822750524</v>
      </c>
      <c r="C48" s="56" t="n">
        <v>13.1226121331535</v>
      </c>
      <c r="D48" s="57" t="n">
        <v>15193.165558031</v>
      </c>
      <c r="E48" s="56" t="n">
        <v>38.1779596768164</v>
      </c>
      <c r="F48" s="57" t="n">
        <v>18995.7652058557</v>
      </c>
      <c r="G48" s="56" t="n">
        <v>47.7332755500767</v>
      </c>
      <c r="H48" s="57" t="n">
        <v>384.48668125278</v>
      </c>
      <c r="I48" s="56" t="n">
        <v>0.966152639953457</v>
      </c>
    </row>
    <row r="49" customFormat="false" ht="15" hidden="false" customHeight="true" outlineLevel="0" collapsed="false">
      <c r="A49" s="44" t="s">
        <v>50</v>
      </c>
      <c r="B49" s="57" t="n">
        <v>11256.187104145</v>
      </c>
      <c r="C49" s="56" t="n">
        <v>18.4829679194127</v>
      </c>
      <c r="D49" s="57" t="n">
        <v>28971.5732902479</v>
      </c>
      <c r="E49" s="56" t="n">
        <v>47.5721178711911</v>
      </c>
      <c r="F49" s="57" t="n">
        <v>20066.3397227685</v>
      </c>
      <c r="G49" s="56" t="n">
        <v>32.9494801325212</v>
      </c>
      <c r="H49" s="57" t="n">
        <v>606.222564904122</v>
      </c>
      <c r="I49" s="56" t="n">
        <v>0.995434076875014</v>
      </c>
    </row>
    <row r="50" customFormat="false" ht="15" hidden="false" customHeight="true" outlineLevel="0" collapsed="false">
      <c r="A50" s="44" t="s">
        <v>51</v>
      </c>
      <c r="B50" s="57" t="n">
        <v>6355.66813815599</v>
      </c>
      <c r="C50" s="56" t="n">
        <v>12.4120605635945</v>
      </c>
      <c r="D50" s="57" t="n">
        <v>38500.9929128645</v>
      </c>
      <c r="E50" s="56" t="n">
        <v>75.1890510022203</v>
      </c>
      <c r="F50" s="57" t="n">
        <v>5627.33340727565</v>
      </c>
      <c r="G50" s="56" t="n">
        <v>10.9896869289511</v>
      </c>
      <c r="H50" s="57" t="n">
        <v>721.589865048501</v>
      </c>
      <c r="I50" s="56" t="n">
        <v>1.40920150523412</v>
      </c>
    </row>
    <row r="51" customFormat="false" ht="15" hidden="false" customHeight="true" outlineLevel="0" collapsed="false">
      <c r="A51" s="48" t="s">
        <v>52</v>
      </c>
      <c r="B51" s="58" t="n">
        <v>10453.4110778799</v>
      </c>
      <c r="C51" s="59" t="n">
        <v>19.0676086425363</v>
      </c>
      <c r="D51" s="58" t="n">
        <v>27205.8067383871</v>
      </c>
      <c r="E51" s="59" t="n">
        <v>49.624918777924</v>
      </c>
      <c r="F51" s="58" t="n">
        <v>16659.5055173299</v>
      </c>
      <c r="G51" s="59" t="n">
        <v>30.3878732995397</v>
      </c>
      <c r="H51" s="58" t="n">
        <v>504.150755397744</v>
      </c>
      <c r="I51" s="59" t="n">
        <v>0.919599280000076</v>
      </c>
    </row>
    <row r="52" customFormat="false" ht="13.5" hidden="false" customHeight="true" outlineLevel="0" collapsed="false">
      <c r="A52" s="52" t="s">
        <v>57</v>
      </c>
      <c r="B52" s="52"/>
      <c r="C52" s="52"/>
      <c r="D52" s="77"/>
      <c r="E52" s="78"/>
      <c r="F52" s="52"/>
      <c r="G52" s="52"/>
      <c r="H52" s="52"/>
      <c r="I52" s="52"/>
    </row>
    <row r="53" customFormat="false" ht="13.5" hidden="false" customHeight="true" outlineLevel="0" collapsed="false">
      <c r="A53" s="52" t="s">
        <v>66</v>
      </c>
      <c r="B53" s="52"/>
      <c r="C53" s="52"/>
      <c r="D53" s="77"/>
      <c r="E53" s="78"/>
      <c r="F53" s="52"/>
      <c r="G53" s="52"/>
      <c r="H53" s="52"/>
      <c r="I53" s="52"/>
    </row>
    <row r="54" customFormat="false" ht="13.5" hidden="false" customHeight="true" outlineLevel="0" collapsed="false">
      <c r="A54" s="79" t="s">
        <v>67</v>
      </c>
      <c r="B54" s="76"/>
      <c r="C54" s="76"/>
      <c r="D54" s="76"/>
      <c r="E54" s="76"/>
      <c r="F54" s="76"/>
      <c r="G54" s="76"/>
      <c r="H54" s="76"/>
      <c r="I54" s="76"/>
    </row>
    <row r="55" customFormat="false" ht="13.5" hidden="false" customHeight="true" outlineLevel="0" collapsed="false">
      <c r="A55" s="80" t="s">
        <v>68</v>
      </c>
      <c r="B55" s="76"/>
      <c r="C55" s="76"/>
      <c r="D55" s="76"/>
      <c r="E55" s="76"/>
      <c r="F55" s="76"/>
      <c r="G55" s="76"/>
      <c r="H55" s="76"/>
      <c r="I55" s="76"/>
    </row>
    <row r="56" customFormat="false" ht="15" hidden="false" customHeight="true" outlineLevel="0" collapsed="false">
      <c r="A56" s="76"/>
      <c r="B56" s="76"/>
      <c r="C56" s="76"/>
      <c r="D56" s="76"/>
      <c r="E56" s="76"/>
      <c r="F56" s="76"/>
      <c r="G56" s="76"/>
      <c r="H56" s="76"/>
      <c r="I56" s="76"/>
    </row>
  </sheetData>
  <mergeCells count="10">
    <mergeCell ref="A1:I1"/>
    <mergeCell ref="A3:A5"/>
    <mergeCell ref="B3:I3"/>
    <mergeCell ref="B4:I4"/>
    <mergeCell ref="A22:A24"/>
    <mergeCell ref="B22:I22"/>
    <mergeCell ref="B23:I23"/>
    <mergeCell ref="A41:A43"/>
    <mergeCell ref="B41:I41"/>
    <mergeCell ref="B42:I42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DEE6EF"/>
    <pageSetUpPr fitToPage="false"/>
  </sheetPr>
  <dimension ref="A1:H55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C15" activeCellId="0" sqref="C15"/>
    </sheetView>
  </sheetViews>
  <sheetFormatPr defaultColWidth="11.5703125" defaultRowHeight="11.25" zeroHeight="false" outlineLevelRow="0" outlineLevelCol="0"/>
  <cols>
    <col collapsed="false" customWidth="true" hidden="false" outlineLevel="0" max="1" min="1" style="86" width="36"/>
    <col collapsed="false" customWidth="true" hidden="false" outlineLevel="0" max="2" min="2" style="86" width="13.71"/>
    <col collapsed="false" customWidth="true" hidden="false" outlineLevel="0" max="3" min="3" style="86" width="9.29"/>
    <col collapsed="false" customWidth="true" hidden="false" outlineLevel="0" max="4" min="4" style="86" width="13.71"/>
    <col collapsed="false" customWidth="true" hidden="false" outlineLevel="0" max="5" min="5" style="86" width="10.57"/>
    <col collapsed="false" customWidth="true" hidden="false" outlineLevel="0" max="8" min="6" style="86" width="6.71"/>
    <col collapsed="false" customWidth="false" hidden="false" outlineLevel="0" max="16384" min="9" style="86" width="11.57"/>
  </cols>
  <sheetData>
    <row r="1" s="52" customFormat="true" ht="13.5" hidden="false" customHeight="true" outlineLevel="0" collapsed="false">
      <c r="A1" s="87" t="s">
        <v>72</v>
      </c>
      <c r="B1" s="87"/>
      <c r="C1" s="87"/>
      <c r="D1" s="87"/>
      <c r="E1" s="87"/>
      <c r="F1" s="87"/>
      <c r="G1" s="87"/>
      <c r="H1" s="87"/>
    </row>
    <row r="2" s="52" customFormat="true" ht="13.5" hidden="false" customHeight="true" outlineLevel="0" collapsed="false">
      <c r="A2" s="52" t="s">
        <v>73</v>
      </c>
    </row>
    <row r="3" customFormat="false" ht="13.5" hidden="false" customHeight="true" outlineLevel="0" collapsed="false">
      <c r="A3" s="88" t="s">
        <v>60</v>
      </c>
      <c r="B3" s="89" t="s">
        <v>39</v>
      </c>
      <c r="C3" s="89"/>
      <c r="D3" s="89"/>
      <c r="E3" s="89"/>
      <c r="F3" s="90"/>
      <c r="G3" s="90"/>
      <c r="H3" s="90"/>
    </row>
    <row r="4" customFormat="false" ht="13.5" hidden="false" customHeight="true" outlineLevel="0" collapsed="false">
      <c r="A4" s="88"/>
      <c r="B4" s="89" t="s">
        <v>74</v>
      </c>
      <c r="C4" s="89"/>
      <c r="D4" s="89"/>
      <c r="E4" s="89"/>
      <c r="F4" s="90"/>
      <c r="G4" s="90"/>
      <c r="H4" s="90"/>
    </row>
    <row r="5" customFormat="false" ht="13.5" hidden="false" customHeight="true" outlineLevel="0" collapsed="false">
      <c r="A5" s="88"/>
      <c r="B5" s="91" t="s">
        <v>75</v>
      </c>
      <c r="C5" s="91" t="s">
        <v>42</v>
      </c>
      <c r="D5" s="91" t="s">
        <v>76</v>
      </c>
      <c r="E5" s="91" t="s">
        <v>42</v>
      </c>
      <c r="F5" s="92"/>
      <c r="G5" s="92"/>
      <c r="H5" s="92"/>
    </row>
    <row r="6" customFormat="false" ht="3" hidden="false" customHeight="true" outlineLevel="0" collapsed="false">
      <c r="A6" s="93"/>
      <c r="B6" s="92"/>
      <c r="C6" s="92"/>
      <c r="D6" s="92"/>
      <c r="E6" s="92"/>
      <c r="F6" s="92"/>
      <c r="G6" s="92"/>
      <c r="H6" s="92"/>
    </row>
    <row r="7" customFormat="false" ht="13.5" hidden="false" customHeight="true" outlineLevel="0" collapsed="false">
      <c r="A7" s="94" t="s">
        <v>46</v>
      </c>
      <c r="B7" s="41" t="n">
        <v>3191241.57866883</v>
      </c>
      <c r="C7" s="42" t="n">
        <v>76.7981363435196</v>
      </c>
      <c r="D7" s="41" t="n">
        <v>964121.729099917</v>
      </c>
      <c r="E7" s="42" t="n">
        <v>23.2018636564804</v>
      </c>
      <c r="F7" s="42"/>
      <c r="G7" s="42"/>
      <c r="H7" s="42"/>
    </row>
    <row r="8" customFormat="false" ht="13.5" hidden="false" customHeight="true" outlineLevel="0" collapsed="false">
      <c r="A8" s="44" t="s">
        <v>47</v>
      </c>
      <c r="B8" s="45" t="n">
        <v>532460.641501768</v>
      </c>
      <c r="C8" s="46" t="n">
        <v>68.1168902905245</v>
      </c>
      <c r="D8" s="45" t="n">
        <v>249226.013938281</v>
      </c>
      <c r="E8" s="46" t="n">
        <v>31.8831097094756</v>
      </c>
      <c r="F8" s="46"/>
      <c r="G8" s="46"/>
      <c r="H8" s="46"/>
    </row>
    <row r="9" customFormat="false" ht="13.5" hidden="false" customHeight="true" outlineLevel="0" collapsed="false">
      <c r="A9" s="44" t="s">
        <v>48</v>
      </c>
      <c r="B9" s="45" t="n">
        <v>1225066.83978819</v>
      </c>
      <c r="C9" s="46" t="n">
        <v>83.7817028339818</v>
      </c>
      <c r="D9" s="45" t="n">
        <v>237146.028116548</v>
      </c>
      <c r="E9" s="46" t="n">
        <v>16.2182971660182</v>
      </c>
      <c r="F9" s="46"/>
      <c r="G9" s="46"/>
      <c r="H9" s="46"/>
    </row>
    <row r="10" customFormat="false" ht="13.5" hidden="false" customHeight="true" outlineLevel="0" collapsed="false">
      <c r="A10" s="44" t="s">
        <v>49</v>
      </c>
      <c r="B10" s="45" t="n">
        <v>91761.9344387134</v>
      </c>
      <c r="C10" s="46" t="n">
        <v>63.0796476388928</v>
      </c>
      <c r="D10" s="45" t="n">
        <v>53708.0196168576</v>
      </c>
      <c r="E10" s="46" t="n">
        <v>36.9203523611072</v>
      </c>
      <c r="F10" s="46"/>
      <c r="G10" s="46"/>
      <c r="H10" s="46"/>
    </row>
    <row r="11" customFormat="false" ht="13.5" hidden="false" customHeight="true" outlineLevel="0" collapsed="false">
      <c r="A11" s="44" t="s">
        <v>50</v>
      </c>
      <c r="B11" s="45" t="n">
        <v>582586.91819225</v>
      </c>
      <c r="C11" s="46" t="n">
        <v>82.2389587481755</v>
      </c>
      <c r="D11" s="45" t="n">
        <v>125820.541070693</v>
      </c>
      <c r="E11" s="46" t="n">
        <v>17.7610412518245</v>
      </c>
      <c r="F11" s="46"/>
      <c r="G11" s="46"/>
      <c r="H11" s="46"/>
    </row>
    <row r="12" customFormat="false" ht="13.5" hidden="false" customHeight="true" outlineLevel="0" collapsed="false">
      <c r="A12" s="44" t="s">
        <v>51</v>
      </c>
      <c r="B12" s="45" t="n">
        <v>507801.116799598</v>
      </c>
      <c r="C12" s="46" t="n">
        <v>71.4761015526608</v>
      </c>
      <c r="D12" s="45" t="n">
        <v>202647.698634845</v>
      </c>
      <c r="E12" s="46" t="n">
        <v>28.5238984473392</v>
      </c>
      <c r="F12" s="46"/>
      <c r="G12" s="46"/>
      <c r="H12" s="46"/>
    </row>
    <row r="13" customFormat="false" ht="13.5" hidden="false" customHeight="true" outlineLevel="0" collapsed="false">
      <c r="A13" s="44" t="s">
        <v>52</v>
      </c>
      <c r="B13" s="45" t="n">
        <v>251564.127948306</v>
      </c>
      <c r="C13" s="46" t="n">
        <v>72.4681394561431</v>
      </c>
      <c r="D13" s="45" t="n">
        <v>95573.4277226933</v>
      </c>
      <c r="E13" s="46" t="n">
        <v>27.5318605438569</v>
      </c>
      <c r="F13" s="46"/>
      <c r="G13" s="46"/>
      <c r="H13" s="46"/>
    </row>
    <row r="14" s="52" customFormat="true" ht="13.5" hidden="false" customHeight="true" outlineLevel="0" collapsed="false">
      <c r="A14" s="95" t="s">
        <v>53</v>
      </c>
      <c r="B14" s="95"/>
      <c r="C14" s="96"/>
      <c r="D14" s="95"/>
      <c r="E14" s="95"/>
      <c r="F14" s="87"/>
      <c r="G14" s="87"/>
      <c r="H14" s="87"/>
    </row>
    <row r="15" s="52" customFormat="true" ht="13.5" hidden="false" customHeight="true" outlineLevel="0" collapsed="false">
      <c r="A15" s="52" t="s">
        <v>77</v>
      </c>
    </row>
    <row r="16" s="52" customFormat="true" ht="13.5" hidden="false" customHeight="true" outlineLevel="0" collapsed="false">
      <c r="A16" s="97" t="s">
        <v>78</v>
      </c>
    </row>
    <row r="17" customFormat="false" ht="12.8" hidden="false" customHeight="false" outlineLevel="0" collapsed="false">
      <c r="A17" s="52" t="s">
        <v>79</v>
      </c>
    </row>
    <row r="19" customFormat="false" ht="11.25" hidden="false" customHeight="true" outlineLevel="0" collapsed="false">
      <c r="A19" s="87" t="s">
        <v>80</v>
      </c>
      <c r="B19" s="87"/>
      <c r="C19" s="87"/>
      <c r="D19" s="87"/>
      <c r="E19" s="87"/>
    </row>
    <row r="20" customFormat="false" ht="11.25" hidden="false" customHeight="true" outlineLevel="0" collapsed="false">
      <c r="A20" s="52" t="s">
        <v>81</v>
      </c>
      <c r="B20" s="52"/>
      <c r="C20" s="52"/>
      <c r="D20" s="52"/>
      <c r="E20" s="52"/>
    </row>
    <row r="21" customFormat="false" ht="11.25" hidden="false" customHeight="true" outlineLevel="0" collapsed="false">
      <c r="A21" s="31" t="s">
        <v>60</v>
      </c>
      <c r="B21" s="33" t="s">
        <v>39</v>
      </c>
      <c r="C21" s="33"/>
      <c r="D21" s="33"/>
      <c r="E21" s="33"/>
    </row>
    <row r="22" customFormat="false" ht="11.25" hidden="false" customHeight="true" outlineLevel="0" collapsed="false">
      <c r="A22" s="31"/>
      <c r="B22" s="33" t="s">
        <v>74</v>
      </c>
      <c r="C22" s="33"/>
      <c r="D22" s="33"/>
      <c r="E22" s="33"/>
    </row>
    <row r="23" customFormat="false" ht="11.25" hidden="false" customHeight="true" outlineLevel="0" collapsed="false">
      <c r="A23" s="31"/>
      <c r="B23" s="36" t="s">
        <v>75</v>
      </c>
      <c r="C23" s="36" t="s">
        <v>42</v>
      </c>
      <c r="D23" s="36" t="s">
        <v>76</v>
      </c>
      <c r="E23" s="36" t="s">
        <v>42</v>
      </c>
    </row>
    <row r="24" customFormat="false" ht="3" hidden="false" customHeight="true" outlineLevel="0" collapsed="false">
      <c r="A24" s="64"/>
      <c r="B24" s="65"/>
      <c r="C24" s="65"/>
      <c r="D24" s="65"/>
      <c r="E24" s="65"/>
    </row>
    <row r="25" customFormat="false" ht="13.5" hidden="false" customHeight="true" outlineLevel="0" collapsed="false">
      <c r="A25" s="94" t="s">
        <v>46</v>
      </c>
      <c r="B25" s="61" t="n">
        <v>2818157.26432619</v>
      </c>
      <c r="C25" s="62" t="n">
        <v>75.5433448901495</v>
      </c>
      <c r="D25" s="61" t="n">
        <v>912359.657348618</v>
      </c>
      <c r="E25" s="62" t="n">
        <v>24.4566551098505</v>
      </c>
    </row>
    <row r="26" customFormat="false" ht="13.5" hidden="false" customHeight="true" outlineLevel="0" collapsed="false">
      <c r="A26" s="44" t="s">
        <v>47</v>
      </c>
      <c r="B26" s="57" t="n">
        <v>429795.526074088</v>
      </c>
      <c r="C26" s="56" t="n">
        <v>64.9524485296642</v>
      </c>
      <c r="D26" s="57" t="n">
        <v>231912.43998942</v>
      </c>
      <c r="E26" s="56" t="n">
        <v>35.0475514703358</v>
      </c>
    </row>
    <row r="27" customFormat="false" ht="13.5" hidden="false" customHeight="true" outlineLevel="0" collapsed="false">
      <c r="A27" s="44" t="s">
        <v>48</v>
      </c>
      <c r="B27" s="57" t="n">
        <v>1136832.37967918</v>
      </c>
      <c r="C27" s="56" t="n">
        <v>83.3657836775633</v>
      </c>
      <c r="D27" s="57" t="n">
        <v>226835.458046841</v>
      </c>
      <c r="E27" s="56" t="n">
        <v>16.6342163224367</v>
      </c>
    </row>
    <row r="28" customFormat="false" ht="13.5" hidden="false" customHeight="true" outlineLevel="0" collapsed="false">
      <c r="A28" s="44" t="s">
        <v>49</v>
      </c>
      <c r="B28" s="57" t="n">
        <v>57263.4868516034</v>
      </c>
      <c r="C28" s="56" t="n">
        <v>54.1742369228905</v>
      </c>
      <c r="D28" s="57" t="n">
        <v>48438.9468220079</v>
      </c>
      <c r="E28" s="56" t="n">
        <v>45.8257630771095</v>
      </c>
    </row>
    <row r="29" customFormat="false" ht="13.5" hidden="false" customHeight="true" outlineLevel="0" collapsed="false">
      <c r="A29" s="44" t="s">
        <v>50</v>
      </c>
      <c r="B29" s="57" t="n">
        <v>527402.004210812</v>
      </c>
      <c r="C29" s="56" t="n">
        <v>81.4257831874852</v>
      </c>
      <c r="D29" s="57" t="n">
        <v>120306.846186677</v>
      </c>
      <c r="E29" s="56" t="n">
        <v>18.5742168125148</v>
      </c>
    </row>
    <row r="30" customFormat="false" ht="13.5" hidden="false" customHeight="true" outlineLevel="0" collapsed="false">
      <c r="A30" s="44" t="s">
        <v>51</v>
      </c>
      <c r="B30" s="57" t="n">
        <v>464486.214060922</v>
      </c>
      <c r="C30" s="56" t="n">
        <v>70.4518766830555</v>
      </c>
      <c r="D30" s="57" t="n">
        <v>194809.515065675</v>
      </c>
      <c r="E30" s="56" t="n">
        <v>29.5481233169445</v>
      </c>
    </row>
    <row r="31" customFormat="false" ht="13.5" hidden="false" customHeight="true" outlineLevel="0" collapsed="false">
      <c r="A31" s="44" t="s">
        <v>52</v>
      </c>
      <c r="B31" s="57" t="n">
        <v>202377.653449589</v>
      </c>
      <c r="C31" s="56" t="n">
        <v>69.2045319631213</v>
      </c>
      <c r="D31" s="57" t="n">
        <v>90056.4512379982</v>
      </c>
      <c r="E31" s="56" t="n">
        <v>30.7954680368787</v>
      </c>
    </row>
    <row r="32" customFormat="false" ht="11.25" hidden="false" customHeight="true" outlineLevel="0" collapsed="false">
      <c r="A32" s="95" t="s">
        <v>53</v>
      </c>
      <c r="B32" s="96"/>
      <c r="C32" s="96"/>
      <c r="D32" s="96"/>
      <c r="E32" s="95"/>
    </row>
    <row r="33" customFormat="false" ht="11.25" hidden="false" customHeight="true" outlineLevel="0" collapsed="false">
      <c r="A33" s="52" t="s">
        <v>77</v>
      </c>
      <c r="B33" s="52"/>
      <c r="C33" s="52"/>
      <c r="D33" s="52"/>
      <c r="E33" s="52"/>
    </row>
    <row r="34" customFormat="false" ht="11.25" hidden="false" customHeight="true" outlineLevel="0" collapsed="false">
      <c r="A34" s="97" t="s">
        <v>78</v>
      </c>
      <c r="B34" s="52"/>
      <c r="C34" s="52"/>
      <c r="D34" s="52"/>
      <c r="E34" s="52"/>
    </row>
    <row r="35" customFormat="false" ht="11.25" hidden="false" customHeight="true" outlineLevel="0" collapsed="false">
      <c r="A35" s="52" t="s">
        <v>79</v>
      </c>
      <c r="B35" s="98"/>
      <c r="C35" s="98"/>
      <c r="D35" s="98"/>
      <c r="E35" s="98"/>
    </row>
    <row r="39" customFormat="false" ht="11.25" hidden="false" customHeight="true" outlineLevel="0" collapsed="false">
      <c r="A39" s="87" t="s">
        <v>82</v>
      </c>
      <c r="B39" s="87"/>
      <c r="C39" s="87"/>
      <c r="D39" s="87"/>
      <c r="E39" s="87"/>
    </row>
    <row r="40" customFormat="false" ht="11.25" hidden="false" customHeight="true" outlineLevel="0" collapsed="false">
      <c r="A40" s="52" t="s">
        <v>83</v>
      </c>
      <c r="B40" s="52"/>
      <c r="C40" s="52"/>
      <c r="D40" s="52"/>
      <c r="E40" s="52"/>
    </row>
    <row r="41" customFormat="false" ht="11.25" hidden="false" customHeight="true" outlineLevel="0" collapsed="false">
      <c r="A41" s="88" t="s">
        <v>60</v>
      </c>
      <c r="B41" s="89" t="s">
        <v>39</v>
      </c>
      <c r="C41" s="89"/>
      <c r="D41" s="89"/>
      <c r="E41" s="89"/>
    </row>
    <row r="42" customFormat="false" ht="11.25" hidden="false" customHeight="true" outlineLevel="0" collapsed="false">
      <c r="A42" s="88"/>
      <c r="B42" s="89" t="s">
        <v>74</v>
      </c>
      <c r="C42" s="89"/>
      <c r="D42" s="89"/>
      <c r="E42" s="89"/>
    </row>
    <row r="43" customFormat="false" ht="11.25" hidden="false" customHeight="true" outlineLevel="0" collapsed="false">
      <c r="A43" s="88"/>
      <c r="B43" s="91" t="s">
        <v>75</v>
      </c>
      <c r="C43" s="91" t="s">
        <v>42</v>
      </c>
      <c r="D43" s="91" t="s">
        <v>76</v>
      </c>
      <c r="E43" s="91" t="s">
        <v>42</v>
      </c>
    </row>
    <row r="44" customFormat="false" ht="3" hidden="false" customHeight="true" outlineLevel="0" collapsed="false">
      <c r="A44" s="93"/>
      <c r="B44" s="92"/>
      <c r="C44" s="92"/>
      <c r="D44" s="92"/>
      <c r="E44" s="92"/>
    </row>
    <row r="45" customFormat="false" ht="11.25" hidden="false" customHeight="true" outlineLevel="0" collapsed="false">
      <c r="A45" s="94" t="s">
        <v>46</v>
      </c>
      <c r="B45" s="61" t="n">
        <v>373084.314342638</v>
      </c>
      <c r="C45" s="62" t="n">
        <v>87.8162852631978</v>
      </c>
      <c r="D45" s="61" t="n">
        <v>51762.0717512987</v>
      </c>
      <c r="E45" s="62" t="n">
        <v>12.1837147368022</v>
      </c>
    </row>
    <row r="46" customFormat="false" ht="13.5" hidden="false" customHeight="true" outlineLevel="0" collapsed="false">
      <c r="A46" s="44" t="s">
        <v>47</v>
      </c>
      <c r="B46" s="57" t="n">
        <v>102665.115427681</v>
      </c>
      <c r="C46" s="56" t="n">
        <v>85.5694590107383</v>
      </c>
      <c r="D46" s="57" t="n">
        <v>17313.5739488609</v>
      </c>
      <c r="E46" s="56" t="n">
        <v>14.4305409892617</v>
      </c>
    </row>
    <row r="47" customFormat="false" ht="13.5" hidden="false" customHeight="true" outlineLevel="0" collapsed="false">
      <c r="A47" s="44" t="s">
        <v>48</v>
      </c>
      <c r="B47" s="57" t="n">
        <v>88234.4601090164</v>
      </c>
      <c r="C47" s="56" t="n">
        <v>89.5371993382038</v>
      </c>
      <c r="D47" s="57" t="n">
        <v>10310.5700697067</v>
      </c>
      <c r="E47" s="56" t="n">
        <v>10.4628006617962</v>
      </c>
    </row>
    <row r="48" customFormat="false" ht="13.5" hidden="false" customHeight="true" outlineLevel="0" collapsed="false">
      <c r="A48" s="44" t="s">
        <v>49</v>
      </c>
      <c r="B48" s="57" t="n">
        <v>34498.4475871101</v>
      </c>
      <c r="C48" s="56" t="n">
        <v>86.7503109466187</v>
      </c>
      <c r="D48" s="57" t="n">
        <v>5269.0727948497</v>
      </c>
      <c r="E48" s="56" t="n">
        <v>13.2496890533813</v>
      </c>
    </row>
    <row r="49" customFormat="false" ht="13.5" hidden="false" customHeight="true" outlineLevel="0" collapsed="false">
      <c r="A49" s="44" t="s">
        <v>50</v>
      </c>
      <c r="B49" s="57" t="n">
        <v>55184.9139814376</v>
      </c>
      <c r="C49" s="56" t="n">
        <v>90.9162747102857</v>
      </c>
      <c r="D49" s="57" t="n">
        <v>5513.69488401599</v>
      </c>
      <c r="E49" s="56" t="n">
        <v>9.08372528971433</v>
      </c>
    </row>
    <row r="50" customFormat="false" ht="13.5" hidden="false" customHeight="true" outlineLevel="0" collapsed="false">
      <c r="A50" s="44" t="s">
        <v>51</v>
      </c>
      <c r="B50" s="57" t="n">
        <v>43314.902738676</v>
      </c>
      <c r="C50" s="56" t="n">
        <v>84.6770075181797</v>
      </c>
      <c r="D50" s="57" t="n">
        <v>7838.18356917034</v>
      </c>
      <c r="E50" s="56" t="n">
        <v>15.3229924818203</v>
      </c>
    </row>
    <row r="51" customFormat="false" ht="13.5" hidden="false" customHeight="true" outlineLevel="0" collapsed="false">
      <c r="A51" s="44" t="s">
        <v>52</v>
      </c>
      <c r="B51" s="57" t="n">
        <v>49186.4744987174</v>
      </c>
      <c r="C51" s="56" t="n">
        <v>89.9147560427806</v>
      </c>
      <c r="D51" s="57" t="n">
        <v>5516.9764846951</v>
      </c>
      <c r="E51" s="56" t="n">
        <v>10.0852439572194</v>
      </c>
    </row>
    <row r="52" customFormat="false" ht="11.25" hidden="false" customHeight="true" outlineLevel="0" collapsed="false">
      <c r="A52" s="95" t="s">
        <v>53</v>
      </c>
      <c r="B52" s="95"/>
      <c r="C52" s="96"/>
      <c r="D52" s="95"/>
      <c r="E52" s="95"/>
    </row>
    <row r="53" customFormat="false" ht="11.25" hidden="false" customHeight="true" outlineLevel="0" collapsed="false">
      <c r="A53" s="52" t="s">
        <v>77</v>
      </c>
      <c r="B53" s="52"/>
      <c r="C53" s="52"/>
      <c r="D53" s="52"/>
      <c r="E53" s="52"/>
    </row>
    <row r="54" customFormat="false" ht="11.25" hidden="false" customHeight="true" outlineLevel="0" collapsed="false">
      <c r="A54" s="97" t="s">
        <v>78</v>
      </c>
      <c r="B54" s="52"/>
      <c r="C54" s="52"/>
      <c r="D54" s="52"/>
      <c r="E54" s="52"/>
    </row>
    <row r="55" customFormat="false" ht="11.25" hidden="false" customHeight="true" outlineLevel="0" collapsed="false">
      <c r="A55" s="52" t="s">
        <v>79</v>
      </c>
      <c r="B55" s="98"/>
      <c r="C55" s="98"/>
      <c r="D55" s="98"/>
      <c r="E55" s="98"/>
    </row>
  </sheetData>
  <mergeCells count="9">
    <mergeCell ref="A3:A5"/>
    <mergeCell ref="B3:E3"/>
    <mergeCell ref="B4:E4"/>
    <mergeCell ref="A21:A23"/>
    <mergeCell ref="B21:E21"/>
    <mergeCell ref="B22:E22"/>
    <mergeCell ref="A41:A43"/>
    <mergeCell ref="B41:E41"/>
    <mergeCell ref="B42:E4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DEE6EF"/>
    <pageSetUpPr fitToPage="false"/>
  </sheetPr>
  <dimension ref="A1:AL4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0.71"/>
    <col collapsed="false" customWidth="true" hidden="false" outlineLevel="0" max="2" min="2" style="1" width="10.29"/>
    <col collapsed="false" customWidth="true" hidden="false" outlineLevel="0" max="3" min="3" style="1" width="8.71"/>
    <col collapsed="false" customWidth="true" hidden="false" outlineLevel="0" max="4" min="4" style="1" width="10.29"/>
    <col collapsed="false" customWidth="true" hidden="false" outlineLevel="0" max="5" min="5" style="1" width="8.71"/>
    <col collapsed="false" customWidth="false" hidden="false" outlineLevel="0" max="24" min="6" style="1" width="9.14"/>
    <col collapsed="false" customWidth="true" hidden="false" outlineLevel="0" max="25" min="25" style="1" width="10"/>
    <col collapsed="false" customWidth="false" hidden="false" outlineLevel="0" max="30" min="26" style="1" width="9.14"/>
    <col collapsed="false" customWidth="true" hidden="false" outlineLevel="0" max="32" min="31" style="1" width="10"/>
    <col collapsed="false" customWidth="false" hidden="false" outlineLevel="0" max="16384" min="33" style="1" width="9.14"/>
  </cols>
  <sheetData>
    <row r="1" s="54" customFormat="true" ht="13.5" hidden="false" customHeight="true" outlineLevel="0" collapsed="false">
      <c r="A1" s="54" t="s">
        <v>84</v>
      </c>
    </row>
    <row r="2" s="54" customFormat="true" ht="13.5" hidden="false" customHeight="true" outlineLevel="0" collapsed="false">
      <c r="A2" s="52" t="s">
        <v>85</v>
      </c>
      <c r="B2" s="52"/>
      <c r="C2" s="52"/>
      <c r="D2" s="52"/>
      <c r="E2" s="52"/>
    </row>
    <row r="3" s="54" customFormat="true" ht="13.5" hidden="false" customHeight="true" outlineLevel="0" collapsed="false">
      <c r="A3" s="31" t="s">
        <v>60</v>
      </c>
      <c r="B3" s="33" t="s">
        <v>39</v>
      </c>
      <c r="C3" s="33"/>
      <c r="D3" s="33"/>
      <c r="E3" s="33"/>
    </row>
    <row r="4" s="54" customFormat="true" ht="13.5" hidden="false" customHeight="true" outlineLevel="0" collapsed="false">
      <c r="A4" s="31"/>
      <c r="B4" s="33" t="s">
        <v>86</v>
      </c>
      <c r="C4" s="33"/>
      <c r="D4" s="33"/>
      <c r="E4" s="33"/>
    </row>
    <row r="5" s="54" customFormat="true" ht="13.5" hidden="false" customHeight="true" outlineLevel="0" collapsed="false">
      <c r="A5" s="31"/>
      <c r="B5" s="37" t="s">
        <v>87</v>
      </c>
      <c r="C5" s="37" t="s">
        <v>42</v>
      </c>
      <c r="D5" s="37" t="s">
        <v>88</v>
      </c>
      <c r="E5" s="33" t="s">
        <v>42</v>
      </c>
      <c r="S5" s="64"/>
      <c r="T5" s="64"/>
      <c r="U5" s="64"/>
      <c r="V5" s="64"/>
      <c r="W5" s="64"/>
      <c r="X5" s="64"/>
      <c r="AC5" s="64"/>
      <c r="AD5" s="64"/>
      <c r="AE5" s="64"/>
      <c r="AF5" s="64"/>
      <c r="AG5" s="64"/>
      <c r="AH5" s="64"/>
      <c r="AI5" s="64"/>
    </row>
    <row r="6" customFormat="false" ht="3" hidden="false" customHeight="true" outlineLevel="0" collapsed="false">
      <c r="A6" s="93"/>
      <c r="B6" s="93"/>
      <c r="C6" s="93"/>
      <c r="D6" s="93"/>
      <c r="E6" s="93"/>
      <c r="S6" s="93"/>
      <c r="T6" s="93"/>
      <c r="U6" s="93"/>
      <c r="V6" s="93"/>
      <c r="W6" s="93"/>
      <c r="X6" s="93"/>
      <c r="AC6" s="93"/>
      <c r="AD6" s="93"/>
      <c r="AE6" s="93"/>
      <c r="AF6" s="93"/>
      <c r="AG6" s="93"/>
      <c r="AH6" s="93"/>
      <c r="AI6" s="93"/>
    </row>
    <row r="7" customFormat="false" ht="15" hidden="false" customHeight="false" outlineLevel="0" collapsed="false">
      <c r="A7" s="40" t="s">
        <v>46</v>
      </c>
      <c r="B7" s="41" t="n">
        <v>4211665.04544523</v>
      </c>
      <c r="C7" s="42" t="n">
        <v>99.8643644192075</v>
      </c>
      <c r="D7" s="41" t="n">
        <v>5720.2750737428</v>
      </c>
      <c r="E7" s="42" t="n">
        <v>0.135635580792482</v>
      </c>
      <c r="G7" s="32"/>
      <c r="H7" s="32"/>
      <c r="I7" s="32"/>
      <c r="J7" s="32"/>
      <c r="S7" s="41"/>
      <c r="T7" s="42"/>
      <c r="U7" s="41"/>
      <c r="V7" s="42"/>
      <c r="W7" s="41"/>
      <c r="X7" s="42"/>
      <c r="AC7" s="42"/>
      <c r="AD7" s="42"/>
      <c r="AE7" s="45"/>
      <c r="AF7" s="42"/>
      <c r="AG7" s="42"/>
      <c r="AH7" s="41"/>
      <c r="AI7" s="42"/>
      <c r="AJ7" s="32"/>
      <c r="AK7" s="32"/>
    </row>
    <row r="8" customFormat="false" ht="13.5" hidden="false" customHeight="true" outlineLevel="0" collapsed="false">
      <c r="A8" s="44" t="s">
        <v>47</v>
      </c>
      <c r="B8" s="45" t="n">
        <v>794703</v>
      </c>
      <c r="C8" s="46" t="n">
        <v>99.08</v>
      </c>
      <c r="D8" s="45" t="n">
        <v>818</v>
      </c>
      <c r="E8" s="46" t="n">
        <v>0.1</v>
      </c>
      <c r="G8" s="32"/>
      <c r="S8" s="45"/>
      <c r="T8" s="46"/>
      <c r="U8" s="45"/>
      <c r="V8" s="46"/>
      <c r="W8" s="45"/>
      <c r="X8" s="46"/>
      <c r="AC8" s="46"/>
      <c r="AD8" s="46"/>
      <c r="AE8" s="45"/>
      <c r="AF8" s="46"/>
      <c r="AG8" s="46"/>
      <c r="AH8" s="45"/>
      <c r="AI8" s="46"/>
      <c r="AJ8" s="32"/>
      <c r="AK8" s="32"/>
      <c r="AL8" s="32"/>
    </row>
    <row r="9" customFormat="false" ht="13.5" hidden="false" customHeight="true" outlineLevel="0" collapsed="false">
      <c r="A9" s="44" t="s">
        <v>48</v>
      </c>
      <c r="B9" s="45" t="n">
        <v>1480211</v>
      </c>
      <c r="C9" s="46" t="n">
        <v>98.57</v>
      </c>
      <c r="D9" s="45" t="n">
        <v>2066</v>
      </c>
      <c r="E9" s="46" t="n">
        <v>0.14</v>
      </c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S9" s="45"/>
      <c r="T9" s="46"/>
      <c r="U9" s="45"/>
      <c r="V9" s="46"/>
      <c r="W9" s="45"/>
      <c r="X9" s="46"/>
      <c r="AC9" s="46"/>
      <c r="AD9" s="46"/>
      <c r="AE9" s="45"/>
      <c r="AF9" s="46"/>
      <c r="AG9" s="46"/>
      <c r="AH9" s="45"/>
      <c r="AI9" s="46"/>
      <c r="AJ9" s="32"/>
      <c r="AK9" s="32"/>
    </row>
    <row r="10" customFormat="false" ht="13.5" hidden="false" customHeight="true" outlineLevel="0" collapsed="false">
      <c r="A10" s="44" t="s">
        <v>49</v>
      </c>
      <c r="B10" s="45" t="n">
        <v>145685</v>
      </c>
      <c r="C10" s="46" t="n">
        <v>98.72</v>
      </c>
      <c r="D10" s="45" t="n">
        <v>916</v>
      </c>
      <c r="E10" s="46" t="n">
        <v>0.63</v>
      </c>
      <c r="G10" s="32"/>
      <c r="S10" s="45"/>
      <c r="T10" s="46"/>
      <c r="U10" s="45"/>
      <c r="V10" s="46"/>
      <c r="W10" s="45"/>
      <c r="X10" s="46"/>
      <c r="AC10" s="46"/>
      <c r="AD10" s="46"/>
      <c r="AE10" s="45"/>
      <c r="AF10" s="46"/>
      <c r="AG10" s="46"/>
      <c r="AH10" s="45"/>
      <c r="AI10" s="46"/>
      <c r="AJ10" s="32"/>
      <c r="AK10" s="32"/>
    </row>
    <row r="11" customFormat="false" ht="13.5" hidden="false" customHeight="true" outlineLevel="0" collapsed="false">
      <c r="A11" s="44" t="s">
        <v>50</v>
      </c>
      <c r="B11" s="45" t="n">
        <v>718511</v>
      </c>
      <c r="C11" s="46" t="n">
        <v>98.64</v>
      </c>
      <c r="D11" s="45" t="n">
        <v>427</v>
      </c>
      <c r="E11" s="46" t="n">
        <v>0.06</v>
      </c>
      <c r="G11" s="32"/>
      <c r="S11" s="45"/>
      <c r="T11" s="46"/>
      <c r="U11" s="45"/>
      <c r="V11" s="46"/>
      <c r="W11" s="45"/>
      <c r="X11" s="46"/>
      <c r="AC11" s="46"/>
      <c r="AD11" s="46"/>
      <c r="AE11" s="45"/>
      <c r="AF11" s="46"/>
      <c r="AG11" s="46"/>
      <c r="AH11" s="45"/>
      <c r="AI11" s="46"/>
      <c r="AJ11" s="32"/>
      <c r="AK11" s="32"/>
      <c r="AL11" s="32"/>
    </row>
    <row r="12" customFormat="false" ht="13.5" hidden="false" customHeight="true" outlineLevel="0" collapsed="false">
      <c r="A12" s="44" t="s">
        <v>51</v>
      </c>
      <c r="B12" s="45" t="n">
        <v>725726.287169361</v>
      </c>
      <c r="C12" s="46" t="n">
        <v>99.9721691496797</v>
      </c>
      <c r="D12" s="45" t="n">
        <v>202.032023947132</v>
      </c>
      <c r="E12" s="46" t="n">
        <v>0.0278308503202686</v>
      </c>
      <c r="G12" s="32"/>
      <c r="S12" s="45"/>
      <c r="T12" s="46"/>
      <c r="U12" s="45"/>
      <c r="V12" s="46"/>
      <c r="W12" s="45"/>
      <c r="X12" s="46"/>
      <c r="AC12" s="46"/>
      <c r="AD12" s="46"/>
      <c r="AE12" s="45"/>
      <c r="AF12" s="46"/>
      <c r="AG12" s="46"/>
      <c r="AH12" s="45"/>
      <c r="AI12" s="46"/>
      <c r="AJ12" s="32"/>
      <c r="AK12" s="32"/>
    </row>
    <row r="13" customFormat="false" ht="13.5" hidden="false" customHeight="true" outlineLevel="0" collapsed="false">
      <c r="A13" s="44" t="s">
        <v>52</v>
      </c>
      <c r="B13" s="45" t="n">
        <v>346828.325562786</v>
      </c>
      <c r="C13" s="46" t="n">
        <v>99.6293307056306</v>
      </c>
      <c r="D13" s="45" t="n">
        <v>1290.36910910804</v>
      </c>
      <c r="E13" s="46" t="n">
        <v>0.370669294369331</v>
      </c>
      <c r="G13" s="32"/>
      <c r="S13" s="45"/>
      <c r="T13" s="46"/>
      <c r="U13" s="45"/>
      <c r="V13" s="46"/>
      <c r="W13" s="45"/>
      <c r="X13" s="46"/>
      <c r="AC13" s="46"/>
      <c r="AD13" s="46"/>
      <c r="AE13" s="45"/>
      <c r="AF13" s="46"/>
      <c r="AG13" s="46"/>
      <c r="AH13" s="45"/>
      <c r="AI13" s="46"/>
      <c r="AJ13" s="32"/>
      <c r="AK13" s="32"/>
    </row>
    <row r="14" s="76" customFormat="true" ht="13.5" hidden="false" customHeight="true" outlineLevel="0" collapsed="false">
      <c r="A14" s="51" t="s">
        <v>53</v>
      </c>
      <c r="B14" s="51"/>
      <c r="C14" s="51"/>
      <c r="D14" s="51"/>
      <c r="E14" s="51"/>
    </row>
    <row r="15" customFormat="false" ht="15" hidden="false" customHeight="false" outlineLevel="0" collapsed="false">
      <c r="A15" s="98"/>
      <c r="B15" s="98"/>
      <c r="C15" s="98"/>
      <c r="D15" s="98"/>
      <c r="E15" s="98"/>
    </row>
    <row r="16" customFormat="false" ht="15" hidden="false" customHeight="false" outlineLevel="0" collapsed="false">
      <c r="A16" s="98"/>
      <c r="B16" s="98"/>
      <c r="C16" s="98"/>
      <c r="D16" s="98"/>
      <c r="E16" s="98"/>
    </row>
    <row r="17" customFormat="false" ht="15" hidden="false" customHeight="true" outlineLevel="0" collapsed="false">
      <c r="A17" s="54" t="s">
        <v>84</v>
      </c>
      <c r="B17" s="54"/>
      <c r="C17" s="54"/>
      <c r="D17" s="54"/>
      <c r="E17" s="54"/>
    </row>
    <row r="18" customFormat="false" ht="15" hidden="false" customHeight="true" outlineLevel="0" collapsed="false">
      <c r="A18" s="52" t="s">
        <v>89</v>
      </c>
      <c r="B18" s="52"/>
      <c r="C18" s="52"/>
      <c r="D18" s="52"/>
      <c r="E18" s="52"/>
    </row>
    <row r="19" customFormat="false" ht="15" hidden="false" customHeight="true" outlineLevel="0" collapsed="false">
      <c r="A19" s="30" t="s">
        <v>60</v>
      </c>
      <c r="B19" s="31" t="s">
        <v>39</v>
      </c>
      <c r="C19" s="31"/>
      <c r="D19" s="31"/>
      <c r="E19" s="31"/>
    </row>
    <row r="20" customFormat="false" ht="15" hidden="false" customHeight="true" outlineLevel="0" collapsed="false">
      <c r="A20" s="30"/>
      <c r="B20" s="31" t="s">
        <v>86</v>
      </c>
      <c r="C20" s="31"/>
      <c r="D20" s="31"/>
      <c r="E20" s="31"/>
    </row>
    <row r="21" customFormat="false" ht="15" hidden="false" customHeight="true" outlineLevel="0" collapsed="false">
      <c r="A21" s="30"/>
      <c r="B21" s="37" t="s">
        <v>87</v>
      </c>
      <c r="C21" s="37" t="s">
        <v>42</v>
      </c>
      <c r="D21" s="37" t="s">
        <v>88</v>
      </c>
      <c r="E21" s="33" t="s">
        <v>42</v>
      </c>
    </row>
    <row r="22" customFormat="false" ht="3" hidden="false" customHeight="true" outlineLevel="0" collapsed="false">
      <c r="A22" s="93"/>
      <c r="B22" s="93"/>
      <c r="C22" s="93"/>
      <c r="D22" s="93"/>
      <c r="E22" s="93"/>
    </row>
    <row r="23" customFormat="false" ht="15" hidden="false" customHeight="true" outlineLevel="0" collapsed="false">
      <c r="A23" s="40" t="s">
        <v>46</v>
      </c>
      <c r="B23" s="61" t="n">
        <v>3789121.5519992</v>
      </c>
      <c r="C23" s="62" t="n">
        <v>99.9362813272688</v>
      </c>
      <c r="D23" s="61" t="n">
        <v>2415.91735157654</v>
      </c>
      <c r="E23" s="62" t="n">
        <v>0.0637186727312027</v>
      </c>
    </row>
    <row r="24" customFormat="false" ht="15" hidden="false" customHeight="true" outlineLevel="0" collapsed="false">
      <c r="A24" s="44" t="s">
        <v>47</v>
      </c>
      <c r="B24" s="57" t="n">
        <v>674719.300489433</v>
      </c>
      <c r="C24" s="56" t="n">
        <f aca="false">SUM(C17:C23)</f>
        <v>99.9362813272688</v>
      </c>
      <c r="D24" s="57" t="n">
        <v>429.613357310413</v>
      </c>
      <c r="E24" s="56" t="n">
        <v>0.0636323851670941</v>
      </c>
    </row>
    <row r="25" customFormat="false" ht="15" hidden="false" customHeight="true" outlineLevel="0" collapsed="false">
      <c r="A25" s="44" t="s">
        <v>48</v>
      </c>
      <c r="B25" s="45" t="n">
        <v>1382594.92456538</v>
      </c>
      <c r="C25" s="46" t="n">
        <v>99.9327057877479</v>
      </c>
      <c r="D25" s="57" t="n">
        <v>931.032894376003</v>
      </c>
      <c r="E25" s="56" t="n">
        <v>0.0672942122521101</v>
      </c>
    </row>
    <row r="26" customFormat="false" ht="15" hidden="false" customHeight="true" outlineLevel="0" collapsed="false">
      <c r="A26" s="44" t="s">
        <v>49</v>
      </c>
      <c r="B26" s="45" t="n">
        <v>106288.137251692</v>
      </c>
      <c r="C26" s="46" t="n">
        <v>99.5151525290844</v>
      </c>
      <c r="D26" s="57" t="n">
        <v>517.846109111371</v>
      </c>
      <c r="E26" s="56" t="n">
        <v>0.48484747091558</v>
      </c>
    </row>
    <row r="27" customFormat="false" ht="15" hidden="false" customHeight="true" outlineLevel="0" collapsed="false">
      <c r="A27" s="44" t="s">
        <v>50</v>
      </c>
      <c r="B27" s="57" t="n">
        <v>657914.281565911</v>
      </c>
      <c r="C27" s="56" t="n">
        <v>99.981189892748</v>
      </c>
      <c r="D27" s="57" t="n">
        <v>123.777664700589</v>
      </c>
      <c r="E27" s="56" t="n">
        <v>0.0188101072520503</v>
      </c>
    </row>
    <row r="28" customFormat="false" ht="15" hidden="false" customHeight="true" outlineLevel="0" collapsed="false">
      <c r="A28" s="44" t="s">
        <v>51</v>
      </c>
      <c r="B28" s="45" t="n">
        <v>674613.801012982</v>
      </c>
      <c r="C28" s="46" t="n">
        <v>99.9838550190541</v>
      </c>
      <c r="D28" s="45" t="n">
        <v>108.933856983012</v>
      </c>
      <c r="E28" s="46" t="n">
        <v>0.016144980945989</v>
      </c>
    </row>
    <row r="29" customFormat="false" ht="15" hidden="false" customHeight="true" outlineLevel="0" collapsed="false">
      <c r="A29" s="44" t="s">
        <v>52</v>
      </c>
      <c r="B29" s="57" t="n">
        <v>292991.107113804</v>
      </c>
      <c r="C29" s="56" t="n">
        <v>99.8961071219871</v>
      </c>
      <c r="D29" s="57" t="n">
        <v>304.713469095156</v>
      </c>
      <c r="E29" s="56" t="n">
        <v>0.103892878012911</v>
      </c>
    </row>
    <row r="30" customFormat="false" ht="15" hidden="false" customHeight="true" outlineLevel="0" collapsed="false">
      <c r="A30" s="51" t="s">
        <v>53</v>
      </c>
      <c r="B30" s="99"/>
      <c r="C30" s="100"/>
      <c r="D30" s="99"/>
      <c r="E30" s="100"/>
    </row>
    <row r="31" customFormat="false" ht="15" hidden="false" customHeight="false" outlineLevel="0" collapsed="false">
      <c r="A31" s="98"/>
      <c r="B31" s="98"/>
      <c r="C31" s="98"/>
      <c r="D31" s="98"/>
      <c r="E31" s="98"/>
    </row>
    <row r="32" customFormat="false" ht="15" hidden="false" customHeight="false" outlineLevel="0" collapsed="false">
      <c r="A32" s="98"/>
      <c r="B32" s="98"/>
      <c r="C32" s="98"/>
      <c r="D32" s="98"/>
      <c r="E32" s="98"/>
    </row>
    <row r="33" customFormat="false" ht="15" hidden="false" customHeight="true" outlineLevel="0" collapsed="false">
      <c r="A33" s="54" t="s">
        <v>84</v>
      </c>
      <c r="B33" s="54"/>
      <c r="C33" s="54"/>
      <c r="D33" s="54"/>
      <c r="E33" s="54"/>
    </row>
    <row r="34" customFormat="false" ht="15" hidden="false" customHeight="true" outlineLevel="0" collapsed="false">
      <c r="A34" s="52" t="s">
        <v>90</v>
      </c>
      <c r="B34" s="52"/>
      <c r="C34" s="52"/>
      <c r="D34" s="52"/>
      <c r="E34" s="52"/>
    </row>
    <row r="35" customFormat="false" ht="15" hidden="false" customHeight="true" outlineLevel="0" collapsed="false">
      <c r="A35" s="30" t="s">
        <v>60</v>
      </c>
      <c r="B35" s="31" t="s">
        <v>39</v>
      </c>
      <c r="C35" s="31"/>
      <c r="D35" s="31"/>
      <c r="E35" s="31"/>
    </row>
    <row r="36" customFormat="false" ht="15" hidden="false" customHeight="true" outlineLevel="0" collapsed="false">
      <c r="A36" s="30"/>
      <c r="B36" s="31" t="s">
        <v>86</v>
      </c>
      <c r="C36" s="31"/>
      <c r="D36" s="31"/>
      <c r="E36" s="31"/>
    </row>
    <row r="37" customFormat="false" ht="15" hidden="false" customHeight="true" outlineLevel="0" collapsed="false">
      <c r="A37" s="30"/>
      <c r="B37" s="37" t="s">
        <v>87</v>
      </c>
      <c r="C37" s="37" t="s">
        <v>42</v>
      </c>
      <c r="D37" s="37" t="s">
        <v>88</v>
      </c>
      <c r="E37" s="33" t="s">
        <v>42</v>
      </c>
    </row>
    <row r="38" customFormat="false" ht="3" hidden="false" customHeight="true" outlineLevel="0" collapsed="false">
      <c r="A38" s="93"/>
      <c r="B38" s="93"/>
      <c r="C38" s="93"/>
      <c r="D38" s="93"/>
      <c r="E38" s="93"/>
    </row>
    <row r="39" customFormat="false" ht="15" hidden="false" customHeight="true" outlineLevel="0" collapsed="false">
      <c r="A39" s="40" t="s">
        <v>46</v>
      </c>
      <c r="B39" s="61" t="n">
        <v>422543.493446034</v>
      </c>
      <c r="C39" s="62" t="n">
        <v>99.2240520380456</v>
      </c>
      <c r="D39" s="61" t="n">
        <v>3304.35772216626</v>
      </c>
      <c r="E39" s="62" t="n">
        <v>0.7759479619544</v>
      </c>
    </row>
    <row r="40" customFormat="false" ht="15" hidden="false" customHeight="true" outlineLevel="0" collapsed="false">
      <c r="A40" s="44" t="s">
        <v>47</v>
      </c>
      <c r="B40" s="45" t="n">
        <v>119983.648427804</v>
      </c>
      <c r="C40" s="46" t="n">
        <v>99.6773033613428</v>
      </c>
      <c r="D40" s="57" t="n">
        <v>388.436672500404</v>
      </c>
      <c r="E40" s="56" t="n">
        <v>0.322696638657314</v>
      </c>
    </row>
    <row r="41" customFormat="false" ht="15" hidden="false" customHeight="true" outlineLevel="0" collapsed="false">
      <c r="A41" s="44" t="s">
        <v>48</v>
      </c>
      <c r="B41" s="45" t="n">
        <v>97616.3313209599</v>
      </c>
      <c r="C41" s="46" t="n">
        <v>98.8506404187303</v>
      </c>
      <c r="D41" s="57" t="n">
        <v>1135.00797988648</v>
      </c>
      <c r="E41" s="56" t="n">
        <v>1.14935958126975</v>
      </c>
    </row>
    <row r="42" customFormat="false" ht="15" hidden="false" customHeight="true" outlineLevel="0" collapsed="false">
      <c r="A42" s="44" t="s">
        <v>49</v>
      </c>
      <c r="B42" s="57" t="n">
        <v>39397.1483442171</v>
      </c>
      <c r="C42" s="56" t="n">
        <v>98.9986408771813</v>
      </c>
      <c r="D42" s="57" t="n">
        <v>398.497328427649</v>
      </c>
      <c r="E42" s="56" t="n">
        <v>1.00135912281874</v>
      </c>
    </row>
    <row r="43" customFormat="false" ht="15" hidden="false" customHeight="true" outlineLevel="0" collapsed="false">
      <c r="A43" s="44" t="s">
        <v>50</v>
      </c>
      <c r="B43" s="57" t="n">
        <v>60596.6607476908</v>
      </c>
      <c r="C43" s="56" t="n">
        <v>99.5013787760042</v>
      </c>
      <c r="D43" s="57" t="n">
        <v>303.661934374729</v>
      </c>
      <c r="E43" s="56" t="n">
        <v>0.498621223995837</v>
      </c>
    </row>
    <row r="44" customFormat="false" ht="15" hidden="false" customHeight="true" outlineLevel="0" collapsed="false">
      <c r="A44" s="44" t="s">
        <v>51</v>
      </c>
      <c r="B44" s="57" t="n">
        <v>51112.4861563805</v>
      </c>
      <c r="C44" s="56" t="n">
        <v>99.8181874727251</v>
      </c>
      <c r="D44" s="57" t="n">
        <v>93.0981669641198</v>
      </c>
      <c r="E44" s="56" t="n">
        <v>0.181812527274835</v>
      </c>
    </row>
    <row r="45" customFormat="false" ht="15" hidden="false" customHeight="true" outlineLevel="0" collapsed="false">
      <c r="A45" s="44" t="s">
        <v>52</v>
      </c>
      <c r="B45" s="45" t="n">
        <v>53837.2184489819</v>
      </c>
      <c r="C45" s="46" t="n">
        <v>98.2021087796075</v>
      </c>
      <c r="D45" s="57" t="n">
        <v>985.655640012879</v>
      </c>
      <c r="E45" s="56" t="n">
        <v>1.79789122039251</v>
      </c>
    </row>
    <row r="46" customFormat="false" ht="15" hidden="false" customHeight="true" outlineLevel="0" collapsed="false">
      <c r="A46" s="51" t="s">
        <v>53</v>
      </c>
      <c r="B46" s="100"/>
      <c r="C46" s="100"/>
      <c r="D46" s="100"/>
      <c r="E46" s="100"/>
    </row>
  </sheetData>
  <mergeCells count="9">
    <mergeCell ref="A3:A5"/>
    <mergeCell ref="B3:E3"/>
    <mergeCell ref="B4:E4"/>
    <mergeCell ref="A19:A21"/>
    <mergeCell ref="B19:E19"/>
    <mergeCell ref="B20:E20"/>
    <mergeCell ref="A35:A37"/>
    <mergeCell ref="B35:E35"/>
    <mergeCell ref="B36:E36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DEE6EF"/>
    <pageSetUpPr fitToPage="false"/>
  </sheetPr>
  <dimension ref="A1:K5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7" activeCellId="0" sqref="A7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0.71"/>
    <col collapsed="false" customWidth="true" hidden="false" outlineLevel="0" max="2" min="2" style="1" width="11"/>
    <col collapsed="false" customWidth="true" hidden="false" outlineLevel="0" max="3" min="3" style="1" width="6.71"/>
    <col collapsed="false" customWidth="true" hidden="false" outlineLevel="0" max="4" min="4" style="1" width="9.71"/>
    <col collapsed="false" customWidth="true" hidden="false" outlineLevel="0" max="5" min="5" style="1" width="6.71"/>
    <col collapsed="false" customWidth="true" hidden="false" outlineLevel="0" max="6" min="6" style="1" width="9.71"/>
    <col collapsed="false" customWidth="true" hidden="false" outlineLevel="0" max="7" min="7" style="1" width="6.71"/>
    <col collapsed="false" customWidth="true" hidden="false" outlineLevel="0" max="8" min="8" style="1" width="9.71"/>
    <col collapsed="false" customWidth="true" hidden="false" outlineLevel="0" max="9" min="9" style="1" width="6.71"/>
    <col collapsed="false" customWidth="false" hidden="false" outlineLevel="0" max="16384" min="10" style="1" width="9.14"/>
  </cols>
  <sheetData>
    <row r="1" s="76" customFormat="true" ht="15" hidden="false" customHeight="true" outlineLevel="0" collapsed="false">
      <c r="A1" s="79" t="s">
        <v>91</v>
      </c>
      <c r="B1" s="79"/>
      <c r="C1" s="79"/>
      <c r="D1" s="79"/>
      <c r="E1" s="79"/>
      <c r="F1" s="79"/>
      <c r="G1" s="79"/>
      <c r="H1" s="79"/>
      <c r="I1" s="79"/>
    </row>
    <row r="2" s="76" customFormat="true" ht="15" hidden="false" customHeight="true" outlineLevel="0" collapsed="false">
      <c r="A2" s="79" t="s">
        <v>92</v>
      </c>
      <c r="B2" s="79"/>
      <c r="C2" s="79"/>
      <c r="D2" s="79"/>
      <c r="E2" s="79"/>
      <c r="F2" s="79"/>
      <c r="G2" s="79"/>
      <c r="H2" s="79"/>
      <c r="I2" s="79"/>
    </row>
    <row r="3" s="76" customFormat="true" ht="15" hidden="false" customHeight="true" outlineLevel="0" collapsed="false">
      <c r="A3" s="30" t="s">
        <v>60</v>
      </c>
      <c r="B3" s="33" t="s">
        <v>39</v>
      </c>
      <c r="C3" s="33"/>
      <c r="D3" s="33"/>
      <c r="E3" s="33"/>
      <c r="F3" s="33"/>
      <c r="G3" s="33"/>
      <c r="H3" s="33"/>
      <c r="I3" s="33"/>
    </row>
    <row r="4" s="76" customFormat="true" ht="15" hidden="false" customHeight="true" outlineLevel="0" collapsed="false">
      <c r="A4" s="30"/>
      <c r="B4" s="33" t="s">
        <v>93</v>
      </c>
      <c r="C4" s="33"/>
      <c r="D4" s="33"/>
      <c r="E4" s="33"/>
      <c r="F4" s="33"/>
      <c r="G4" s="33"/>
      <c r="H4" s="33"/>
      <c r="I4" s="33"/>
    </row>
    <row r="5" s="76" customFormat="true" ht="33" hidden="false" customHeight="true" outlineLevel="0" collapsed="false">
      <c r="A5" s="30"/>
      <c r="B5" s="36" t="s">
        <v>94</v>
      </c>
      <c r="C5" s="36" t="s">
        <v>42</v>
      </c>
      <c r="D5" s="36" t="s">
        <v>95</v>
      </c>
      <c r="E5" s="36" t="s">
        <v>42</v>
      </c>
      <c r="F5" s="35" t="s">
        <v>96</v>
      </c>
      <c r="G5" s="101" t="s">
        <v>42</v>
      </c>
      <c r="H5" s="36" t="s">
        <v>65</v>
      </c>
      <c r="I5" s="36" t="s">
        <v>42</v>
      </c>
    </row>
    <row r="6" customFormat="false" ht="3" hidden="false" customHeight="true" outlineLevel="0" collapsed="false">
      <c r="A6" s="93"/>
      <c r="B6" s="92"/>
      <c r="C6" s="92"/>
      <c r="D6" s="92"/>
      <c r="E6" s="92"/>
      <c r="F6" s="92"/>
      <c r="G6" s="102"/>
      <c r="H6" s="92"/>
      <c r="I6" s="92"/>
    </row>
    <row r="7" customFormat="false" ht="13.5" hidden="false" customHeight="true" outlineLevel="0" collapsed="false">
      <c r="A7" s="103" t="s">
        <v>46</v>
      </c>
      <c r="B7" s="41" t="n">
        <v>2956887.14312836</v>
      </c>
      <c r="C7" s="42" t="n">
        <v>70.1118564799409</v>
      </c>
      <c r="D7" s="41" t="n">
        <v>481756.731327651</v>
      </c>
      <c r="E7" s="42" t="n">
        <v>11.4231139607696</v>
      </c>
      <c r="F7" s="41" t="n">
        <v>711191.712675598</v>
      </c>
      <c r="G7" s="42" t="n">
        <v>16.8633325775431</v>
      </c>
      <c r="H7" s="61" t="n">
        <v>67549.7333873652</v>
      </c>
      <c r="I7" s="62" t="n">
        <v>1.60169698174633</v>
      </c>
    </row>
    <row r="8" customFormat="false" ht="13.5" hidden="false" customHeight="true" outlineLevel="0" collapsed="false">
      <c r="A8" s="104" t="s">
        <v>47</v>
      </c>
      <c r="B8" s="45" t="n">
        <v>477968.401952936</v>
      </c>
      <c r="C8" s="46" t="n">
        <v>60.0824368666038</v>
      </c>
      <c r="D8" s="45" t="n">
        <v>170465.811089295</v>
      </c>
      <c r="E8" s="46" t="n">
        <v>21.4281975353163</v>
      </c>
      <c r="F8" s="45" t="n">
        <v>143753.616442255</v>
      </c>
      <c r="G8" s="46" t="n">
        <v>18.0703735831646</v>
      </c>
      <c r="H8" s="57" t="n">
        <v>3333.16946256297</v>
      </c>
      <c r="I8" s="56" t="n">
        <v>0.41899201491535</v>
      </c>
    </row>
    <row r="9" customFormat="false" ht="13.5" hidden="false" customHeight="true" outlineLevel="0" collapsed="false">
      <c r="A9" s="104" t="s">
        <v>48</v>
      </c>
      <c r="B9" s="45" t="n">
        <v>1194466.86309552</v>
      </c>
      <c r="C9" s="46" t="n">
        <v>80.5832259392989</v>
      </c>
      <c r="D9" s="45" t="n">
        <v>124590.148025794</v>
      </c>
      <c r="E9" s="46" t="n">
        <v>8.4053198614103</v>
      </c>
      <c r="F9" s="45" t="n">
        <v>115487.898477902</v>
      </c>
      <c r="G9" s="46" t="n">
        <v>7.79124788123597</v>
      </c>
      <c r="H9" s="57" t="n">
        <v>47732.3871613776</v>
      </c>
      <c r="I9" s="56" t="n">
        <v>3.22020631805487</v>
      </c>
    </row>
    <row r="10" customFormat="false" ht="13.5" hidden="false" customHeight="true" outlineLevel="0" collapsed="false">
      <c r="A10" s="44" t="s">
        <v>49</v>
      </c>
      <c r="B10" s="45" t="n">
        <v>79645.9550080919</v>
      </c>
      <c r="C10" s="46" t="n">
        <v>54.3281514217828</v>
      </c>
      <c r="D10" s="45" t="n">
        <v>13511.0788590763</v>
      </c>
      <c r="E10" s="46" t="n">
        <v>9.21618603296259</v>
      </c>
      <c r="F10" s="45" t="n">
        <v>52185.5445483379</v>
      </c>
      <c r="G10" s="46" t="n">
        <v>35.5968381063702</v>
      </c>
      <c r="H10" s="57" t="n">
        <v>1259.05061794199</v>
      </c>
      <c r="I10" s="56" t="n">
        <v>0.858824438884461</v>
      </c>
    </row>
    <row r="11" customFormat="false" ht="13.5" hidden="false" customHeight="true" outlineLevel="0" collapsed="false">
      <c r="A11" s="104" t="s">
        <v>50</v>
      </c>
      <c r="B11" s="45" t="n">
        <v>502198.037013282</v>
      </c>
      <c r="C11" s="46" t="n">
        <v>69.8527230772163</v>
      </c>
      <c r="D11" s="45" t="n">
        <v>85101.1887230408</v>
      </c>
      <c r="E11" s="46" t="n">
        <v>11.8370629339104</v>
      </c>
      <c r="F11" s="45" t="n">
        <v>125279.971864443</v>
      </c>
      <c r="G11" s="46" t="n">
        <v>17.4256897414693</v>
      </c>
      <c r="H11" s="57" t="n">
        <v>6359.18431191127</v>
      </c>
      <c r="I11" s="56" t="n">
        <v>0.884524247403953</v>
      </c>
    </row>
    <row r="12" customFormat="false" ht="13.5" hidden="false" customHeight="true" outlineLevel="0" collapsed="false">
      <c r="A12" s="104" t="s">
        <v>51</v>
      </c>
      <c r="B12" s="45" t="n">
        <v>449694.664708591</v>
      </c>
      <c r="C12" s="46" t="n">
        <v>61.9475301925562</v>
      </c>
      <c r="D12" s="45" t="n">
        <v>72342.4858780476</v>
      </c>
      <c r="E12" s="46" t="n">
        <v>9.96551366923368</v>
      </c>
      <c r="F12" s="45" t="n">
        <v>201003.02820466</v>
      </c>
      <c r="G12" s="46" t="n">
        <v>27.6891013740896</v>
      </c>
      <c r="H12" s="57" t="n">
        <v>2888.14040201036</v>
      </c>
      <c r="I12" s="56" t="n">
        <v>0.397854764120488</v>
      </c>
    </row>
    <row r="13" customFormat="false" ht="13.5" hidden="false" customHeight="true" outlineLevel="0" collapsed="false">
      <c r="A13" s="105" t="s">
        <v>52</v>
      </c>
      <c r="B13" s="73" t="n">
        <v>252913.221349935</v>
      </c>
      <c r="C13" s="106" t="n">
        <v>72.6514333245759</v>
      </c>
      <c r="D13" s="73" t="n">
        <v>15746.0187523975</v>
      </c>
      <c r="E13" s="106" t="n">
        <v>4.52317528285527</v>
      </c>
      <c r="F13" s="73" t="n">
        <v>73481.6531380006</v>
      </c>
      <c r="G13" s="106" t="n">
        <v>21.1082180482315</v>
      </c>
      <c r="H13" s="58" t="n">
        <v>5977.80143156095</v>
      </c>
      <c r="I13" s="59" t="n">
        <v>1.71717334433737</v>
      </c>
    </row>
    <row r="14" s="76" customFormat="true" ht="13.5" hidden="false" customHeight="true" outlineLevel="0" collapsed="false">
      <c r="A14" s="52" t="s">
        <v>53</v>
      </c>
      <c r="B14" s="52"/>
      <c r="C14" s="52"/>
      <c r="D14" s="52"/>
      <c r="E14" s="52"/>
      <c r="F14" s="52"/>
      <c r="G14" s="52"/>
      <c r="H14" s="52"/>
      <c r="I14" s="52"/>
    </row>
    <row r="15" s="76" customFormat="true" ht="13.5" hidden="false" customHeight="true" outlineLevel="0" collapsed="false">
      <c r="A15" s="52" t="s">
        <v>66</v>
      </c>
      <c r="B15" s="52"/>
      <c r="C15" s="52"/>
      <c r="D15" s="52"/>
      <c r="E15" s="52"/>
      <c r="F15" s="52"/>
      <c r="G15" s="52"/>
      <c r="H15" s="52"/>
      <c r="I15" s="52"/>
    </row>
    <row r="16" s="76" customFormat="true" ht="13.5" hidden="false" customHeight="true" outlineLevel="0" collapsed="false">
      <c r="A16" s="52" t="s">
        <v>97</v>
      </c>
      <c r="B16" s="52"/>
      <c r="C16" s="52"/>
      <c r="D16" s="52"/>
      <c r="E16" s="52"/>
      <c r="F16" s="52"/>
      <c r="G16" s="52"/>
      <c r="H16" s="52"/>
      <c r="I16" s="52"/>
    </row>
    <row r="17" s="76" customFormat="true" ht="13.5" hidden="false" customHeight="true" outlineLevel="0" collapsed="false">
      <c r="A17" s="52" t="s">
        <v>98</v>
      </c>
      <c r="B17" s="52"/>
      <c r="C17" s="52"/>
      <c r="D17" s="52"/>
      <c r="E17" s="52"/>
      <c r="F17" s="52"/>
      <c r="G17" s="52"/>
      <c r="H17" s="52"/>
      <c r="I17" s="52"/>
    </row>
    <row r="18" customFormat="false" ht="13.5" hidden="false" customHeight="true" outlineLevel="0" collapsed="false">
      <c r="A18" s="52"/>
      <c r="B18" s="52"/>
      <c r="C18" s="52"/>
      <c r="D18" s="52"/>
      <c r="E18" s="52"/>
      <c r="F18" s="52"/>
      <c r="G18" s="52"/>
      <c r="H18" s="52"/>
      <c r="I18" s="52"/>
      <c r="J18" s="76"/>
      <c r="K18" s="76"/>
    </row>
    <row r="20" customFormat="false" ht="15" hidden="false" customHeight="true" outlineLevel="0" collapsed="false">
      <c r="A20" s="79" t="s">
        <v>99</v>
      </c>
      <c r="B20" s="79"/>
      <c r="C20" s="79"/>
      <c r="D20" s="79"/>
      <c r="E20" s="79"/>
      <c r="F20" s="79"/>
      <c r="G20" s="79"/>
      <c r="H20" s="79"/>
      <c r="I20" s="79"/>
      <c r="J20" s="76"/>
      <c r="K20" s="76"/>
    </row>
    <row r="21" customFormat="false" ht="15" hidden="false" customHeight="true" outlineLevel="0" collapsed="false">
      <c r="A21" s="79" t="s">
        <v>100</v>
      </c>
      <c r="B21" s="79"/>
      <c r="C21" s="79"/>
      <c r="D21" s="79"/>
      <c r="E21" s="79"/>
      <c r="F21" s="79"/>
      <c r="G21" s="79"/>
      <c r="H21" s="79"/>
      <c r="I21" s="79"/>
      <c r="J21" s="76"/>
      <c r="K21" s="76"/>
    </row>
    <row r="22" customFormat="false" ht="15" hidden="false" customHeight="true" outlineLevel="0" collapsed="false">
      <c r="A22" s="30" t="s">
        <v>60</v>
      </c>
      <c r="B22" s="33" t="s">
        <v>39</v>
      </c>
      <c r="C22" s="33"/>
      <c r="D22" s="33"/>
      <c r="E22" s="33"/>
      <c r="F22" s="33"/>
      <c r="G22" s="33"/>
      <c r="H22" s="33"/>
      <c r="I22" s="33"/>
      <c r="J22" s="76"/>
      <c r="K22" s="76"/>
    </row>
    <row r="23" customFormat="false" ht="15" hidden="false" customHeight="true" outlineLevel="0" collapsed="false">
      <c r="A23" s="30"/>
      <c r="B23" s="33" t="s">
        <v>93</v>
      </c>
      <c r="C23" s="33"/>
      <c r="D23" s="33"/>
      <c r="E23" s="33"/>
      <c r="F23" s="33"/>
      <c r="G23" s="33"/>
      <c r="H23" s="33"/>
      <c r="I23" s="33"/>
      <c r="J23" s="76"/>
      <c r="K23" s="76"/>
    </row>
    <row r="24" customFormat="false" ht="33" hidden="false" customHeight="true" outlineLevel="0" collapsed="false">
      <c r="A24" s="30"/>
      <c r="B24" s="36" t="s">
        <v>94</v>
      </c>
      <c r="C24" s="36" t="s">
        <v>42</v>
      </c>
      <c r="D24" s="36" t="s">
        <v>95</v>
      </c>
      <c r="E24" s="36" t="s">
        <v>42</v>
      </c>
      <c r="F24" s="35" t="s">
        <v>96</v>
      </c>
      <c r="G24" s="101" t="s">
        <v>42</v>
      </c>
      <c r="H24" s="36" t="s">
        <v>65</v>
      </c>
      <c r="I24" s="36" t="s">
        <v>42</v>
      </c>
      <c r="J24" s="76"/>
      <c r="K24" s="76"/>
    </row>
    <row r="25" customFormat="false" ht="3" hidden="false" customHeight="true" outlineLevel="0" collapsed="false">
      <c r="A25" s="93"/>
      <c r="D25" s="92"/>
      <c r="E25" s="92"/>
      <c r="F25" s="92"/>
      <c r="G25" s="102"/>
      <c r="H25" s="92"/>
      <c r="I25" s="92"/>
    </row>
    <row r="26" customFormat="false" ht="15" hidden="false" customHeight="true" outlineLevel="0" collapsed="false">
      <c r="A26" s="103" t="s">
        <v>46</v>
      </c>
      <c r="B26" s="61" t="n">
        <v>2950347.57518294</v>
      </c>
      <c r="C26" s="62" t="n">
        <v>77.8140160563449</v>
      </c>
      <c r="D26" s="61" t="n">
        <v>349930.367946793</v>
      </c>
      <c r="E26" s="62" t="n">
        <v>9.2292472585458</v>
      </c>
      <c r="F26" s="61" t="n">
        <v>427869.319161651</v>
      </c>
      <c r="G26" s="62" t="n">
        <v>11.284850080485</v>
      </c>
      <c r="H26" s="61" t="n">
        <v>63390.2070593879</v>
      </c>
      <c r="I26" s="62" t="n">
        <v>1.67188660462433</v>
      </c>
    </row>
    <row r="27" customFormat="false" ht="15" hidden="false" customHeight="true" outlineLevel="0" collapsed="false">
      <c r="A27" s="104" t="s">
        <v>47</v>
      </c>
      <c r="B27" s="57" t="n">
        <v>476140.451356074</v>
      </c>
      <c r="C27" s="56" t="n">
        <v>70.5237676593754</v>
      </c>
      <c r="D27" s="57" t="n">
        <v>112778.825350135</v>
      </c>
      <c r="E27" s="56" t="n">
        <v>16.7042889408743</v>
      </c>
      <c r="F27" s="57" t="n">
        <v>83547.2466250451</v>
      </c>
      <c r="G27" s="56" t="n">
        <v>12.3746398626378</v>
      </c>
      <c r="H27" s="57" t="n">
        <v>2682.39051549009</v>
      </c>
      <c r="I27" s="56" t="n">
        <v>0.397303537112552</v>
      </c>
    </row>
    <row r="28" customFormat="false" ht="15" hidden="false" customHeight="true" outlineLevel="0" collapsed="false">
      <c r="A28" s="104" t="s">
        <v>48</v>
      </c>
      <c r="B28" s="57" t="n">
        <v>1192362.61092326</v>
      </c>
      <c r="C28" s="56" t="n">
        <v>86.1828868836346</v>
      </c>
      <c r="D28" s="57" t="n">
        <v>88477.8158410828</v>
      </c>
      <c r="E28" s="56" t="n">
        <v>6.39509619346313</v>
      </c>
      <c r="F28" s="57" t="n">
        <v>56685.0110192873</v>
      </c>
      <c r="G28" s="56" t="n">
        <v>4.09714112797456</v>
      </c>
      <c r="H28" s="57" t="n">
        <v>46000.5196761213</v>
      </c>
      <c r="I28" s="56" t="n">
        <v>3.32487579492773</v>
      </c>
    </row>
    <row r="29" customFormat="false" ht="15" hidden="false" customHeight="true" outlineLevel="0" collapsed="false">
      <c r="A29" s="44" t="s">
        <v>49</v>
      </c>
      <c r="B29" s="57" t="n">
        <v>79465.0524554713</v>
      </c>
      <c r="C29" s="56" t="n">
        <v>74.4013115698105</v>
      </c>
      <c r="D29" s="57" t="n">
        <v>8736.99153678726</v>
      </c>
      <c r="E29" s="56" t="n">
        <v>8.18024539624587</v>
      </c>
      <c r="F29" s="57" t="n">
        <v>17530.3217370121</v>
      </c>
      <c r="G29" s="56" t="n">
        <v>16.4132393948311</v>
      </c>
      <c r="H29" s="57" t="n">
        <v>1073.61763153281</v>
      </c>
      <c r="I29" s="56" t="n">
        <v>1.00520363911262</v>
      </c>
    </row>
    <row r="30" customFormat="false" ht="15" hidden="false" customHeight="true" outlineLevel="0" collapsed="false">
      <c r="A30" s="104" t="s">
        <v>50</v>
      </c>
      <c r="B30" s="57" t="n">
        <v>500778.876792944</v>
      </c>
      <c r="C30" s="56" t="n">
        <v>76.1018104907887</v>
      </c>
      <c r="D30" s="57" t="n">
        <v>68267.6943260282</v>
      </c>
      <c r="E30" s="56" t="n">
        <v>10.37442946778</v>
      </c>
      <c r="F30" s="57" t="n">
        <v>83629.9479074809</v>
      </c>
      <c r="G30" s="56" t="n">
        <v>12.708983429509</v>
      </c>
      <c r="H30" s="57" t="n">
        <v>5361.54020415859</v>
      </c>
      <c r="I30" s="56" t="n">
        <v>0.814776611922323</v>
      </c>
    </row>
    <row r="31" customFormat="false" ht="15" hidden="false" customHeight="true" outlineLevel="0" collapsed="false">
      <c r="A31" s="104" t="s">
        <v>51</v>
      </c>
      <c r="B31" s="57" t="n">
        <v>449178.53970803</v>
      </c>
      <c r="C31" s="56" t="n">
        <v>66.5723142995319</v>
      </c>
      <c r="D31" s="57" t="n">
        <v>61445.0914199121</v>
      </c>
      <c r="E31" s="56" t="n">
        <v>9.10671721055229</v>
      </c>
      <c r="F31" s="57" t="n">
        <v>161530.803535891</v>
      </c>
      <c r="G31" s="56" t="n">
        <v>23.9403232154348</v>
      </c>
      <c r="H31" s="57" t="n">
        <v>2568.30020613127</v>
      </c>
      <c r="I31" s="56" t="n">
        <v>0.380645274480969</v>
      </c>
    </row>
    <row r="32" customFormat="false" ht="15" hidden="false" customHeight="true" outlineLevel="0" collapsed="false">
      <c r="A32" s="105" t="s">
        <v>52</v>
      </c>
      <c r="B32" s="58" t="n">
        <v>252422.043947163</v>
      </c>
      <c r="C32" s="59" t="n">
        <v>86.0639757653201</v>
      </c>
      <c r="D32" s="58" t="n">
        <v>10223.9494728479</v>
      </c>
      <c r="E32" s="59" t="n">
        <v>3.48588311027709</v>
      </c>
      <c r="F32" s="58" t="n">
        <v>24945.9883369344</v>
      </c>
      <c r="G32" s="59" t="n">
        <v>8.50540191379356</v>
      </c>
      <c r="H32" s="58" t="n">
        <v>5703.83882595373</v>
      </c>
      <c r="I32" s="59" t="n">
        <v>1.94473921060923</v>
      </c>
    </row>
    <row r="33" customFormat="false" ht="15" hidden="false" customHeight="true" outlineLevel="0" collapsed="false">
      <c r="A33" s="52" t="s">
        <v>53</v>
      </c>
      <c r="B33" s="60"/>
      <c r="C33" s="52"/>
      <c r="D33" s="60"/>
      <c r="E33" s="52"/>
      <c r="F33" s="60"/>
      <c r="G33" s="52"/>
      <c r="H33" s="60"/>
      <c r="I33" s="52"/>
      <c r="J33" s="76"/>
      <c r="K33" s="76"/>
    </row>
    <row r="34" customFormat="false" ht="15" hidden="false" customHeight="true" outlineLevel="0" collapsed="false">
      <c r="A34" s="52" t="s">
        <v>66</v>
      </c>
      <c r="B34" s="52"/>
      <c r="C34" s="52"/>
      <c r="D34" s="52"/>
      <c r="E34" s="52"/>
      <c r="F34" s="60"/>
      <c r="G34" s="52"/>
      <c r="H34" s="52"/>
      <c r="I34" s="52"/>
      <c r="J34" s="76"/>
      <c r="K34" s="76"/>
    </row>
    <row r="35" customFormat="false" ht="15" hidden="false" customHeight="true" outlineLevel="0" collapsed="false">
      <c r="A35" s="52" t="s">
        <v>97</v>
      </c>
      <c r="B35" s="52"/>
      <c r="C35" s="52"/>
      <c r="D35" s="52"/>
      <c r="E35" s="52"/>
      <c r="F35" s="52"/>
      <c r="G35" s="52"/>
      <c r="H35" s="52"/>
      <c r="I35" s="52"/>
      <c r="J35" s="76"/>
      <c r="K35" s="76"/>
    </row>
    <row r="36" customFormat="false" ht="15" hidden="false" customHeight="true" outlineLevel="0" collapsed="false">
      <c r="A36" s="52" t="s">
        <v>98</v>
      </c>
      <c r="B36" s="52"/>
      <c r="C36" s="52"/>
      <c r="D36" s="52"/>
      <c r="E36" s="52"/>
      <c r="F36" s="52"/>
      <c r="G36" s="52"/>
      <c r="H36" s="52"/>
      <c r="I36" s="52"/>
      <c r="J36" s="76"/>
      <c r="K36" s="76"/>
    </row>
    <row r="37" customFormat="false" ht="15" hidden="false" customHeight="true" outlineLevel="0" collapsed="false">
      <c r="A37" s="107"/>
      <c r="B37" s="107"/>
      <c r="C37" s="107"/>
      <c r="D37" s="107"/>
      <c r="E37" s="107"/>
      <c r="F37" s="107"/>
      <c r="G37" s="107"/>
      <c r="H37" s="107"/>
      <c r="I37" s="107"/>
    </row>
    <row r="39" customFormat="false" ht="15" hidden="false" customHeight="true" outlineLevel="0" collapsed="false">
      <c r="A39" s="79" t="s">
        <v>101</v>
      </c>
      <c r="B39" s="79"/>
      <c r="C39" s="79"/>
      <c r="D39" s="79"/>
      <c r="E39" s="79"/>
      <c r="F39" s="79"/>
      <c r="G39" s="79"/>
      <c r="H39" s="79"/>
      <c r="I39" s="79"/>
    </row>
    <row r="40" customFormat="false" ht="15" hidden="false" customHeight="true" outlineLevel="0" collapsed="false">
      <c r="A40" s="79" t="s">
        <v>100</v>
      </c>
      <c r="B40" s="79"/>
      <c r="C40" s="79"/>
      <c r="D40" s="79"/>
      <c r="E40" s="79"/>
      <c r="F40" s="79"/>
      <c r="G40" s="79"/>
      <c r="H40" s="79"/>
      <c r="I40" s="79"/>
    </row>
    <row r="41" customFormat="false" ht="15" hidden="false" customHeight="true" outlineLevel="0" collapsed="false">
      <c r="A41" s="30" t="s">
        <v>60</v>
      </c>
      <c r="B41" s="33" t="s">
        <v>39</v>
      </c>
      <c r="C41" s="33"/>
      <c r="D41" s="33"/>
      <c r="E41" s="33"/>
      <c r="F41" s="33"/>
      <c r="G41" s="33"/>
      <c r="H41" s="33"/>
      <c r="I41" s="33"/>
    </row>
    <row r="42" customFormat="false" ht="15" hidden="false" customHeight="true" outlineLevel="0" collapsed="false">
      <c r="A42" s="30"/>
      <c r="B42" s="33" t="s">
        <v>93</v>
      </c>
      <c r="C42" s="33"/>
      <c r="D42" s="33"/>
      <c r="E42" s="33"/>
      <c r="F42" s="33"/>
      <c r="G42" s="33"/>
      <c r="H42" s="33"/>
      <c r="I42" s="33"/>
    </row>
    <row r="43" customFormat="false" ht="33" hidden="false" customHeight="true" outlineLevel="0" collapsed="false">
      <c r="A43" s="30"/>
      <c r="B43" s="36" t="s">
        <v>94</v>
      </c>
      <c r="C43" s="36" t="s">
        <v>42</v>
      </c>
      <c r="D43" s="36" t="s">
        <v>95</v>
      </c>
      <c r="E43" s="36" t="s">
        <v>42</v>
      </c>
      <c r="F43" s="35" t="s">
        <v>96</v>
      </c>
      <c r="G43" s="101" t="s">
        <v>42</v>
      </c>
      <c r="H43" s="36" t="s">
        <v>65</v>
      </c>
      <c r="I43" s="36" t="s">
        <v>42</v>
      </c>
    </row>
    <row r="44" customFormat="false" ht="3" hidden="false" customHeight="true" outlineLevel="0" collapsed="false">
      <c r="A44" s="93"/>
      <c r="B44" s="92"/>
      <c r="C44" s="92"/>
      <c r="D44" s="92"/>
      <c r="E44" s="92"/>
      <c r="F44" s="92"/>
      <c r="G44" s="102"/>
      <c r="H44" s="92"/>
      <c r="I44" s="92"/>
    </row>
    <row r="45" customFormat="false" ht="15" hidden="false" customHeight="true" outlineLevel="0" collapsed="false">
      <c r="A45" s="103" t="s">
        <v>46</v>
      </c>
      <c r="B45" s="61" t="n">
        <v>6539.56794541737</v>
      </c>
      <c r="C45" s="62" t="n">
        <v>1.53565831727877</v>
      </c>
      <c r="D45" s="61" t="n">
        <v>131826.363380858</v>
      </c>
      <c r="E45" s="62" t="n">
        <v>30.9562119473487</v>
      </c>
      <c r="F45" s="61" t="n">
        <v>283322.393513948</v>
      </c>
      <c r="G45" s="62" t="n">
        <v>66.5313662465897</v>
      </c>
      <c r="H45" s="61" t="n">
        <v>4159.5263279774</v>
      </c>
      <c r="I45" s="62" t="n">
        <v>0.97676348878287</v>
      </c>
    </row>
    <row r="46" customFormat="false" ht="15" hidden="false" customHeight="true" outlineLevel="0" collapsed="false">
      <c r="A46" s="104" t="s">
        <v>47</v>
      </c>
      <c r="B46" s="57" t="n">
        <v>1827.95059686193</v>
      </c>
      <c r="C46" s="56" t="n">
        <v>1.51858347833612</v>
      </c>
      <c r="D46" s="57" t="n">
        <v>57686.9857391601</v>
      </c>
      <c r="E46" s="56" t="n">
        <v>47.9238900706008</v>
      </c>
      <c r="F46" s="57" t="n">
        <v>60206.3698172098</v>
      </c>
      <c r="G46" s="56" t="n">
        <v>50.0168870274537</v>
      </c>
      <c r="H46" s="57" t="n">
        <v>650.778947072874</v>
      </c>
      <c r="I46" s="56" t="n">
        <v>0.540639423609375</v>
      </c>
    </row>
    <row r="47" customFormat="false" ht="15" hidden="false" customHeight="true" outlineLevel="0" collapsed="false">
      <c r="A47" s="104" t="s">
        <v>48</v>
      </c>
      <c r="B47" s="57" t="n">
        <v>2104.25217226393</v>
      </c>
      <c r="C47" s="56" t="n">
        <v>2.13085937584432</v>
      </c>
      <c r="D47" s="57" t="n">
        <v>36112.3321847115</v>
      </c>
      <c r="E47" s="56" t="n">
        <v>36.5689543457179</v>
      </c>
      <c r="F47" s="57" t="n">
        <v>58802.8874586146</v>
      </c>
      <c r="G47" s="56" t="n">
        <v>59.5464202054732</v>
      </c>
      <c r="H47" s="57" t="n">
        <v>1731.86748525638</v>
      </c>
      <c r="I47" s="56" t="n">
        <v>1.75376607296458</v>
      </c>
    </row>
    <row r="48" customFormat="false" ht="15" hidden="false" customHeight="true" outlineLevel="0" collapsed="false">
      <c r="A48" s="44" t="s">
        <v>49</v>
      </c>
      <c r="B48" s="57" t="n">
        <v>180.902552620677</v>
      </c>
      <c r="C48" s="56" t="n">
        <v>0.454578759969784</v>
      </c>
      <c r="D48" s="57" t="n">
        <v>4774.08732228901</v>
      </c>
      <c r="E48" s="56" t="n">
        <v>11.9965067574483</v>
      </c>
      <c r="F48" s="57" t="n">
        <v>34655.2228113258</v>
      </c>
      <c r="G48" s="56" t="n">
        <v>87.0829514776478</v>
      </c>
      <c r="H48" s="57" t="n">
        <v>185.432986409176</v>
      </c>
      <c r="I48" s="56" t="n">
        <v>0.465963004934084</v>
      </c>
    </row>
    <row r="49" customFormat="false" ht="15" hidden="false" customHeight="true" outlineLevel="0" collapsed="false">
      <c r="A49" s="104" t="s">
        <v>50</v>
      </c>
      <c r="B49" s="57" t="n">
        <v>1419.16022033804</v>
      </c>
      <c r="C49" s="56" t="n">
        <v>2.33030000144149</v>
      </c>
      <c r="D49" s="57" t="n">
        <v>16833.4943970126</v>
      </c>
      <c r="E49" s="56" t="n">
        <v>27.641059448721</v>
      </c>
      <c r="F49" s="57" t="n">
        <v>41650.0239569621</v>
      </c>
      <c r="G49" s="56" t="n">
        <v>68.3904815650963</v>
      </c>
      <c r="H49" s="57" t="n">
        <v>997.644107752668</v>
      </c>
      <c r="I49" s="56" t="n">
        <v>1.63815898474125</v>
      </c>
    </row>
    <row r="50" customFormat="false" ht="15" hidden="false" customHeight="true" outlineLevel="0" collapsed="false">
      <c r="A50" s="104" t="s">
        <v>51</v>
      </c>
      <c r="B50" s="57" t="n">
        <v>516.12500056104</v>
      </c>
      <c r="C50" s="56" t="n">
        <v>1.00794670616763</v>
      </c>
      <c r="D50" s="57" t="n">
        <v>10897.3944581354</v>
      </c>
      <c r="E50" s="56" t="n">
        <v>21.2816523864318</v>
      </c>
      <c r="F50" s="57" t="n">
        <v>39472.2246687691</v>
      </c>
      <c r="G50" s="56" t="n">
        <v>77.085781151361</v>
      </c>
      <c r="H50" s="57" t="n">
        <v>319.84019587909</v>
      </c>
      <c r="I50" s="56" t="n">
        <v>0.624619756039525</v>
      </c>
    </row>
    <row r="51" customFormat="false" ht="15" hidden="false" customHeight="true" outlineLevel="0" collapsed="false">
      <c r="A51" s="105" t="s">
        <v>52</v>
      </c>
      <c r="B51" s="58" t="n">
        <v>491.177402771763</v>
      </c>
      <c r="C51" s="59" t="n">
        <v>0.895935156508627</v>
      </c>
      <c r="D51" s="58" t="n">
        <v>5522.06927954962</v>
      </c>
      <c r="E51" s="59" t="n">
        <v>10.0725643653515</v>
      </c>
      <c r="F51" s="58" t="n">
        <v>48535.6648010661</v>
      </c>
      <c r="G51" s="59" t="n">
        <v>88.5317773057238</v>
      </c>
      <c r="H51" s="58" t="n">
        <v>274</v>
      </c>
      <c r="I51" s="59" t="n">
        <v>0.499723172416103</v>
      </c>
    </row>
    <row r="52" customFormat="false" ht="15" hidden="false" customHeight="true" outlineLevel="0" collapsed="false">
      <c r="A52" s="52" t="s">
        <v>53</v>
      </c>
      <c r="B52" s="60"/>
      <c r="C52" s="60"/>
      <c r="D52" s="60"/>
      <c r="E52" s="60"/>
      <c r="F52" s="60"/>
      <c r="G52" s="60"/>
      <c r="H52" s="60"/>
      <c r="I52" s="60"/>
    </row>
    <row r="53" customFormat="false" ht="15" hidden="false" customHeight="true" outlineLevel="0" collapsed="false">
      <c r="A53" s="52" t="s">
        <v>66</v>
      </c>
      <c r="B53" s="52"/>
      <c r="C53" s="52"/>
      <c r="D53" s="52"/>
      <c r="E53" s="52"/>
      <c r="F53" s="52"/>
      <c r="G53" s="52"/>
      <c r="H53" s="60"/>
      <c r="I53" s="52"/>
    </row>
    <row r="54" customFormat="false" ht="15" hidden="false" customHeight="true" outlineLevel="0" collapsed="false">
      <c r="A54" s="52" t="s">
        <v>97</v>
      </c>
      <c r="B54" s="52"/>
      <c r="C54" s="52"/>
      <c r="D54" s="52"/>
      <c r="E54" s="52"/>
      <c r="F54" s="52"/>
      <c r="G54" s="52"/>
      <c r="H54" s="52"/>
      <c r="I54" s="52"/>
    </row>
    <row r="55" customFormat="false" ht="15" hidden="false" customHeight="true" outlineLevel="0" collapsed="false">
      <c r="A55" s="52" t="s">
        <v>98</v>
      </c>
      <c r="B55" s="52"/>
      <c r="C55" s="52"/>
      <c r="D55" s="52"/>
      <c r="E55" s="52"/>
      <c r="F55" s="52"/>
      <c r="G55" s="52"/>
      <c r="H55" s="52"/>
      <c r="I55" s="52"/>
    </row>
    <row r="56" customFormat="false" ht="15" hidden="false" customHeight="true" outlineLevel="0" collapsed="false">
      <c r="A56" s="107"/>
      <c r="B56" s="107"/>
      <c r="C56" s="107"/>
      <c r="D56" s="107"/>
      <c r="E56" s="107"/>
      <c r="F56" s="107"/>
      <c r="G56" s="107"/>
      <c r="H56" s="107"/>
      <c r="I56" s="107"/>
    </row>
  </sheetData>
  <mergeCells count="9">
    <mergeCell ref="A3:A5"/>
    <mergeCell ref="B3:I3"/>
    <mergeCell ref="B4:I4"/>
    <mergeCell ref="A22:A24"/>
    <mergeCell ref="B22:I22"/>
    <mergeCell ref="B23:I23"/>
    <mergeCell ref="A41:A43"/>
    <mergeCell ref="B41:I41"/>
    <mergeCell ref="B42:I42"/>
  </mergeCells>
  <printOptions headings="false" gridLines="false" gridLinesSet="true" horizontalCentered="false" verticalCentered="false"/>
  <pageMargins left="0.315277777777778" right="0.315277777777778" top="0.7875" bottom="0.7875" header="0.511811023622047" footer="0.511811023622047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DEE6EF"/>
    <pageSetUpPr fitToPage="false"/>
  </sheetPr>
  <dimension ref="A1:Z53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7" activeCellId="0" sqref="A7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0.43"/>
    <col collapsed="false" customWidth="true" hidden="false" outlineLevel="0" max="2" min="2" style="108" width="11.71"/>
    <col collapsed="false" customWidth="true" hidden="false" outlineLevel="0" max="3" min="3" style="108" width="6.71"/>
    <col collapsed="false" customWidth="true" hidden="false" outlineLevel="0" max="4" min="4" style="1" width="11.71"/>
    <col collapsed="false" customWidth="true" hidden="false" outlineLevel="0" max="5" min="5" style="1" width="6.71"/>
    <col collapsed="false" customWidth="true" hidden="false" outlineLevel="0" max="6" min="6" style="1" width="11.71"/>
    <col collapsed="false" customWidth="true" hidden="false" outlineLevel="0" max="7" min="7" style="1" width="6.71"/>
    <col collapsed="false" customWidth="true" hidden="false" outlineLevel="0" max="8" min="8" style="1" width="11.71"/>
    <col collapsed="false" customWidth="false" hidden="false" outlineLevel="0" max="16384" min="9" style="1" width="9.14"/>
  </cols>
  <sheetData>
    <row r="1" s="76" customFormat="true" ht="15" hidden="false" customHeight="true" outlineLevel="0" collapsed="false">
      <c r="A1" s="87" t="s">
        <v>102</v>
      </c>
      <c r="B1" s="109"/>
      <c r="C1" s="109"/>
      <c r="J1" s="87"/>
      <c r="R1" s="87"/>
    </row>
    <row r="2" s="54" customFormat="true" ht="15" hidden="false" customHeight="true" outlineLevel="0" collapsed="false">
      <c r="A2" s="54" t="s">
        <v>70</v>
      </c>
      <c r="B2" s="110"/>
      <c r="C2" s="110"/>
      <c r="D2" s="87"/>
      <c r="E2" s="87"/>
      <c r="F2" s="87"/>
      <c r="G2" s="87"/>
      <c r="K2" s="110"/>
      <c r="L2" s="110"/>
      <c r="M2" s="87"/>
      <c r="N2" s="87"/>
      <c r="O2" s="87"/>
      <c r="P2" s="87"/>
      <c r="S2" s="110"/>
      <c r="T2" s="110"/>
      <c r="U2" s="87"/>
      <c r="V2" s="87"/>
      <c r="W2" s="87"/>
      <c r="X2" s="87"/>
    </row>
    <row r="3" customFormat="false" ht="15" hidden="false" customHeight="true" outlineLevel="0" collapsed="false">
      <c r="A3" s="30" t="s">
        <v>60</v>
      </c>
      <c r="B3" s="111" t="s">
        <v>39</v>
      </c>
      <c r="C3" s="111"/>
      <c r="D3" s="111"/>
      <c r="E3" s="111"/>
      <c r="F3" s="111"/>
      <c r="G3" s="111"/>
      <c r="H3" s="52"/>
      <c r="I3" s="52"/>
      <c r="J3" s="112"/>
      <c r="K3" s="113"/>
      <c r="L3" s="113"/>
      <c r="M3" s="113"/>
      <c r="N3" s="113"/>
      <c r="O3" s="113"/>
      <c r="P3" s="113"/>
      <c r="Q3" s="52"/>
      <c r="R3" s="112"/>
      <c r="S3" s="113"/>
      <c r="T3" s="113"/>
      <c r="U3" s="113"/>
      <c r="V3" s="113"/>
      <c r="W3" s="113"/>
      <c r="X3" s="113"/>
    </row>
    <row r="4" customFormat="false" ht="15" hidden="false" customHeight="true" outlineLevel="0" collapsed="false">
      <c r="A4" s="30"/>
      <c r="B4" s="111" t="s">
        <v>103</v>
      </c>
      <c r="C4" s="111"/>
      <c r="D4" s="111"/>
      <c r="E4" s="111"/>
      <c r="F4" s="111"/>
      <c r="G4" s="111"/>
      <c r="H4" s="52"/>
      <c r="I4" s="52"/>
      <c r="J4" s="112"/>
      <c r="K4" s="113"/>
      <c r="L4" s="113"/>
      <c r="M4" s="113"/>
      <c r="N4" s="113"/>
      <c r="O4" s="113"/>
      <c r="P4" s="113"/>
      <c r="Q4" s="52"/>
      <c r="R4" s="112"/>
      <c r="S4" s="113"/>
      <c r="T4" s="113"/>
      <c r="U4" s="113"/>
      <c r="V4" s="113"/>
      <c r="W4" s="113"/>
      <c r="X4" s="113"/>
    </row>
    <row r="5" customFormat="false" ht="29.25" hidden="false" customHeight="true" outlineLevel="0" collapsed="false">
      <c r="A5" s="30"/>
      <c r="B5" s="114" t="s">
        <v>104</v>
      </c>
      <c r="C5" s="114" t="s">
        <v>42</v>
      </c>
      <c r="D5" s="115" t="s">
        <v>105</v>
      </c>
      <c r="E5" s="116" t="s">
        <v>42</v>
      </c>
      <c r="F5" s="116" t="s">
        <v>106</v>
      </c>
      <c r="G5" s="117" t="s">
        <v>42</v>
      </c>
      <c r="J5" s="112"/>
      <c r="K5" s="118"/>
      <c r="L5" s="118"/>
      <c r="M5" s="65"/>
      <c r="N5" s="64"/>
      <c r="O5" s="64"/>
      <c r="P5" s="64"/>
      <c r="R5" s="112"/>
      <c r="S5" s="118"/>
      <c r="T5" s="118"/>
      <c r="U5" s="65"/>
      <c r="V5" s="64"/>
      <c r="W5" s="64"/>
      <c r="X5" s="64"/>
    </row>
    <row r="6" customFormat="false" ht="3" hidden="false" customHeight="true" outlineLevel="0" collapsed="false">
      <c r="A6" s="87"/>
      <c r="B6" s="118"/>
      <c r="C6" s="118"/>
      <c r="D6" s="64"/>
      <c r="E6" s="64"/>
      <c r="F6" s="64"/>
      <c r="G6" s="64"/>
      <c r="J6" s="87"/>
      <c r="K6" s="118"/>
      <c r="L6" s="118"/>
      <c r="M6" s="64"/>
      <c r="N6" s="64"/>
      <c r="O6" s="64"/>
      <c r="P6" s="64"/>
      <c r="R6" s="87"/>
      <c r="S6" s="118"/>
      <c r="T6" s="118"/>
      <c r="U6" s="64"/>
      <c r="V6" s="64"/>
      <c r="W6" s="64"/>
      <c r="X6" s="64"/>
    </row>
    <row r="7" customFormat="false" ht="13.5" hidden="false" customHeight="true" outlineLevel="0" collapsed="false">
      <c r="A7" s="40" t="s">
        <v>46</v>
      </c>
      <c r="B7" s="119" t="n">
        <v>4041243.19562622</v>
      </c>
      <c r="C7" s="62" t="n">
        <v>95.8234282261151</v>
      </c>
      <c r="D7" s="41" t="n">
        <v>143941.632179418</v>
      </c>
      <c r="E7" s="42" t="n">
        <v>3.41305385303767</v>
      </c>
      <c r="F7" s="61" t="n">
        <v>32200.4927133415</v>
      </c>
      <c r="G7" s="62" t="n">
        <v>0.7635179208472</v>
      </c>
      <c r="H7" s="32"/>
      <c r="I7" s="120"/>
      <c r="J7" s="121"/>
      <c r="K7" s="62"/>
      <c r="L7" s="62"/>
      <c r="M7" s="61"/>
      <c r="N7" s="62"/>
      <c r="O7" s="61"/>
      <c r="P7" s="62"/>
      <c r="R7" s="40"/>
      <c r="S7" s="61"/>
      <c r="T7" s="62"/>
      <c r="U7" s="41"/>
      <c r="V7" s="42"/>
      <c r="W7" s="61"/>
      <c r="X7" s="62"/>
      <c r="Y7" s="32"/>
      <c r="Z7" s="32"/>
    </row>
    <row r="8" customFormat="false" ht="13.5" hidden="false" customHeight="true" outlineLevel="0" collapsed="false">
      <c r="A8" s="104" t="s">
        <v>47</v>
      </c>
      <c r="B8" s="122" t="n">
        <v>735977.86413342</v>
      </c>
      <c r="C8" s="56" t="n">
        <v>92.5152026291651</v>
      </c>
      <c r="D8" s="45" t="n">
        <v>47434.7534904647</v>
      </c>
      <c r="E8" s="46" t="n">
        <v>5.96272801764496</v>
      </c>
      <c r="F8" s="57" t="n">
        <v>12108.381323164</v>
      </c>
      <c r="G8" s="56" t="n">
        <v>1.52206935319</v>
      </c>
      <c r="H8" s="32"/>
      <c r="I8" s="120"/>
      <c r="J8" s="121"/>
      <c r="K8" s="62"/>
      <c r="L8" s="62"/>
      <c r="M8" s="57"/>
      <c r="N8" s="56"/>
      <c r="O8" s="57"/>
      <c r="P8" s="56"/>
      <c r="R8" s="104"/>
      <c r="S8" s="57"/>
      <c r="T8" s="56"/>
      <c r="U8" s="57"/>
      <c r="V8" s="56"/>
      <c r="W8" s="57"/>
      <c r="X8" s="56"/>
      <c r="Y8" s="32"/>
    </row>
    <row r="9" customFormat="false" ht="13.5" hidden="false" customHeight="true" outlineLevel="0" collapsed="false">
      <c r="A9" s="104" t="s">
        <v>48</v>
      </c>
      <c r="B9" s="122" t="n">
        <v>1456224.23485378</v>
      </c>
      <c r="C9" s="56" t="n">
        <v>98.242362480775</v>
      </c>
      <c r="D9" s="45" t="n">
        <v>19908.9696378114</v>
      </c>
      <c r="E9" s="46" t="n">
        <v>1.34313395215058</v>
      </c>
      <c r="F9" s="123" t="n">
        <v>6144.0922690062</v>
      </c>
      <c r="G9" s="56" t="n">
        <v>0.414503567074368</v>
      </c>
      <c r="H9" s="32"/>
      <c r="I9" s="120"/>
      <c r="J9" s="121"/>
      <c r="K9" s="62"/>
      <c r="L9" s="62"/>
      <c r="M9" s="57"/>
      <c r="N9" s="56"/>
      <c r="O9" s="57"/>
      <c r="P9" s="56"/>
      <c r="R9" s="104"/>
      <c r="S9" s="122"/>
      <c r="T9" s="124"/>
      <c r="U9" s="45"/>
      <c r="V9" s="46"/>
      <c r="W9" s="57"/>
      <c r="X9" s="56"/>
      <c r="Y9" s="32"/>
    </row>
    <row r="10" customFormat="false" ht="13.5" hidden="false" customHeight="true" outlineLevel="0" collapsed="false">
      <c r="A10" s="104" t="s">
        <v>49</v>
      </c>
      <c r="B10" s="122" t="n">
        <v>126610.52466985</v>
      </c>
      <c r="C10" s="56" t="n">
        <v>86.3636929410094</v>
      </c>
      <c r="D10" s="45" t="n">
        <v>17890.0394345604</v>
      </c>
      <c r="E10" s="46" t="n">
        <v>12.2031709169344</v>
      </c>
      <c r="F10" s="57" t="n">
        <v>2101</v>
      </c>
      <c r="G10" s="56" t="n">
        <v>1.4331361420562</v>
      </c>
      <c r="H10" s="32"/>
      <c r="I10" s="120"/>
      <c r="J10" s="121"/>
      <c r="K10" s="62"/>
      <c r="L10" s="62"/>
      <c r="M10" s="57"/>
      <c r="N10" s="56"/>
      <c r="O10" s="57"/>
      <c r="P10" s="56"/>
      <c r="R10" s="104"/>
      <c r="S10" s="122"/>
      <c r="T10" s="124"/>
      <c r="U10" s="45"/>
      <c r="V10" s="46"/>
      <c r="W10" s="57"/>
      <c r="X10" s="56"/>
      <c r="Y10" s="32"/>
    </row>
    <row r="11" customFormat="false" ht="13.5" hidden="false" customHeight="true" outlineLevel="0" collapsed="false">
      <c r="A11" s="104" t="s">
        <v>50</v>
      </c>
      <c r="B11" s="122" t="n">
        <v>694822.587516464</v>
      </c>
      <c r="C11" s="56" t="n">
        <v>96.6455576605513</v>
      </c>
      <c r="D11" s="45" t="n">
        <v>21446.0057801722</v>
      </c>
      <c r="E11" s="46" t="n">
        <v>2.98300778566304</v>
      </c>
      <c r="F11" s="57" t="n">
        <v>2670.38779641454</v>
      </c>
      <c r="G11" s="56" t="n">
        <v>0.371434553785715</v>
      </c>
      <c r="H11" s="32"/>
      <c r="I11" s="120"/>
      <c r="J11" s="121"/>
      <c r="K11" s="62"/>
      <c r="L11" s="62"/>
      <c r="M11" s="57"/>
      <c r="N11" s="56"/>
      <c r="O11" s="57"/>
      <c r="P11" s="56"/>
      <c r="R11" s="104"/>
      <c r="S11" s="122"/>
      <c r="T11" s="124"/>
      <c r="U11" s="57"/>
      <c r="V11" s="56"/>
      <c r="W11" s="57"/>
      <c r="X11" s="56"/>
      <c r="Y11" s="32"/>
    </row>
    <row r="12" customFormat="false" ht="13.5" hidden="false" customHeight="true" outlineLevel="0" collapsed="false">
      <c r="A12" s="104" t="s">
        <v>51</v>
      </c>
      <c r="B12" s="122" t="n">
        <v>695850.827765181</v>
      </c>
      <c r="C12" s="56" t="n">
        <v>95.8566857590634</v>
      </c>
      <c r="D12" s="45" t="n">
        <v>25283.9864100867</v>
      </c>
      <c r="E12" s="46" t="n">
        <v>3.48298664504281</v>
      </c>
      <c r="F12" s="57" t="n">
        <v>4793.50501804116</v>
      </c>
      <c r="G12" s="56" t="n">
        <v>0.66032759589376</v>
      </c>
      <c r="H12" s="32"/>
      <c r="I12" s="120"/>
      <c r="J12" s="121"/>
      <c r="K12" s="62"/>
      <c r="L12" s="62"/>
      <c r="M12" s="57"/>
      <c r="N12" s="56"/>
      <c r="O12" s="57"/>
      <c r="P12" s="56"/>
      <c r="R12" s="104"/>
      <c r="S12" s="122"/>
      <c r="T12" s="124"/>
      <c r="U12" s="45"/>
      <c r="V12" s="46"/>
      <c r="W12" s="57"/>
      <c r="X12" s="56"/>
      <c r="Y12" s="32"/>
    </row>
    <row r="13" customFormat="false" ht="13.5" hidden="false" customHeight="true" outlineLevel="0" collapsed="false">
      <c r="A13" s="125" t="s">
        <v>52</v>
      </c>
      <c r="B13" s="126" t="n">
        <v>331757.156687521</v>
      </c>
      <c r="C13" s="59" t="n">
        <v>95.3000116814197</v>
      </c>
      <c r="D13" s="50" t="n">
        <v>11977.8774263226</v>
      </c>
      <c r="E13" s="127" t="n">
        <v>3.44074524282929</v>
      </c>
      <c r="F13" s="58" t="n">
        <v>4383.66055805066</v>
      </c>
      <c r="G13" s="59" t="n">
        <v>1.25924307575102</v>
      </c>
      <c r="H13" s="32"/>
      <c r="I13" s="120"/>
      <c r="J13" s="121"/>
      <c r="K13" s="62"/>
      <c r="L13" s="62"/>
      <c r="M13" s="45"/>
      <c r="N13" s="46"/>
      <c r="O13" s="57"/>
      <c r="P13" s="56"/>
      <c r="R13" s="128"/>
      <c r="S13" s="122"/>
      <c r="T13" s="124"/>
      <c r="U13" s="57"/>
      <c r="V13" s="56"/>
      <c r="W13" s="57"/>
      <c r="X13" s="56"/>
      <c r="Y13" s="32"/>
    </row>
    <row r="14" s="76" customFormat="true" ht="15" hidden="false" customHeight="true" outlineLevel="0" collapsed="false">
      <c r="A14" s="52" t="s">
        <v>53</v>
      </c>
      <c r="B14" s="129"/>
      <c r="C14" s="129"/>
      <c r="D14" s="52"/>
      <c r="E14" s="52"/>
      <c r="F14" s="52"/>
      <c r="G14" s="130"/>
      <c r="H14" s="1"/>
      <c r="J14" s="131"/>
      <c r="K14" s="129"/>
      <c r="L14" s="129"/>
      <c r="M14" s="52"/>
      <c r="N14" s="52"/>
      <c r="O14" s="52"/>
      <c r="P14" s="130"/>
      <c r="R14" s="131"/>
      <c r="S14" s="132"/>
      <c r="T14" s="132"/>
      <c r="U14" s="132"/>
      <c r="V14" s="132"/>
      <c r="W14" s="132"/>
      <c r="X14" s="132"/>
    </row>
    <row r="15" s="76" customFormat="true" ht="15" hidden="false" customHeight="true" outlineLevel="0" collapsed="false">
      <c r="A15" s="133" t="s">
        <v>107</v>
      </c>
      <c r="B15" s="133"/>
      <c r="C15" s="133"/>
      <c r="D15" s="133"/>
      <c r="E15" s="133"/>
      <c r="F15" s="133"/>
      <c r="G15" s="133"/>
      <c r="H15" s="1"/>
      <c r="J15" s="133"/>
      <c r="K15" s="133"/>
      <c r="L15" s="133"/>
      <c r="M15" s="133"/>
      <c r="N15" s="133"/>
      <c r="O15" s="133"/>
      <c r="P15" s="133"/>
      <c r="R15" s="133"/>
      <c r="S15" s="133"/>
      <c r="T15" s="133"/>
      <c r="U15" s="133"/>
      <c r="V15" s="133"/>
      <c r="W15" s="133"/>
      <c r="X15" s="133"/>
    </row>
    <row r="16" s="76" customFormat="true" ht="15" hidden="false" customHeight="true" outlineLevel="0" collapsed="false">
      <c r="A16" s="133" t="s">
        <v>108</v>
      </c>
      <c r="B16" s="133"/>
      <c r="C16" s="133"/>
      <c r="D16" s="133"/>
      <c r="E16" s="133"/>
      <c r="F16" s="133"/>
      <c r="G16" s="133"/>
      <c r="H16" s="1"/>
      <c r="J16" s="133"/>
      <c r="K16" s="133"/>
      <c r="L16" s="133"/>
      <c r="M16" s="133"/>
      <c r="N16" s="133"/>
      <c r="O16" s="133"/>
      <c r="P16" s="133"/>
      <c r="R16" s="133"/>
      <c r="S16" s="133"/>
      <c r="T16" s="133"/>
      <c r="U16" s="133"/>
      <c r="V16" s="133"/>
      <c r="W16" s="133"/>
      <c r="X16" s="133"/>
    </row>
    <row r="17" customFormat="false" ht="9.75" hidden="false" customHeight="true" outlineLevel="0" collapsed="false">
      <c r="F17" s="134"/>
      <c r="G17" s="61"/>
      <c r="H17" s="32"/>
      <c r="J17" s="76"/>
      <c r="K17" s="109"/>
      <c r="L17" s="109"/>
      <c r="M17" s="76"/>
      <c r="N17" s="76"/>
      <c r="O17" s="76"/>
      <c r="P17" s="76"/>
      <c r="R17" s="76"/>
      <c r="S17" s="109"/>
      <c r="T17" s="109"/>
      <c r="U17" s="76"/>
      <c r="V17" s="76"/>
      <c r="W17" s="76"/>
      <c r="X17" s="76"/>
    </row>
    <row r="18" customFormat="false" ht="9.75" hidden="false" customHeight="true" outlineLevel="0" collapsed="false">
      <c r="F18" s="134"/>
      <c r="G18" s="57"/>
      <c r="M18" s="32"/>
    </row>
    <row r="19" s="1" customFormat="true" ht="15" hidden="false" customHeight="true" outlineLevel="0" collapsed="false">
      <c r="A19" s="87" t="s">
        <v>109</v>
      </c>
      <c r="H19" s="79"/>
      <c r="I19" s="79"/>
      <c r="J19" s="76"/>
      <c r="K19" s="76"/>
      <c r="M19" s="32"/>
      <c r="O19" s="32"/>
    </row>
    <row r="20" customFormat="false" ht="15" hidden="false" customHeight="true" outlineLevel="0" collapsed="false">
      <c r="A20" s="135" t="s">
        <v>110</v>
      </c>
      <c r="B20" s="110"/>
      <c r="C20" s="110"/>
      <c r="D20" s="87"/>
      <c r="E20" s="87"/>
      <c r="F20" s="87"/>
      <c r="G20" s="87"/>
      <c r="H20" s="79"/>
      <c r="I20" s="79"/>
      <c r="J20" s="76"/>
      <c r="K20" s="76"/>
      <c r="M20" s="32"/>
      <c r="O20" s="32"/>
    </row>
    <row r="21" customFormat="false" ht="16.5" hidden="false" customHeight="false" outlineLevel="0" collapsed="false">
      <c r="A21" s="30" t="s">
        <v>60</v>
      </c>
      <c r="B21" s="111" t="s">
        <v>39</v>
      </c>
      <c r="C21" s="111"/>
      <c r="D21" s="111"/>
      <c r="E21" s="111"/>
      <c r="F21" s="111"/>
      <c r="G21" s="111"/>
      <c r="H21" s="87"/>
      <c r="I21" s="87"/>
      <c r="J21" s="76"/>
      <c r="K21" s="76"/>
      <c r="M21" s="32"/>
      <c r="O21" s="32"/>
      <c r="P21" s="32"/>
      <c r="Q21" s="32"/>
    </row>
    <row r="22" customFormat="false" ht="16.5" hidden="false" customHeight="false" outlineLevel="0" collapsed="false">
      <c r="A22" s="30"/>
      <c r="B22" s="111" t="s">
        <v>103</v>
      </c>
      <c r="C22" s="111"/>
      <c r="D22" s="111"/>
      <c r="E22" s="111"/>
      <c r="F22" s="111"/>
      <c r="G22" s="111"/>
      <c r="H22" s="87"/>
      <c r="I22" s="87"/>
      <c r="J22" s="76"/>
      <c r="K22" s="76"/>
      <c r="M22" s="32"/>
      <c r="O22" s="32"/>
    </row>
    <row r="23" customFormat="false" ht="25.5" hidden="false" customHeight="false" outlineLevel="0" collapsed="false">
      <c r="A23" s="30"/>
      <c r="B23" s="114" t="s">
        <v>104</v>
      </c>
      <c r="C23" s="114" t="s">
        <v>42</v>
      </c>
      <c r="D23" s="115" t="s">
        <v>105</v>
      </c>
      <c r="E23" s="116" t="s">
        <v>42</v>
      </c>
      <c r="F23" s="116" t="s">
        <v>106</v>
      </c>
      <c r="G23" s="117" t="s">
        <v>42</v>
      </c>
      <c r="H23" s="65"/>
      <c r="I23" s="65"/>
      <c r="J23" s="76"/>
      <c r="K23" s="76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</row>
    <row r="24" customFormat="false" ht="3" hidden="false" customHeight="true" outlineLevel="0" collapsed="false">
      <c r="A24" s="87"/>
      <c r="B24" s="118"/>
      <c r="C24" s="118"/>
      <c r="D24" s="64"/>
      <c r="E24" s="64"/>
      <c r="F24" s="64"/>
      <c r="G24" s="64"/>
      <c r="H24" s="92"/>
      <c r="I24" s="92"/>
      <c r="M24" s="32"/>
      <c r="N24" s="32"/>
      <c r="O24" s="32"/>
      <c r="P24" s="32"/>
      <c r="Q24" s="32"/>
      <c r="R24" s="32"/>
      <c r="S24" s="32"/>
      <c r="T24" s="32"/>
    </row>
    <row r="25" customFormat="false" ht="13.5" hidden="false" customHeight="true" outlineLevel="0" collapsed="false">
      <c r="A25" s="40" t="s">
        <v>46</v>
      </c>
      <c r="B25" s="61" t="n">
        <v>3779624.99252297</v>
      </c>
      <c r="C25" s="62" t="n">
        <v>99.6858140813825</v>
      </c>
      <c r="D25" s="61" t="n">
        <v>6305.80974761863</v>
      </c>
      <c r="E25" s="62" t="n">
        <v>0.166312737209963</v>
      </c>
      <c r="F25" s="61" t="n">
        <v>5606.66708018824</v>
      </c>
      <c r="G25" s="62" t="n">
        <v>0.147873181407548</v>
      </c>
      <c r="H25" s="61"/>
      <c r="I25" s="62"/>
      <c r="M25" s="32"/>
      <c r="N25" s="32"/>
      <c r="O25" s="32"/>
      <c r="P25" s="32"/>
      <c r="Q25" s="32"/>
      <c r="R25" s="32"/>
      <c r="S25" s="32"/>
      <c r="T25" s="32"/>
    </row>
    <row r="26" customFormat="false" ht="13.5" hidden="false" customHeight="true" outlineLevel="0" collapsed="false">
      <c r="A26" s="104" t="s">
        <v>47</v>
      </c>
      <c r="B26" s="122" t="n">
        <v>673062.384815757</v>
      </c>
      <c r="C26" s="124" t="n">
        <v>99.6909527678718</v>
      </c>
      <c r="D26" s="57" t="n">
        <v>433.452281165876</v>
      </c>
      <c r="E26" s="56" t="n">
        <v>0.0642009891856639</v>
      </c>
      <c r="F26" s="57" t="n">
        <v>1653.07674982161</v>
      </c>
      <c r="G26" s="56" t="n">
        <v>0.244846242942613</v>
      </c>
      <c r="H26" s="57"/>
      <c r="I26" s="56"/>
      <c r="M26" s="32"/>
      <c r="N26" s="32"/>
      <c r="O26" s="32"/>
      <c r="P26" s="32"/>
      <c r="Q26" s="136"/>
      <c r="R26" s="32"/>
      <c r="S26" s="32"/>
      <c r="T26" s="32"/>
    </row>
    <row r="27" customFormat="false" ht="13.5" hidden="false" customHeight="true" outlineLevel="0" collapsed="false">
      <c r="A27" s="104" t="s">
        <v>48</v>
      </c>
      <c r="B27" s="122" t="n">
        <v>1379321.19404641</v>
      </c>
      <c r="C27" s="124" t="n">
        <v>99.6960835182979</v>
      </c>
      <c r="D27" s="57" t="n">
        <v>2074.16269009651</v>
      </c>
      <c r="E27" s="56" t="n">
        <v>0.149918595954991</v>
      </c>
      <c r="F27" s="57" t="n">
        <v>2130.60072325066</v>
      </c>
      <c r="G27" s="56" t="n">
        <v>0.153997885747123</v>
      </c>
      <c r="H27" s="57"/>
      <c r="I27" s="56"/>
      <c r="M27" s="32"/>
      <c r="N27" s="32"/>
      <c r="O27" s="32"/>
      <c r="P27" s="32"/>
      <c r="Q27" s="32"/>
      <c r="R27" s="32"/>
      <c r="S27" s="32"/>
      <c r="T27" s="32"/>
    </row>
    <row r="28" customFormat="false" ht="13.5" hidden="false" customHeight="true" outlineLevel="0" collapsed="false">
      <c r="A28" s="104" t="s">
        <v>49</v>
      </c>
      <c r="B28" s="122" t="n">
        <v>106104.372478787</v>
      </c>
      <c r="C28" s="124" t="n">
        <v>99.3430977741708</v>
      </c>
      <c r="D28" s="57" t="n">
        <v>495.548564156911</v>
      </c>
      <c r="E28" s="56" t="n">
        <v>0.46397078942936</v>
      </c>
      <c r="F28" s="57" t="n">
        <v>206.062317859018</v>
      </c>
      <c r="G28" s="56" t="n">
        <v>0.192931436399884</v>
      </c>
      <c r="H28" s="57"/>
      <c r="I28" s="56"/>
      <c r="M28" s="32"/>
      <c r="N28" s="32"/>
      <c r="O28" s="32"/>
      <c r="P28" s="32"/>
      <c r="Q28" s="32"/>
      <c r="R28" s="32"/>
      <c r="S28" s="32"/>
      <c r="T28" s="32"/>
    </row>
    <row r="29" customFormat="false" ht="13.5" hidden="false" customHeight="true" outlineLevel="0" collapsed="false">
      <c r="A29" s="104" t="s">
        <v>50</v>
      </c>
      <c r="B29" s="122" t="n">
        <v>656759.822811545</v>
      </c>
      <c r="C29" s="124" t="n">
        <v>99.8057503815871</v>
      </c>
      <c r="D29" s="57" t="n">
        <v>1011.45616896449</v>
      </c>
      <c r="E29" s="56" t="n">
        <v>0.153707852422259</v>
      </c>
      <c r="F29" s="57" t="n">
        <v>266.780250102788</v>
      </c>
      <c r="G29" s="56" t="n">
        <v>0.0405417659906649</v>
      </c>
      <c r="H29" s="57"/>
      <c r="I29" s="56"/>
      <c r="M29" s="32"/>
      <c r="N29" s="32"/>
      <c r="O29" s="32"/>
      <c r="P29" s="32"/>
      <c r="Q29" s="32"/>
      <c r="R29" s="32"/>
      <c r="S29" s="32"/>
      <c r="T29" s="32"/>
    </row>
    <row r="30" customFormat="false" ht="13.5" hidden="false" customHeight="true" outlineLevel="0" collapsed="false">
      <c r="A30" s="104" t="s">
        <v>51</v>
      </c>
      <c r="B30" s="122" t="n">
        <v>672789.367308891</v>
      </c>
      <c r="C30" s="124" t="n">
        <v>99.7134574750254</v>
      </c>
      <c r="D30" s="57" t="n">
        <v>1390.61903700087</v>
      </c>
      <c r="E30" s="56" t="n">
        <v>0.206102294340041</v>
      </c>
      <c r="F30" s="57" t="n">
        <v>542.748524073253</v>
      </c>
      <c r="G30" s="56" t="n">
        <v>0.0804402306345663</v>
      </c>
      <c r="H30" s="57"/>
      <c r="I30" s="56"/>
      <c r="M30" s="32"/>
      <c r="N30" s="32"/>
      <c r="O30" s="32"/>
      <c r="P30" s="32"/>
      <c r="Q30" s="32"/>
      <c r="R30" s="32"/>
      <c r="S30" s="32"/>
    </row>
    <row r="31" customFormat="false" ht="13.5" hidden="false" customHeight="true" outlineLevel="0" collapsed="false">
      <c r="A31" s="125" t="s">
        <v>52</v>
      </c>
      <c r="B31" s="126" t="n">
        <v>291587.851061584</v>
      </c>
      <c r="C31" s="137" t="n">
        <v>99.4176631914085</v>
      </c>
      <c r="D31" s="50" t="n">
        <v>900.571006233982</v>
      </c>
      <c r="E31" s="127" t="n">
        <v>0.307052110201972</v>
      </c>
      <c r="F31" s="58" t="n">
        <v>807.398515080914</v>
      </c>
      <c r="G31" s="59" t="n">
        <v>0.275284698389592</v>
      </c>
      <c r="H31" s="57"/>
      <c r="I31" s="56"/>
      <c r="M31" s="32"/>
      <c r="N31" s="32"/>
      <c r="O31" s="32"/>
      <c r="P31" s="32"/>
      <c r="Q31" s="32"/>
      <c r="R31" s="32"/>
      <c r="S31" s="32"/>
    </row>
    <row r="32" customFormat="false" ht="15" hidden="false" customHeight="true" outlineLevel="0" collapsed="false">
      <c r="A32" s="52" t="s">
        <v>53</v>
      </c>
      <c r="B32" s="129"/>
      <c r="C32" s="129"/>
      <c r="D32" s="52"/>
      <c r="E32" s="52"/>
      <c r="F32" s="52"/>
      <c r="G32" s="130"/>
      <c r="H32" s="60"/>
      <c r="I32" s="52"/>
      <c r="J32" s="76"/>
      <c r="K32" s="76"/>
      <c r="M32" s="32"/>
      <c r="N32" s="32"/>
      <c r="O32" s="32"/>
      <c r="P32" s="32"/>
      <c r="Q32" s="32"/>
      <c r="R32" s="32"/>
      <c r="S32" s="32"/>
    </row>
    <row r="33" customFormat="false" ht="15" hidden="false" customHeight="true" outlineLevel="0" collapsed="false">
      <c r="A33" s="133" t="s">
        <v>107</v>
      </c>
      <c r="B33" s="133"/>
      <c r="C33" s="133"/>
      <c r="D33" s="133"/>
      <c r="E33" s="133"/>
      <c r="F33" s="133"/>
      <c r="G33" s="133"/>
      <c r="H33" s="52"/>
      <c r="I33" s="52"/>
      <c r="J33" s="76"/>
      <c r="K33" s="76"/>
      <c r="M33" s="32"/>
      <c r="N33" s="32"/>
      <c r="O33" s="32"/>
      <c r="P33" s="32"/>
      <c r="Q33" s="32"/>
      <c r="R33" s="32"/>
      <c r="S33" s="32"/>
    </row>
    <row r="34" customFormat="false" ht="15" hidden="false" customHeight="true" outlineLevel="0" collapsed="false">
      <c r="A34" s="133" t="s">
        <v>108</v>
      </c>
      <c r="B34" s="133"/>
      <c r="C34" s="133"/>
      <c r="D34" s="133"/>
      <c r="E34" s="133"/>
      <c r="F34" s="133"/>
      <c r="G34" s="133"/>
      <c r="H34" s="52"/>
      <c r="I34" s="52"/>
      <c r="J34" s="76"/>
      <c r="K34" s="76"/>
      <c r="M34" s="32"/>
      <c r="N34" s="32"/>
      <c r="O34" s="32"/>
      <c r="P34" s="32"/>
      <c r="Q34" s="32"/>
      <c r="R34" s="32"/>
      <c r="S34" s="32"/>
    </row>
    <row r="35" customFormat="false" ht="15" hidden="false" customHeight="true" outlineLevel="0" collapsed="false">
      <c r="A35" s="76"/>
      <c r="B35" s="109"/>
      <c r="C35" s="109"/>
      <c r="D35" s="76"/>
      <c r="E35" s="76"/>
      <c r="F35" s="76"/>
      <c r="G35" s="76"/>
      <c r="H35" s="52"/>
      <c r="I35" s="52"/>
      <c r="J35" s="76"/>
      <c r="K35" s="76"/>
    </row>
    <row r="36" s="1" customFormat="true" ht="15" hidden="false" customHeight="false" outlineLevel="0" collapsed="false">
      <c r="H36" s="107"/>
      <c r="I36" s="107"/>
    </row>
    <row r="37" s="1" customFormat="true" ht="15" hidden="false" customHeight="true" outlineLevel="0" collapsed="false">
      <c r="A37" s="87" t="s">
        <v>111</v>
      </c>
      <c r="H37" s="32"/>
    </row>
    <row r="38" customFormat="false" ht="15" hidden="false" customHeight="true" outlineLevel="0" collapsed="false">
      <c r="A38" s="54" t="s">
        <v>110</v>
      </c>
      <c r="B38" s="110"/>
      <c r="C38" s="110"/>
      <c r="D38" s="87"/>
      <c r="E38" s="87"/>
      <c r="F38" s="87"/>
      <c r="G38" s="87"/>
      <c r="H38" s="138"/>
    </row>
    <row r="39" customFormat="false" ht="15" hidden="false" customHeight="false" outlineLevel="0" collapsed="false">
      <c r="A39" s="30" t="s">
        <v>60</v>
      </c>
      <c r="B39" s="111" t="s">
        <v>39</v>
      </c>
      <c r="C39" s="111"/>
      <c r="D39" s="111"/>
      <c r="E39" s="111"/>
      <c r="F39" s="111"/>
      <c r="G39" s="111"/>
      <c r="H39" s="138"/>
    </row>
    <row r="40" customFormat="false" ht="15" hidden="false" customHeight="false" outlineLevel="0" collapsed="false">
      <c r="A40" s="30"/>
      <c r="B40" s="111" t="s">
        <v>103</v>
      </c>
      <c r="C40" s="111"/>
      <c r="D40" s="111"/>
      <c r="E40" s="111"/>
      <c r="F40" s="111"/>
      <c r="G40" s="111"/>
      <c r="H40" s="138"/>
    </row>
    <row r="41" customFormat="false" ht="25.5" hidden="false" customHeight="false" outlineLevel="0" collapsed="false">
      <c r="A41" s="30"/>
      <c r="B41" s="114" t="s">
        <v>104</v>
      </c>
      <c r="C41" s="114" t="s">
        <v>42</v>
      </c>
      <c r="D41" s="115" t="s">
        <v>105</v>
      </c>
      <c r="E41" s="116" t="s">
        <v>42</v>
      </c>
      <c r="F41" s="116" t="s">
        <v>106</v>
      </c>
      <c r="G41" s="117" t="s">
        <v>42</v>
      </c>
      <c r="H41" s="138"/>
    </row>
    <row r="42" customFormat="false" ht="3" hidden="false" customHeight="true" outlineLevel="0" collapsed="false">
      <c r="A42" s="87"/>
      <c r="B42" s="118"/>
      <c r="C42" s="118"/>
      <c r="D42" s="64"/>
      <c r="E42" s="64"/>
      <c r="F42" s="64"/>
      <c r="G42" s="64"/>
      <c r="H42" s="138"/>
    </row>
    <row r="43" customFormat="false" ht="13.5" hidden="false" customHeight="true" outlineLevel="0" collapsed="false">
      <c r="A43" s="40" t="s">
        <v>46</v>
      </c>
      <c r="B43" s="61" t="n">
        <v>261618.203103248</v>
      </c>
      <c r="C43" s="62" t="n">
        <v>61.4346655467599</v>
      </c>
      <c r="D43" s="41" t="n">
        <v>137635.822431799</v>
      </c>
      <c r="E43" s="42" t="n">
        <v>32.3204219662567</v>
      </c>
      <c r="F43" s="61" t="n">
        <v>26593.8256331533</v>
      </c>
      <c r="G43" s="62" t="n">
        <v>6.24491248698336</v>
      </c>
      <c r="H43" s="138"/>
    </row>
    <row r="44" customFormat="false" ht="13.5" hidden="false" customHeight="true" outlineLevel="0" collapsed="false">
      <c r="A44" s="104" t="s">
        <v>47</v>
      </c>
      <c r="B44" s="57" t="n">
        <v>62915.4793176635</v>
      </c>
      <c r="C44" s="56" t="n">
        <v>52.2674997822267</v>
      </c>
      <c r="D44" s="57" t="n">
        <v>47001.3012092988</v>
      </c>
      <c r="E44" s="56" t="n">
        <v>39.0466786133456</v>
      </c>
      <c r="F44" s="57" t="n">
        <v>10455.3045733424</v>
      </c>
      <c r="G44" s="56" t="n">
        <v>8.68582160442772</v>
      </c>
      <c r="H44" s="138"/>
    </row>
    <row r="45" customFormat="false" ht="13.5" hidden="false" customHeight="true" outlineLevel="0" collapsed="false">
      <c r="A45" s="104" t="s">
        <v>48</v>
      </c>
      <c r="B45" s="122" t="n">
        <v>76903.040807376</v>
      </c>
      <c r="C45" s="124" t="n">
        <v>77.8754408313294</v>
      </c>
      <c r="D45" s="45" t="n">
        <v>17834.8069477149</v>
      </c>
      <c r="E45" s="46" t="n">
        <v>18.0603190538825</v>
      </c>
      <c r="F45" s="57" t="n">
        <v>4013.49154575555</v>
      </c>
      <c r="G45" s="56" t="n">
        <v>4.06424011478814</v>
      </c>
      <c r="H45" s="138"/>
    </row>
    <row r="46" customFormat="false" ht="13.5" hidden="false" customHeight="true" outlineLevel="0" collapsed="false">
      <c r="A46" s="104" t="s">
        <v>49</v>
      </c>
      <c r="B46" s="122" t="n">
        <v>20506.152191063</v>
      </c>
      <c r="C46" s="124" t="n">
        <v>51.5286329558381</v>
      </c>
      <c r="D46" s="45" t="n">
        <v>17394.4908704034</v>
      </c>
      <c r="E46" s="46" t="n">
        <v>43.7095329812938</v>
      </c>
      <c r="F46" s="57" t="n">
        <v>1895.00261117829</v>
      </c>
      <c r="G46" s="56" t="n">
        <v>4.76183406286811</v>
      </c>
      <c r="H46" s="138"/>
    </row>
    <row r="47" customFormat="false" ht="13.5" hidden="false" customHeight="true" outlineLevel="0" collapsed="false">
      <c r="A47" s="104" t="s">
        <v>50</v>
      </c>
      <c r="B47" s="122" t="n">
        <v>38062.7647049184</v>
      </c>
      <c r="C47" s="124" t="n">
        <v>62.5001034947348</v>
      </c>
      <c r="D47" s="57" t="n">
        <v>20434.5496112077</v>
      </c>
      <c r="E47" s="56" t="n">
        <v>33.5540908672812</v>
      </c>
      <c r="F47" s="57" t="n">
        <v>2403.00836593941</v>
      </c>
      <c r="G47" s="56" t="n">
        <v>3.94580563798403</v>
      </c>
      <c r="H47" s="138"/>
    </row>
    <row r="48" customFormat="false" ht="13.5" hidden="false" customHeight="true" outlineLevel="0" collapsed="false">
      <c r="A48" s="104" t="s">
        <v>51</v>
      </c>
      <c r="B48" s="122" t="n">
        <v>23061.4604562909</v>
      </c>
      <c r="C48" s="124" t="n">
        <v>45.0370028211497</v>
      </c>
      <c r="D48" s="45" t="n">
        <v>23893.3673730859</v>
      </c>
      <c r="E48" s="46" t="n">
        <v>46.6616438203457</v>
      </c>
      <c r="F48" s="57" t="n">
        <v>4250.75649396791</v>
      </c>
      <c r="G48" s="56" t="n">
        <v>8.30135335850466</v>
      </c>
    </row>
    <row r="49" customFormat="false" ht="13.5" hidden="false" customHeight="true" outlineLevel="0" collapsed="false">
      <c r="A49" s="125" t="s">
        <v>52</v>
      </c>
      <c r="B49" s="126" t="n">
        <v>40169.3056259364</v>
      </c>
      <c r="C49" s="137" t="n">
        <v>73.2710684973009</v>
      </c>
      <c r="D49" s="58" t="n">
        <v>11077.3064200886</v>
      </c>
      <c r="E49" s="59" t="n">
        <v>20.2056287711343</v>
      </c>
      <c r="F49" s="58" t="n">
        <v>3576.26204296975</v>
      </c>
      <c r="G49" s="59" t="n">
        <v>6.52330273156483</v>
      </c>
    </row>
    <row r="50" customFormat="false" ht="15" hidden="false" customHeight="true" outlineLevel="0" collapsed="false">
      <c r="A50" s="52" t="s">
        <v>53</v>
      </c>
      <c r="B50" s="132"/>
      <c r="C50" s="132"/>
      <c r="D50" s="132"/>
      <c r="E50" s="132"/>
      <c r="F50" s="132"/>
      <c r="G50" s="132"/>
    </row>
    <row r="51" customFormat="false" ht="15" hidden="false" customHeight="true" outlineLevel="0" collapsed="false">
      <c r="A51" s="133" t="s">
        <v>107</v>
      </c>
      <c r="B51" s="133"/>
      <c r="C51" s="133"/>
      <c r="D51" s="133"/>
      <c r="E51" s="133"/>
      <c r="F51" s="133"/>
      <c r="G51" s="133"/>
    </row>
    <row r="52" customFormat="false" ht="15" hidden="false" customHeight="true" outlineLevel="0" collapsed="false">
      <c r="A52" s="133" t="s">
        <v>108</v>
      </c>
      <c r="B52" s="133"/>
      <c r="C52" s="133"/>
      <c r="D52" s="133"/>
      <c r="E52" s="133"/>
      <c r="F52" s="133"/>
      <c r="G52" s="133"/>
    </row>
    <row r="53" customFormat="false" ht="15" hidden="false" customHeight="true" outlineLevel="0" collapsed="false">
      <c r="A53" s="76"/>
      <c r="B53" s="109"/>
      <c r="C53" s="109"/>
      <c r="D53" s="76"/>
      <c r="E53" s="76"/>
      <c r="F53" s="76"/>
      <c r="G53" s="76"/>
    </row>
  </sheetData>
  <mergeCells count="25">
    <mergeCell ref="A3:A5"/>
    <mergeCell ref="B3:G3"/>
    <mergeCell ref="J3:J5"/>
    <mergeCell ref="K3:P3"/>
    <mergeCell ref="R3:R5"/>
    <mergeCell ref="S3:X3"/>
    <mergeCell ref="B4:G4"/>
    <mergeCell ref="K4:P4"/>
    <mergeCell ref="S4:X4"/>
    <mergeCell ref="A15:G15"/>
    <mergeCell ref="J15:P15"/>
    <mergeCell ref="R15:X15"/>
    <mergeCell ref="A16:G16"/>
    <mergeCell ref="J16:P16"/>
    <mergeCell ref="R16:X16"/>
    <mergeCell ref="A21:A23"/>
    <mergeCell ref="B21:G21"/>
    <mergeCell ref="B22:G22"/>
    <mergeCell ref="A33:G33"/>
    <mergeCell ref="A34:G34"/>
    <mergeCell ref="A39:A41"/>
    <mergeCell ref="B39:G39"/>
    <mergeCell ref="B40:G40"/>
    <mergeCell ref="A51:G51"/>
    <mergeCell ref="A52:G52"/>
  </mergeCells>
  <printOptions headings="false" gridLines="false" gridLinesSet="true" horizontalCentered="tru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LibreOffice/7.5.8.2$Windows_X86_64 LibreOffice_project/f718d63693263970429a68f568db6046aaa9df01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2025-12-16T10:19:03Z</dcterms:created>
  <dc:creator/>
  <dc:description/>
  <dc:language>pt-BR</dc:language>
  <cp:lastModifiedBy/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