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Plan1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5" l="1"/>
  <c r="H10" i="5" l="1"/>
  <c r="H11" i="5" l="1"/>
  <c r="H12" i="5" l="1"/>
  <c r="H14" i="5" l="1"/>
  <c r="H15" i="5" l="1"/>
  <c r="H16" i="5" l="1"/>
  <c r="H17" i="5" l="1"/>
  <c r="H18" i="5" l="1"/>
  <c r="G7" i="5" l="1"/>
  <c r="F7" i="5"/>
  <c r="E7" i="5"/>
  <c r="D7" i="5"/>
  <c r="C7" i="5"/>
  <c r="B7" i="5"/>
  <c r="G21" i="5"/>
  <c r="F21" i="5"/>
  <c r="E21" i="5"/>
  <c r="D21" i="5"/>
  <c r="C21" i="5"/>
  <c r="B21" i="5"/>
  <c r="H22" i="5"/>
  <c r="H23" i="5"/>
  <c r="H24" i="5"/>
  <c r="H25" i="5"/>
  <c r="H26" i="5"/>
  <c r="H27" i="5"/>
  <c r="H28" i="5"/>
  <c r="H21" i="5" l="1"/>
  <c r="F49" i="5"/>
  <c r="H19" i="5"/>
  <c r="H32" i="5" l="1"/>
  <c r="H31" i="5" l="1"/>
  <c r="H40" i="5"/>
  <c r="H39" i="5"/>
  <c r="H38" i="5"/>
  <c r="H37" i="5"/>
  <c r="H36" i="5"/>
  <c r="H33" i="5"/>
  <c r="H30" i="5"/>
  <c r="H29" i="5" l="1"/>
  <c r="H8" i="5" l="1"/>
  <c r="H46" i="5" l="1"/>
  <c r="H45" i="5" l="1"/>
  <c r="H44" i="5" l="1"/>
  <c r="H43" i="5" l="1"/>
  <c r="H42" i="5" l="1"/>
  <c r="H89" i="5" l="1"/>
  <c r="H88" i="5"/>
  <c r="H87" i="5"/>
  <c r="H86" i="5"/>
  <c r="H85" i="5"/>
  <c r="H84" i="5"/>
  <c r="H83" i="5"/>
  <c r="H82" i="5"/>
  <c r="H81" i="5"/>
  <c r="H80" i="5"/>
  <c r="H79" i="5"/>
  <c r="H78" i="5"/>
  <c r="H75" i="5"/>
  <c r="H74" i="5"/>
  <c r="H73" i="5"/>
  <c r="H72" i="5"/>
  <c r="H71" i="5"/>
  <c r="H70" i="5"/>
  <c r="H69" i="5"/>
  <c r="H68" i="5"/>
  <c r="H67" i="5"/>
  <c r="H66" i="5"/>
  <c r="H65" i="5"/>
  <c r="H64" i="5"/>
  <c r="H61" i="5"/>
  <c r="H60" i="5"/>
  <c r="H59" i="5"/>
  <c r="H58" i="5"/>
  <c r="H57" i="5"/>
  <c r="H56" i="5"/>
  <c r="H55" i="5"/>
  <c r="H54" i="5"/>
  <c r="H53" i="5"/>
  <c r="H52" i="5"/>
  <c r="H51" i="5"/>
  <c r="H50" i="5"/>
  <c r="H47" i="5"/>
  <c r="H41" i="5"/>
  <c r="G77" i="5"/>
  <c r="G63" i="5"/>
  <c r="G49" i="5"/>
  <c r="G35" i="5"/>
  <c r="B35" i="5" l="1"/>
  <c r="C35" i="5"/>
  <c r="D35" i="5"/>
  <c r="E35" i="5"/>
  <c r="F35" i="5"/>
  <c r="E49" i="5"/>
  <c r="D49" i="5"/>
  <c r="C49" i="5"/>
  <c r="B49" i="5"/>
  <c r="F63" i="5"/>
  <c r="E63" i="5"/>
  <c r="D63" i="5"/>
  <c r="C63" i="5"/>
  <c r="B63" i="5"/>
  <c r="F77" i="5"/>
  <c r="E77" i="5"/>
  <c r="D77" i="5"/>
  <c r="C77" i="5"/>
  <c r="B77" i="5"/>
  <c r="H35" i="5" l="1"/>
  <c r="H7" i="5"/>
  <c r="H77" i="5"/>
  <c r="H49" i="5"/>
  <c r="H63" i="5"/>
</calcChain>
</file>

<file path=xl/sharedStrings.xml><?xml version="1.0" encoding="utf-8"?>
<sst xmlns="http://schemas.openxmlformats.org/spreadsheetml/2006/main" count="84" uniqueCount="24">
  <si>
    <t>Janeiro</t>
  </si>
  <si>
    <t>Total</t>
  </si>
  <si>
    <t>Março</t>
  </si>
  <si>
    <t>Abril</t>
  </si>
  <si>
    <t>Fevereiro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</si>
  <si>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</si>
  <si>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</si>
  <si>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</si>
  <si>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</si>
  <si>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</si>
  <si>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</si>
  <si>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</si>
  <si>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</si>
  <si>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PERÍODO</t>
  </si>
  <si>
    <t>NÚMERO DE NOVAS VAGAS POR GRANDE GRUPAMENTO DE ATIVIDADES ECONÔMICAS</t>
  </si>
  <si>
    <t>Agropecuária</t>
  </si>
  <si>
    <t>Indústria</t>
  </si>
  <si>
    <t>Construção</t>
  </si>
  <si>
    <t>Comércio</t>
  </si>
  <si>
    <t>Serviços</t>
  </si>
  <si>
    <t>Nota: Dados com ajustes. São consideradas as declarações recebidas fora do prazo.</t>
  </si>
  <si>
    <t>FONTE: MINISTÉRIO DO TRABALHO E EMPREGO - NOVO CAGED</t>
  </si>
  <si>
    <t>Não Identificado</t>
  </si>
  <si>
    <t>SALDO DO EMPREGO FORMAL NO PARANÁ - JANEIRO 2020 - DEZEMBRO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</si>
</sst>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\-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MS Sans Serif"/>
      <family val="2"/>
      <charset val="1"/>
    </font>
    <font>
      <sz val="10"/>
      <name val="Courier"/>
      <family val="3"/>
    </font>
    <font>
      <u/>
      <sz val="9"/>
      <color rgb="FF0000FF"/>
      <name val="Calibri"/>
      <family val="2"/>
      <scheme val="minor"/>
    </font>
    <font>
      <u/>
      <sz val="9"/>
      <color rgb="FF800080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7F7F7"/>
        <bgColor indexed="64"/>
      </patternFill>
    </fill>
    <fill>
      <patternFill patternType="solid">
        <fgColor rgb="FFEEEEEE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</borders>
  <cellStyleXfs count="17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 applyNumberFormat="0" applyFont="0" applyFill="0" applyBorder="0" applyAlignment="0" applyProtection="0"/>
    <xf numFmtId="0" fontId="4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5" fillId="0" borderId="0" applyFill="0" applyBorder="0" applyProtection="0"/>
    <xf numFmtId="43" fontId="6" fillId="0" borderId="0" applyFont="0" applyFill="0" applyBorder="0" applyAlignment="0" applyProtection="0"/>
    <xf numFmtId="164" fontId="5" fillId="0" borderId="0" applyFill="0" applyBorder="0" applyProtection="0"/>
    <xf numFmtId="164" fontId="5" fillId="0" borderId="0" applyFill="0" applyBorder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2" fillId="0" borderId="0"/>
  </cellStyleXfs>
  <cellXfs count="21">
    <xf numFmtId="0" fontId="0" fillId="0" borderId="0" xfId="0"/>
    <xf numFmtId="0" fontId="9" fillId="0" borderId="0" xfId="0" applyFont="1"/>
    <xf numFmtId="3" fontId="9" fillId="0" borderId="0" xfId="0" applyNumberFormat="1" applyFont="1"/>
    <xf numFmtId="3" fontId="10" fillId="3" borderId="2" xfId="0" applyNumberFormat="1" applyFont="1" applyFill="1" applyBorder="1" applyAlignment="1">
      <alignment horizontal="right"/>
    </xf>
    <xf numFmtId="0" fontId="9" fillId="4" borderId="2" xfId="0" applyFont="1" applyFill="1" applyBorder="1" applyAlignment="1"/>
    <xf numFmtId="3" fontId="9" fillId="3" borderId="2" xfId="0" applyNumberFormat="1" applyFont="1" applyFill="1" applyBorder="1" applyAlignment="1">
      <alignment horizontal="right"/>
    </xf>
    <xf numFmtId="0" fontId="9" fillId="4" borderId="2" xfId="0" applyFont="1" applyFill="1" applyBorder="1"/>
    <xf numFmtId="0" fontId="9" fillId="3" borderId="2" xfId="0" applyFont="1" applyFill="1" applyBorder="1"/>
    <xf numFmtId="0" fontId="10" fillId="4" borderId="2" xfId="0" applyFont="1" applyFill="1" applyBorder="1" applyAlignment="1">
      <alignment horizontal="left" indent="1"/>
    </xf>
    <xf numFmtId="0" fontId="9" fillId="4" borderId="2" xfId="0" applyFont="1" applyFill="1" applyBorder="1" applyAlignment="1">
      <alignment horizontal="left" indent="2"/>
    </xf>
    <xf numFmtId="0" fontId="9" fillId="4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left" indent="2"/>
    </xf>
    <xf numFmtId="3" fontId="9" fillId="3" borderId="5" xfId="0" applyNumberFormat="1" applyFont="1" applyFill="1" applyBorder="1" applyAlignment="1">
      <alignment horizontal="right"/>
    </xf>
    <xf numFmtId="0" fontId="9" fillId="4" borderId="6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</cellXfs>
  <cellStyles count="17">
    <cellStyle name="Hiperlink 2" xfId="1"/>
    <cellStyle name="Hiperlink Visitado 2" xfId="2"/>
    <cellStyle name="Normal" xfId="0" builtinId="0"/>
    <cellStyle name="Normal 2" xfId="3"/>
    <cellStyle name="Normal 3" xfId="4"/>
    <cellStyle name="Normal 3 2" xfId="15"/>
    <cellStyle name="Normal 3 3" xfId="16"/>
    <cellStyle name="Normal 4" xfId="5"/>
    <cellStyle name="Normal 5" xfId="6"/>
    <cellStyle name="Nota 2" xfId="7"/>
    <cellStyle name="Nota 3" xfId="8"/>
    <cellStyle name="Porcentagem 2" xfId="9"/>
    <cellStyle name="Separador de milhares 2" xfId="10"/>
    <cellStyle name="Vírgula 2" xfId="11"/>
    <cellStyle name="Vírgula 3" xfId="12"/>
    <cellStyle name="Vírgula 4" xfId="13"/>
    <cellStyle name="Vírgula 5" xfId="14"/>
  </cellStyles>
  <dxfs count="0"/>
  <tableStyles count="0" defaultTableStyle="TableStyleMedium2" defaultPivotStyle="PivotStyleLight16"/>
  <colors>
    <mruColors>
      <color rgb="FFEEEEEE"/>
      <color rgb="FFF7F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22860</xdr:colOff>
      <xdr:row>1</xdr:row>
      <xdr:rowOff>88265</xdr:rowOff>
    </xdr:to>
    <xdr:pic>
      <xdr:nvPicPr>
        <xdr:cNvPr id="3" name="Imagem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69643" cy="2290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95"/>
  <sheetViews>
    <sheetView showGridLines="0" tabSelected="1" zoomScale="115" zoomScaleNormal="115" workbookViewId="0">
      <selection activeCell="E1" sqref="E1"/>
    </sheetView>
  </sheetViews>
  <sheetFormatPr defaultRowHeight="11.25" x14ac:dyDescent="0.2"/>
  <cols>
    <col min="1" max="1" width="12.5703125" style="1" customWidth="1"/>
    <col min="2" max="8" width="12" style="1" customWidth="1"/>
    <col min="9" max="16384" width="9.140625" style="1"/>
  </cols>
  <sheetData>
    <row r="3" spans="1:8" x14ac:dyDescent="0.2">
      <c r="A3" s="1" t="s">
        <v>23</v>
      </c>
    </row>
    <row r="4" spans="1:8" ht="15" customHeight="1" x14ac:dyDescent="0.2">
      <c r="A4" s="17" t="s">
        <v>13</v>
      </c>
      <c r="B4" s="19" t="s">
        <v>14</v>
      </c>
      <c r="C4" s="20"/>
      <c r="D4" s="20"/>
      <c r="E4" s="20"/>
      <c r="F4" s="20"/>
      <c r="G4" s="20"/>
      <c r="H4" s="20"/>
    </row>
    <row r="5" spans="1:8" ht="15" customHeight="1" x14ac:dyDescent="0.2">
      <c r="A5" s="18"/>
      <c r="B5" s="12" t="s">
        <v>15</v>
      </c>
      <c r="C5" s="13" t="s">
        <v>18</v>
      </c>
      <c r="D5" s="13" t="s">
        <v>17</v>
      </c>
      <c r="E5" s="13" t="s">
        <v>16</v>
      </c>
      <c r="F5" s="13" t="s">
        <v>19</v>
      </c>
      <c r="G5" s="13" t="s">
        <v>22</v>
      </c>
      <c r="H5" s="14" t="s">
        <v>1</v>
      </c>
    </row>
    <row r="6" spans="1:8" ht="7.5" customHeight="1" x14ac:dyDescent="0.2">
      <c r="A6" s="10"/>
      <c r="B6" s="11"/>
      <c r="C6" s="11"/>
      <c r="D6" s="11"/>
      <c r="E6" s="11"/>
      <c r="F6" s="11"/>
      <c r="G6" s="11"/>
      <c r="H6" s="11"/>
    </row>
    <row r="7" spans="1:8" ht="13.5" customHeight="1" x14ac:dyDescent="0.2">
      <c r="A7" s="8">
        <v>2025</v>
      </c>
      <c r="B7" s="3">
        <f>SUM(B8:B19)</f>
        <v>1985</v>
      </c>
      <c r="C7" s="3">
        <f t="shared" ref="C7:G7" si="0">SUM(C8:C19)</f>
        <v>14401</v>
      </c>
      <c r="D7" s="3">
        <f t="shared" si="0"/>
        <v>2150</v>
      </c>
      <c r="E7" s="3">
        <f t="shared" si="0"/>
        <v>13831</v>
      </c>
      <c r="F7" s="3">
        <f t="shared" si="0"/>
        <v>48278</v>
      </c>
      <c r="G7" s="3">
        <f t="shared" si="0"/>
        <v>20</v>
      </c>
      <c r="H7" s="3">
        <f t="shared" ref="H7:H19" si="1">SUM(B7:G7)</f>
        <v>80665</v>
      </c>
    </row>
    <row r="8" spans="1:8" ht="13.5" customHeight="1" x14ac:dyDescent="0.2">
      <c r="A8" s="9" t="s">
        <v>12</v>
      </c>
      <c r="B8" s="5">
        <v>-292</v>
      </c>
      <c r="C8" s="5">
        <v>-7763</v>
      </c>
      <c r="D8" s="5">
        <v>-6639</v>
      </c>
      <c r="E8" s="5">
        <v>-12192</v>
      </c>
      <c r="F8" s="5">
        <v>-24201</v>
      </c>
      <c r="G8" s="5">
        <v>0</v>
      </c>
      <c r="H8" s="5">
        <f t="shared" si="1"/>
        <v>-51087</v>
      </c>
    </row>
    <row r="9" spans="1:8" ht="13.5" customHeight="1" x14ac:dyDescent="0.2">
      <c r="A9" s="9" t="s">
        <v>11</v>
      </c>
      <c r="B9" s="5">
        <v>29</v>
      </c>
      <c r="C9" s="5">
        <v>3446</v>
      </c>
      <c r="D9" s="5">
        <v>-1747</v>
      </c>
      <c r="E9" s="5">
        <v>-1838</v>
      </c>
      <c r="F9" s="5">
        <v>1376</v>
      </c>
      <c r="G9" s="5">
        <v>0</v>
      </c>
      <c r="H9" s="5">
        <f t="shared" ref="H9" si="2">SUM(B9:G9)</f>
        <v>1266</v>
      </c>
    </row>
    <row r="10" spans="1:8" ht="13.5" customHeight="1" x14ac:dyDescent="0.2">
      <c r="A10" s="9" t="s">
        <v>10</v>
      </c>
      <c r="B10" s="5">
        <v>202</v>
      </c>
      <c r="C10" s="5">
        <v>1211</v>
      </c>
      <c r="D10" s="5">
        <v>379</v>
      </c>
      <c r="E10" s="5">
        <v>995</v>
      </c>
      <c r="F10" s="5">
        <v>5997</v>
      </c>
      <c r="G10" s="5">
        <v>0</v>
      </c>
      <c r="H10" s="5">
        <f t="shared" ref="H10" si="3">SUM(B10:G10)</f>
        <v>8784</v>
      </c>
    </row>
    <row r="11" spans="1:8" ht="13.5" customHeight="1" x14ac:dyDescent="0.2">
      <c r="A11" s="9" t="s">
        <v>9</v>
      </c>
      <c r="B11" s="5">
        <v>485</v>
      </c>
      <c r="C11" s="5">
        <v>2925</v>
      </c>
      <c r="D11" s="5">
        <v>390</v>
      </c>
      <c r="E11" s="5">
        <v>1583</v>
      </c>
      <c r="F11" s="5">
        <v>6894</v>
      </c>
      <c r="G11" s="5">
        <v>0</v>
      </c>
      <c r="H11" s="5">
        <f t="shared" ref="H11" si="4">SUM(B11:G11)</f>
        <v>12277</v>
      </c>
    </row>
    <row r="12" spans="1:8" ht="13.5" customHeight="1" x14ac:dyDescent="0.2">
      <c r="A12" s="9" t="s">
        <v>8</v>
      </c>
      <c r="B12" s="5">
        <v>-122</v>
      </c>
      <c r="C12" s="5">
        <v>2219</v>
      </c>
      <c r="D12" s="5">
        <v>442</v>
      </c>
      <c r="E12" s="5">
        <v>1402</v>
      </c>
      <c r="F12" s="5">
        <v>2501</v>
      </c>
      <c r="G12" s="5">
        <v>0</v>
      </c>
      <c r="H12" s="5">
        <f t="shared" ref="H12" si="5">SUM(B12:G12)</f>
        <v>6442</v>
      </c>
    </row>
    <row r="13" spans="1:8" ht="13.5" customHeight="1" x14ac:dyDescent="0.2">
      <c r="A13" s="9" t="s">
        <v>7</v>
      </c>
      <c r="B13" s="5">
        <v>-593</v>
      </c>
      <c r="C13" s="5">
        <v>1240</v>
      </c>
      <c r="D13" s="5">
        <v>324</v>
      </c>
      <c r="E13" s="5">
        <v>2281</v>
      </c>
      <c r="F13" s="5">
        <v>5238</v>
      </c>
      <c r="G13" s="5">
        <v>0</v>
      </c>
      <c r="H13" s="5">
        <v>8140</v>
      </c>
    </row>
    <row r="14" spans="1:8" ht="13.5" customHeight="1" x14ac:dyDescent="0.2">
      <c r="A14" s="9" t="s">
        <v>6</v>
      </c>
      <c r="B14" s="5">
        <v>-34</v>
      </c>
      <c r="C14" s="5">
        <v>1198</v>
      </c>
      <c r="D14" s="5">
        <v>-842</v>
      </c>
      <c r="E14" s="5">
        <v>1357</v>
      </c>
      <c r="F14" s="5">
        <v>7754</v>
      </c>
      <c r="G14" s="5">
        <v>20</v>
      </c>
      <c r="H14" s="5">
        <f t="shared" ref="H14" si="6">SUM(B14:G14)</f>
        <v>9453</v>
      </c>
    </row>
    <row r="15" spans="1:8" ht="13.5" customHeight="1" x14ac:dyDescent="0.2">
      <c r="A15" s="9" t="s">
        <v>5</v>
      </c>
      <c r="B15" s="5">
        <v>-138</v>
      </c>
      <c r="C15" s="5">
        <v>2031</v>
      </c>
      <c r="D15" s="5">
        <v>1312</v>
      </c>
      <c r="E15" s="5">
        <v>926</v>
      </c>
      <c r="F15" s="5">
        <v>2596</v>
      </c>
      <c r="G15" s="5">
        <v>0</v>
      </c>
      <c r="H15" s="5">
        <f t="shared" ref="H15" si="7">SUM(B15:G15)</f>
        <v>6727</v>
      </c>
    </row>
    <row r="16" spans="1:8" ht="13.5" customHeight="1" x14ac:dyDescent="0.2">
      <c r="A16" s="9" t="s">
        <v>3</v>
      </c>
      <c r="B16" s="5">
        <v>609</v>
      </c>
      <c r="C16" s="5">
        <v>4131</v>
      </c>
      <c r="D16" s="5">
        <v>1752</v>
      </c>
      <c r="E16" s="5">
        <v>3596</v>
      </c>
      <c r="F16" s="5">
        <v>6494</v>
      </c>
      <c r="G16" s="5">
        <v>0</v>
      </c>
      <c r="H16" s="5">
        <f t="shared" si="1"/>
        <v>16582</v>
      </c>
    </row>
    <row r="17" spans="1:8" ht="13.5" customHeight="1" x14ac:dyDescent="0.2">
      <c r="A17" s="9" t="s">
        <v>2</v>
      </c>
      <c r="B17" s="5">
        <v>194</v>
      </c>
      <c r="C17" s="5">
        <v>-284</v>
      </c>
      <c r="D17" s="5">
        <v>-215</v>
      </c>
      <c r="E17" s="5">
        <v>3118</v>
      </c>
      <c r="F17" s="5">
        <v>3448</v>
      </c>
      <c r="G17" s="5">
        <v>0</v>
      </c>
      <c r="H17" s="5">
        <f t="shared" si="1"/>
        <v>6261</v>
      </c>
    </row>
    <row r="18" spans="1:8" ht="13.5" customHeight="1" x14ac:dyDescent="0.2">
      <c r="A18" s="9" t="s">
        <v>4</v>
      </c>
      <c r="B18" s="5">
        <v>572</v>
      </c>
      <c r="C18" s="5">
        <v>5483</v>
      </c>
      <c r="D18" s="5">
        <v>3249</v>
      </c>
      <c r="E18" s="5">
        <v>7147</v>
      </c>
      <c r="F18" s="5">
        <v>22529</v>
      </c>
      <c r="G18" s="5">
        <v>0</v>
      </c>
      <c r="H18" s="5">
        <f t="shared" si="1"/>
        <v>38980</v>
      </c>
    </row>
    <row r="19" spans="1:8" ht="13.5" customHeight="1" x14ac:dyDescent="0.2">
      <c r="A19" s="9" t="s">
        <v>0</v>
      </c>
      <c r="B19" s="5">
        <v>1073</v>
      </c>
      <c r="C19" s="5">
        <v>-1436</v>
      </c>
      <c r="D19" s="5">
        <v>3745</v>
      </c>
      <c r="E19" s="5">
        <v>5456</v>
      </c>
      <c r="F19" s="5">
        <v>7652</v>
      </c>
      <c r="G19" s="5">
        <v>0</v>
      </c>
      <c r="H19" s="5">
        <f t="shared" si="1"/>
        <v>16490</v>
      </c>
    </row>
    <row r="20" spans="1:8" ht="13.5" customHeight="1" x14ac:dyDescent="0.2">
      <c r="A20" s="9"/>
      <c r="B20" s="5"/>
      <c r="C20" s="5"/>
      <c r="D20" s="5"/>
      <c r="E20" s="5"/>
      <c r="F20" s="5"/>
      <c r="G20" s="5"/>
      <c r="H20" s="5"/>
    </row>
    <row r="21" spans="1:8" ht="13.5" customHeight="1" x14ac:dyDescent="0.2">
      <c r="A21" s="8">
        <v>2024</v>
      </c>
      <c r="B21" s="3">
        <f>SUM(B22:B33)</f>
        <v>219</v>
      </c>
      <c r="C21" s="3">
        <f t="shared" ref="C21:G21" si="8">SUM(C22:C33)</f>
        <v>22358</v>
      </c>
      <c r="D21" s="3">
        <f t="shared" si="8"/>
        <v>13038</v>
      </c>
      <c r="E21" s="3">
        <f t="shared" si="8"/>
        <v>31220</v>
      </c>
      <c r="F21" s="3">
        <f t="shared" si="8"/>
        <v>60381</v>
      </c>
      <c r="G21" s="3">
        <f t="shared" si="8"/>
        <v>-10</v>
      </c>
      <c r="H21" s="3">
        <f t="shared" ref="H21:H28" si="9">SUM(B21:G21)</f>
        <v>127206</v>
      </c>
    </row>
    <row r="22" spans="1:8" ht="13.5" customHeight="1" x14ac:dyDescent="0.2">
      <c r="A22" s="9" t="s">
        <v>12</v>
      </c>
      <c r="B22" s="5">
        <v>-125</v>
      </c>
      <c r="C22" s="5">
        <v>-3927</v>
      </c>
      <c r="D22" s="5">
        <v>-5979</v>
      </c>
      <c r="E22" s="5">
        <v>-9782</v>
      </c>
      <c r="F22" s="5">
        <v>-20607</v>
      </c>
      <c r="G22" s="5">
        <v>0</v>
      </c>
      <c r="H22" s="5">
        <f t="shared" si="9"/>
        <v>-40420</v>
      </c>
    </row>
    <row r="23" spans="1:8" ht="13.5" customHeight="1" x14ac:dyDescent="0.2">
      <c r="A23" s="9" t="s">
        <v>11</v>
      </c>
      <c r="B23" s="5">
        <v>-150</v>
      </c>
      <c r="C23" s="5">
        <v>5334</v>
      </c>
      <c r="D23" s="5">
        <v>-1209</v>
      </c>
      <c r="E23" s="5">
        <v>285</v>
      </c>
      <c r="F23" s="5">
        <v>87</v>
      </c>
      <c r="G23" s="5">
        <v>-1</v>
      </c>
      <c r="H23" s="5">
        <f t="shared" si="9"/>
        <v>4346</v>
      </c>
    </row>
    <row r="24" spans="1:8" ht="13.5" customHeight="1" x14ac:dyDescent="0.2">
      <c r="A24" s="9" t="s">
        <v>10</v>
      </c>
      <c r="B24" s="5">
        <v>-331</v>
      </c>
      <c r="C24" s="5">
        <v>2799</v>
      </c>
      <c r="D24" s="5">
        <v>1071</v>
      </c>
      <c r="E24" s="5">
        <v>3012</v>
      </c>
      <c r="F24" s="5">
        <v>3321</v>
      </c>
      <c r="G24" s="5">
        <v>-4</v>
      </c>
      <c r="H24" s="5">
        <f t="shared" si="9"/>
        <v>9868</v>
      </c>
    </row>
    <row r="25" spans="1:8" ht="13.5" customHeight="1" x14ac:dyDescent="0.2">
      <c r="A25" s="9" t="s">
        <v>9</v>
      </c>
      <c r="B25" s="5">
        <v>-115</v>
      </c>
      <c r="C25" s="5">
        <v>2486</v>
      </c>
      <c r="D25" s="5">
        <v>2068</v>
      </c>
      <c r="E25" s="5">
        <v>3203</v>
      </c>
      <c r="F25" s="5">
        <v>7326</v>
      </c>
      <c r="G25" s="5">
        <v>0</v>
      </c>
      <c r="H25" s="5">
        <f t="shared" si="9"/>
        <v>14968</v>
      </c>
    </row>
    <row r="26" spans="1:8" ht="13.5" customHeight="1" x14ac:dyDescent="0.2">
      <c r="A26" s="9" t="s">
        <v>8</v>
      </c>
      <c r="B26" s="5">
        <v>255</v>
      </c>
      <c r="C26" s="5">
        <v>4171</v>
      </c>
      <c r="D26" s="5">
        <v>1473</v>
      </c>
      <c r="E26" s="5">
        <v>2727</v>
      </c>
      <c r="F26" s="5">
        <v>4561</v>
      </c>
      <c r="G26" s="5">
        <v>-3</v>
      </c>
      <c r="H26" s="5">
        <f t="shared" si="9"/>
        <v>13184</v>
      </c>
    </row>
    <row r="27" spans="1:8" ht="13.5" customHeight="1" x14ac:dyDescent="0.2">
      <c r="A27" s="9" t="s">
        <v>7</v>
      </c>
      <c r="B27" s="5">
        <v>-279</v>
      </c>
      <c r="C27" s="5">
        <v>1706</v>
      </c>
      <c r="D27" s="5">
        <v>2203</v>
      </c>
      <c r="E27" s="5">
        <v>5737</v>
      </c>
      <c r="F27" s="5">
        <v>4926</v>
      </c>
      <c r="G27" s="5">
        <v>0</v>
      </c>
      <c r="H27" s="5">
        <f t="shared" si="9"/>
        <v>14293</v>
      </c>
    </row>
    <row r="28" spans="1:8" ht="13.5" customHeight="1" x14ac:dyDescent="0.2">
      <c r="A28" s="9" t="s">
        <v>6</v>
      </c>
      <c r="B28" s="5">
        <v>-355</v>
      </c>
      <c r="C28" s="5">
        <v>1291</v>
      </c>
      <c r="D28" s="5">
        <v>1943</v>
      </c>
      <c r="E28" s="5">
        <v>3005</v>
      </c>
      <c r="F28" s="5">
        <v>7911</v>
      </c>
      <c r="G28" s="5">
        <v>2</v>
      </c>
      <c r="H28" s="5">
        <f t="shared" si="9"/>
        <v>13797</v>
      </c>
    </row>
    <row r="29" spans="1:8" ht="13.5" customHeight="1" x14ac:dyDescent="0.2">
      <c r="A29" s="9" t="s">
        <v>5</v>
      </c>
      <c r="B29" s="5">
        <v>-574</v>
      </c>
      <c r="C29" s="5">
        <v>-58</v>
      </c>
      <c r="D29" s="5">
        <v>2205</v>
      </c>
      <c r="E29" s="5">
        <v>1378</v>
      </c>
      <c r="F29" s="5">
        <v>5493</v>
      </c>
      <c r="G29" s="5">
        <v>-2</v>
      </c>
      <c r="H29" s="5">
        <f t="shared" ref="H29:H32" si="10">SUM(B29:G29)</f>
        <v>8442</v>
      </c>
    </row>
    <row r="30" spans="1:8" ht="13.5" customHeight="1" x14ac:dyDescent="0.2">
      <c r="A30" s="9" t="s">
        <v>3</v>
      </c>
      <c r="B30" s="5">
        <v>170</v>
      </c>
      <c r="C30" s="5">
        <v>3078</v>
      </c>
      <c r="D30" s="5">
        <v>1524</v>
      </c>
      <c r="E30" s="5">
        <v>4591</v>
      </c>
      <c r="F30" s="5">
        <v>8901</v>
      </c>
      <c r="G30" s="5">
        <v>0</v>
      </c>
      <c r="H30" s="5">
        <f t="shared" si="10"/>
        <v>18264</v>
      </c>
    </row>
    <row r="31" spans="1:8" ht="13.5" customHeight="1" x14ac:dyDescent="0.2">
      <c r="A31" s="9" t="s">
        <v>2</v>
      </c>
      <c r="B31" s="5">
        <v>401</v>
      </c>
      <c r="C31" s="5">
        <v>2569</v>
      </c>
      <c r="D31" s="5">
        <v>1775</v>
      </c>
      <c r="E31" s="5">
        <v>4815</v>
      </c>
      <c r="F31" s="5">
        <v>8476</v>
      </c>
      <c r="G31" s="5">
        <v>0</v>
      </c>
      <c r="H31" s="5">
        <f t="shared" si="10"/>
        <v>18036</v>
      </c>
    </row>
    <row r="32" spans="1:8" ht="13.5" customHeight="1" x14ac:dyDescent="0.2">
      <c r="A32" s="9" t="s">
        <v>4</v>
      </c>
      <c r="B32" s="5">
        <v>277</v>
      </c>
      <c r="C32" s="5">
        <v>4020</v>
      </c>
      <c r="D32" s="5">
        <v>2568</v>
      </c>
      <c r="E32" s="5">
        <v>6843</v>
      </c>
      <c r="F32" s="5">
        <v>19475</v>
      </c>
      <c r="G32" s="5">
        <v>-2</v>
      </c>
      <c r="H32" s="5">
        <f t="shared" si="10"/>
        <v>33181</v>
      </c>
    </row>
    <row r="33" spans="1:8" ht="12.75" customHeight="1" x14ac:dyDescent="0.2">
      <c r="A33" s="9" t="s">
        <v>0</v>
      </c>
      <c r="B33" s="5">
        <v>1045</v>
      </c>
      <c r="C33" s="5">
        <v>-1111</v>
      </c>
      <c r="D33" s="5">
        <v>3396</v>
      </c>
      <c r="E33" s="5">
        <v>5406</v>
      </c>
      <c r="F33" s="5">
        <v>10511</v>
      </c>
      <c r="G33" s="5">
        <v>0</v>
      </c>
      <c r="H33" s="5">
        <f t="shared" ref="H33" si="11">SUM(B33:G33)</f>
        <v>19247</v>
      </c>
    </row>
    <row r="34" spans="1:8" ht="8.25" customHeight="1" x14ac:dyDescent="0.2">
      <c r="A34" s="10"/>
      <c r="B34" s="11"/>
      <c r="C34" s="11"/>
      <c r="D34" s="11"/>
      <c r="E34" s="11"/>
      <c r="F34" s="11"/>
      <c r="G34" s="11"/>
      <c r="H34" s="11"/>
    </row>
    <row r="35" spans="1:8" ht="12.95" customHeight="1" x14ac:dyDescent="0.2">
      <c r="A35" s="8">
        <v>2023</v>
      </c>
      <c r="B35" s="3">
        <f t="shared" ref="B35:G35" si="12">SUM(B36:B47)</f>
        <v>3391</v>
      </c>
      <c r="C35" s="3">
        <f t="shared" si="12"/>
        <v>16667</v>
      </c>
      <c r="D35" s="3">
        <f t="shared" si="12"/>
        <v>8517</v>
      </c>
      <c r="E35" s="3">
        <f t="shared" si="12"/>
        <v>7104</v>
      </c>
      <c r="F35" s="3">
        <f t="shared" si="12"/>
        <v>51395</v>
      </c>
      <c r="G35" s="3">
        <f t="shared" si="12"/>
        <v>7</v>
      </c>
      <c r="H35" s="3">
        <f>SUM(B35:G35)</f>
        <v>87081</v>
      </c>
    </row>
    <row r="36" spans="1:8" ht="12.95" customHeight="1" x14ac:dyDescent="0.2">
      <c r="A36" s="9" t="s">
        <v>12</v>
      </c>
      <c r="B36" s="5">
        <v>-1183</v>
      </c>
      <c r="C36" s="5">
        <v>-3496</v>
      </c>
      <c r="D36" s="5">
        <v>-4580</v>
      </c>
      <c r="E36" s="5">
        <v>-8947</v>
      </c>
      <c r="F36" s="5">
        <v>-17432</v>
      </c>
      <c r="G36" s="5">
        <v>2</v>
      </c>
      <c r="H36" s="5">
        <f>SUM(B36:G36)</f>
        <v>-35636</v>
      </c>
    </row>
    <row r="37" spans="1:8" ht="12.95" customHeight="1" x14ac:dyDescent="0.2">
      <c r="A37" s="9" t="s">
        <v>11</v>
      </c>
      <c r="B37" s="5">
        <v>-1</v>
      </c>
      <c r="C37" s="5">
        <v>4835</v>
      </c>
      <c r="D37" s="5">
        <v>-1025</v>
      </c>
      <c r="E37" s="5">
        <v>-1165</v>
      </c>
      <c r="F37" s="5">
        <v>4600</v>
      </c>
      <c r="G37" s="5">
        <v>2</v>
      </c>
      <c r="H37" s="5">
        <f t="shared" ref="H37:H41" si="13">SUM(B37:G37)</f>
        <v>7246</v>
      </c>
    </row>
    <row r="38" spans="1:8" ht="12.95" customHeight="1" x14ac:dyDescent="0.2">
      <c r="A38" s="9" t="s">
        <v>10</v>
      </c>
      <c r="B38" s="5">
        <v>421</v>
      </c>
      <c r="C38" s="5">
        <v>3619</v>
      </c>
      <c r="D38" s="5">
        <v>585</v>
      </c>
      <c r="E38" s="5">
        <v>2608</v>
      </c>
      <c r="F38" s="5">
        <v>7572</v>
      </c>
      <c r="G38" s="5">
        <v>1</v>
      </c>
      <c r="H38" s="5">
        <f t="shared" si="13"/>
        <v>14806</v>
      </c>
    </row>
    <row r="39" spans="1:8" ht="12.95" customHeight="1" x14ac:dyDescent="0.2">
      <c r="A39" s="9" t="s">
        <v>9</v>
      </c>
      <c r="B39" s="5">
        <v>117</v>
      </c>
      <c r="C39" s="5">
        <v>2526</v>
      </c>
      <c r="D39" s="5">
        <v>1114</v>
      </c>
      <c r="E39" s="5">
        <v>1342</v>
      </c>
      <c r="F39" s="5">
        <v>3785</v>
      </c>
      <c r="G39" s="5">
        <v>-1</v>
      </c>
      <c r="H39" s="5">
        <f t="shared" si="13"/>
        <v>8883</v>
      </c>
    </row>
    <row r="40" spans="1:8" ht="12.95" customHeight="1" x14ac:dyDescent="0.2">
      <c r="A40" s="9" t="s">
        <v>8</v>
      </c>
      <c r="B40" s="5">
        <v>584</v>
      </c>
      <c r="C40" s="5">
        <v>3384</v>
      </c>
      <c r="D40" s="5">
        <v>663</v>
      </c>
      <c r="E40" s="5">
        <v>576</v>
      </c>
      <c r="F40" s="5">
        <v>8182</v>
      </c>
      <c r="G40" s="5">
        <v>1</v>
      </c>
      <c r="H40" s="5">
        <f t="shared" si="13"/>
        <v>13390</v>
      </c>
    </row>
    <row r="41" spans="1:8" ht="12.95" customHeight="1" x14ac:dyDescent="0.2">
      <c r="A41" s="9" t="s">
        <v>7</v>
      </c>
      <c r="B41" s="5">
        <v>256</v>
      </c>
      <c r="C41" s="5">
        <v>1589</v>
      </c>
      <c r="D41" s="5">
        <v>926</v>
      </c>
      <c r="E41" s="5">
        <v>404</v>
      </c>
      <c r="F41" s="5">
        <v>4044</v>
      </c>
      <c r="G41" s="5">
        <v>2</v>
      </c>
      <c r="H41" s="5">
        <f t="shared" si="13"/>
        <v>7221</v>
      </c>
    </row>
    <row r="42" spans="1:8" ht="12.95" customHeight="1" x14ac:dyDescent="0.2">
      <c r="A42" s="9" t="s">
        <v>6</v>
      </c>
      <c r="B42" s="5">
        <v>-70</v>
      </c>
      <c r="C42" s="5">
        <v>824</v>
      </c>
      <c r="D42" s="5">
        <v>1034</v>
      </c>
      <c r="E42" s="5">
        <v>1338</v>
      </c>
      <c r="F42" s="5">
        <v>4762</v>
      </c>
      <c r="G42" s="5">
        <v>0</v>
      </c>
      <c r="H42" s="5">
        <f t="shared" ref="H42:H44" si="14">SUM(B42:G42)</f>
        <v>7888</v>
      </c>
    </row>
    <row r="43" spans="1:8" ht="12.95" customHeight="1" x14ac:dyDescent="0.2">
      <c r="A43" s="9" t="s">
        <v>5</v>
      </c>
      <c r="B43" s="5">
        <v>11</v>
      </c>
      <c r="C43" s="5">
        <v>176</v>
      </c>
      <c r="D43" s="5">
        <v>2326</v>
      </c>
      <c r="E43" s="5">
        <v>828</v>
      </c>
      <c r="F43" s="5">
        <v>4666</v>
      </c>
      <c r="G43" s="5">
        <v>0</v>
      </c>
      <c r="H43" s="5">
        <f t="shared" si="14"/>
        <v>8007</v>
      </c>
    </row>
    <row r="44" spans="1:8" ht="12.95" customHeight="1" x14ac:dyDescent="0.2">
      <c r="A44" s="9" t="s">
        <v>3</v>
      </c>
      <c r="B44" s="5">
        <v>365</v>
      </c>
      <c r="C44" s="5">
        <v>2240</v>
      </c>
      <c r="D44" s="5">
        <v>1545</v>
      </c>
      <c r="E44" s="5">
        <v>2666</v>
      </c>
      <c r="F44" s="5">
        <v>3550</v>
      </c>
      <c r="G44" s="5">
        <v>0</v>
      </c>
      <c r="H44" s="5">
        <f t="shared" si="14"/>
        <v>10366</v>
      </c>
    </row>
    <row r="45" spans="1:8" ht="12.95" customHeight="1" x14ac:dyDescent="0.2">
      <c r="A45" s="9" t="s">
        <v>2</v>
      </c>
      <c r="B45" s="5">
        <v>843</v>
      </c>
      <c r="C45" s="5">
        <v>2536</v>
      </c>
      <c r="D45" s="5">
        <v>1000</v>
      </c>
      <c r="E45" s="5">
        <v>2888</v>
      </c>
      <c r="F45" s="5">
        <v>6249</v>
      </c>
      <c r="G45" s="5">
        <v>0</v>
      </c>
      <c r="H45" s="5">
        <f>SUM(B45:G45)</f>
        <v>13516</v>
      </c>
    </row>
    <row r="46" spans="1:8" ht="12.95" customHeight="1" x14ac:dyDescent="0.2">
      <c r="A46" s="9" t="s">
        <v>4</v>
      </c>
      <c r="B46" s="5">
        <v>1377</v>
      </c>
      <c r="C46" s="5">
        <v>2289</v>
      </c>
      <c r="D46" s="5">
        <v>1278</v>
      </c>
      <c r="E46" s="5">
        <v>2559</v>
      </c>
      <c r="F46" s="5">
        <v>16683</v>
      </c>
      <c r="G46" s="5">
        <v>0</v>
      </c>
      <c r="H46" s="5">
        <f>SUM(B46:G46)</f>
        <v>24186</v>
      </c>
    </row>
    <row r="47" spans="1:8" ht="12.95" customHeight="1" x14ac:dyDescent="0.2">
      <c r="A47" s="9" t="s">
        <v>0</v>
      </c>
      <c r="B47" s="5">
        <v>671</v>
      </c>
      <c r="C47" s="5">
        <v>-3855</v>
      </c>
      <c r="D47" s="5">
        <v>3651</v>
      </c>
      <c r="E47" s="5">
        <v>2007</v>
      </c>
      <c r="F47" s="5">
        <v>4734</v>
      </c>
      <c r="G47" s="5">
        <v>0</v>
      </c>
      <c r="H47" s="5">
        <f>SUM(B47:G47)</f>
        <v>7208</v>
      </c>
    </row>
    <row r="48" spans="1:8" ht="7.5" customHeight="1" x14ac:dyDescent="0.2">
      <c r="A48" s="9"/>
      <c r="B48" s="5"/>
      <c r="C48" s="5"/>
      <c r="D48" s="5"/>
      <c r="E48" s="5"/>
      <c r="F48" s="5"/>
      <c r="G48" s="5"/>
      <c r="H48" s="5"/>
    </row>
    <row r="49" spans="1:8" ht="12.95" customHeight="1" x14ac:dyDescent="0.2">
      <c r="A49" s="8">
        <v>2022</v>
      </c>
      <c r="B49" s="3">
        <f>SUM(B50:B61)</f>
        <v>2147</v>
      </c>
      <c r="C49" s="3">
        <f t="shared" ref="C49" si="15">SUM(C50:C61)</f>
        <v>21483</v>
      </c>
      <c r="D49" s="3">
        <f t="shared" ref="D49" si="16">SUM(D50:D61)</f>
        <v>2493</v>
      </c>
      <c r="E49" s="3">
        <f t="shared" ref="E49" si="17">SUM(E50:E61)</f>
        <v>15009</v>
      </c>
      <c r="F49" s="3">
        <f>SUM(F50:F61)</f>
        <v>77209</v>
      </c>
      <c r="G49" s="3">
        <f t="shared" ref="G49" si="18">SUM(G50:G61)</f>
        <v>-1</v>
      </c>
      <c r="H49" s="3">
        <f>SUM(B49:G49)</f>
        <v>118340</v>
      </c>
    </row>
    <row r="50" spans="1:8" ht="12.95" customHeight="1" x14ac:dyDescent="0.2">
      <c r="A50" s="9" t="s">
        <v>12</v>
      </c>
      <c r="B50" s="5">
        <v>-1524</v>
      </c>
      <c r="C50" s="5">
        <v>-3723</v>
      </c>
      <c r="D50" s="5">
        <v>-4945</v>
      </c>
      <c r="E50" s="5">
        <v>-10172</v>
      </c>
      <c r="F50" s="5">
        <v>-16505</v>
      </c>
      <c r="G50" s="5">
        <v>-1</v>
      </c>
      <c r="H50" s="5">
        <f t="shared" ref="H50:H61" si="19">SUM(B50:G50)</f>
        <v>-36870</v>
      </c>
    </row>
    <row r="51" spans="1:8" ht="12.95" customHeight="1" x14ac:dyDescent="0.2">
      <c r="A51" s="9" t="s">
        <v>11</v>
      </c>
      <c r="B51" s="5">
        <v>175</v>
      </c>
      <c r="C51" s="5">
        <v>5320</v>
      </c>
      <c r="D51" s="5">
        <v>-1894</v>
      </c>
      <c r="E51" s="5">
        <v>-2511</v>
      </c>
      <c r="F51" s="5">
        <v>3625</v>
      </c>
      <c r="G51" s="5">
        <v>0</v>
      </c>
      <c r="H51" s="5">
        <f t="shared" si="19"/>
        <v>4715</v>
      </c>
    </row>
    <row r="52" spans="1:8" ht="12.95" customHeight="1" x14ac:dyDescent="0.2">
      <c r="A52" s="9" t="s">
        <v>10</v>
      </c>
      <c r="B52" s="5">
        <v>423</v>
      </c>
      <c r="C52" s="5">
        <v>3261</v>
      </c>
      <c r="D52" s="5">
        <v>590</v>
      </c>
      <c r="E52" s="5">
        <v>1587</v>
      </c>
      <c r="F52" s="5">
        <v>5161</v>
      </c>
      <c r="G52" s="5">
        <v>0</v>
      </c>
      <c r="H52" s="5">
        <f t="shared" si="19"/>
        <v>11022</v>
      </c>
    </row>
    <row r="53" spans="1:8" ht="12.95" customHeight="1" x14ac:dyDescent="0.2">
      <c r="A53" s="9" t="s">
        <v>9</v>
      </c>
      <c r="B53" s="5">
        <v>157</v>
      </c>
      <c r="C53" s="5">
        <v>3833</v>
      </c>
      <c r="D53" s="5">
        <v>1065</v>
      </c>
      <c r="E53" s="5">
        <v>2302</v>
      </c>
      <c r="F53" s="5">
        <v>5889</v>
      </c>
      <c r="G53" s="5">
        <v>0</v>
      </c>
      <c r="H53" s="5">
        <f t="shared" si="19"/>
        <v>13246</v>
      </c>
    </row>
    <row r="54" spans="1:8" ht="12.95" customHeight="1" x14ac:dyDescent="0.2">
      <c r="A54" s="9" t="s">
        <v>8</v>
      </c>
      <c r="B54" s="5">
        <v>-143</v>
      </c>
      <c r="C54" s="5">
        <v>3745</v>
      </c>
      <c r="D54" s="5">
        <v>717</v>
      </c>
      <c r="E54" s="5">
        <v>2964</v>
      </c>
      <c r="F54" s="5">
        <v>8437</v>
      </c>
      <c r="G54" s="5">
        <v>0</v>
      </c>
      <c r="H54" s="5">
        <f t="shared" si="19"/>
        <v>15720</v>
      </c>
    </row>
    <row r="55" spans="1:8" ht="12.95" customHeight="1" x14ac:dyDescent="0.2">
      <c r="A55" s="9" t="s">
        <v>7</v>
      </c>
      <c r="B55" s="5">
        <v>-137</v>
      </c>
      <c r="C55" s="5">
        <v>1959</v>
      </c>
      <c r="D55" s="5">
        <v>951</v>
      </c>
      <c r="E55" s="5">
        <v>2992</v>
      </c>
      <c r="F55" s="5">
        <v>10870</v>
      </c>
      <c r="G55" s="5">
        <v>0</v>
      </c>
      <c r="H55" s="5">
        <f t="shared" si="19"/>
        <v>16635</v>
      </c>
    </row>
    <row r="56" spans="1:8" ht="12.95" customHeight="1" x14ac:dyDescent="0.2">
      <c r="A56" s="9" t="s">
        <v>6</v>
      </c>
      <c r="B56" s="5">
        <v>-283</v>
      </c>
      <c r="C56" s="5">
        <v>2484</v>
      </c>
      <c r="D56" s="5">
        <v>-329</v>
      </c>
      <c r="E56" s="5">
        <v>2268</v>
      </c>
      <c r="F56" s="5">
        <v>10541</v>
      </c>
      <c r="G56" s="5">
        <v>0</v>
      </c>
      <c r="H56" s="5">
        <f t="shared" si="19"/>
        <v>14681</v>
      </c>
    </row>
    <row r="57" spans="1:8" ht="12.95" customHeight="1" x14ac:dyDescent="0.2">
      <c r="A57" s="9" t="s">
        <v>5</v>
      </c>
      <c r="B57" s="5">
        <v>-51</v>
      </c>
      <c r="C57" s="5">
        <v>2789</v>
      </c>
      <c r="D57" s="5">
        <v>1974</v>
      </c>
      <c r="E57" s="5">
        <v>3734</v>
      </c>
      <c r="F57" s="5">
        <v>5889</v>
      </c>
      <c r="G57" s="5">
        <v>0</v>
      </c>
      <c r="H57" s="5">
        <f t="shared" si="19"/>
        <v>14335</v>
      </c>
    </row>
    <row r="58" spans="1:8" ht="12.95" customHeight="1" x14ac:dyDescent="0.2">
      <c r="A58" s="9" t="s">
        <v>3</v>
      </c>
      <c r="B58" s="5">
        <v>777</v>
      </c>
      <c r="C58" s="5">
        <v>2379</v>
      </c>
      <c r="D58" s="5">
        <v>-159</v>
      </c>
      <c r="E58" s="5">
        <v>2150</v>
      </c>
      <c r="F58" s="5">
        <v>4844</v>
      </c>
      <c r="G58" s="5">
        <v>0</v>
      </c>
      <c r="H58" s="5">
        <f t="shared" si="19"/>
        <v>9991</v>
      </c>
    </row>
    <row r="59" spans="1:8" ht="12.95" customHeight="1" x14ac:dyDescent="0.2">
      <c r="A59" s="9" t="s">
        <v>2</v>
      </c>
      <c r="B59" s="5">
        <v>358</v>
      </c>
      <c r="C59" s="5">
        <v>349</v>
      </c>
      <c r="D59" s="5">
        <v>122</v>
      </c>
      <c r="E59" s="5">
        <v>314</v>
      </c>
      <c r="F59" s="5">
        <v>4423</v>
      </c>
      <c r="G59" s="5">
        <v>0</v>
      </c>
      <c r="H59" s="5">
        <f t="shared" si="19"/>
        <v>5566</v>
      </c>
    </row>
    <row r="60" spans="1:8" ht="12.95" customHeight="1" x14ac:dyDescent="0.2">
      <c r="A60" s="9" t="s">
        <v>4</v>
      </c>
      <c r="B60" s="5">
        <v>1334</v>
      </c>
      <c r="C60" s="5">
        <v>2457</v>
      </c>
      <c r="D60" s="5">
        <v>1504</v>
      </c>
      <c r="E60" s="5">
        <v>3155</v>
      </c>
      <c r="F60" s="5">
        <v>20994</v>
      </c>
      <c r="G60" s="5">
        <v>0</v>
      </c>
      <c r="H60" s="5">
        <f t="shared" si="19"/>
        <v>29444</v>
      </c>
    </row>
    <row r="61" spans="1:8" ht="12.95" customHeight="1" x14ac:dyDescent="0.2">
      <c r="A61" s="9" t="s">
        <v>0</v>
      </c>
      <c r="B61" s="5">
        <v>1061</v>
      </c>
      <c r="C61" s="5">
        <v>-3370</v>
      </c>
      <c r="D61" s="5">
        <v>2897</v>
      </c>
      <c r="E61" s="5">
        <v>6226</v>
      </c>
      <c r="F61" s="5">
        <v>13041</v>
      </c>
      <c r="G61" s="5">
        <v>0</v>
      </c>
      <c r="H61" s="5">
        <f t="shared" si="19"/>
        <v>19855</v>
      </c>
    </row>
    <row r="62" spans="1:8" ht="7.5" customHeight="1" x14ac:dyDescent="0.2">
      <c r="A62" s="4"/>
      <c r="B62" s="5"/>
      <c r="C62" s="5"/>
      <c r="D62" s="5"/>
      <c r="E62" s="5"/>
      <c r="F62" s="5"/>
      <c r="G62" s="5"/>
      <c r="H62" s="5"/>
    </row>
    <row r="63" spans="1:8" ht="12.95" customHeight="1" x14ac:dyDescent="0.2">
      <c r="A63" s="8">
        <v>2021</v>
      </c>
      <c r="B63" s="3">
        <f>SUM(B64:B75)</f>
        <v>6411</v>
      </c>
      <c r="C63" s="3">
        <f t="shared" ref="C63" si="20">SUM(C64:C75)</f>
        <v>46428</v>
      </c>
      <c r="D63" s="3">
        <f t="shared" ref="D63" si="21">SUM(D64:D75)</f>
        <v>12322</v>
      </c>
      <c r="E63" s="3">
        <f t="shared" ref="E63" si="22">SUM(E64:E75)</f>
        <v>44476</v>
      </c>
      <c r="F63" s="3">
        <f t="shared" ref="F63:G63" si="23">SUM(F64:F75)</f>
        <v>68940</v>
      </c>
      <c r="G63" s="3">
        <f t="shared" si="23"/>
        <v>0</v>
      </c>
      <c r="H63" s="3">
        <f>SUM(B63:G63)</f>
        <v>178577</v>
      </c>
    </row>
    <row r="64" spans="1:8" ht="12.95" customHeight="1" x14ac:dyDescent="0.2">
      <c r="A64" s="9" t="s">
        <v>12</v>
      </c>
      <c r="B64" s="5">
        <v>-427</v>
      </c>
      <c r="C64" s="5">
        <v>-1760</v>
      </c>
      <c r="D64" s="5">
        <v>-5624</v>
      </c>
      <c r="E64" s="5">
        <v>-6793</v>
      </c>
      <c r="F64" s="5">
        <v>-11624</v>
      </c>
      <c r="G64" s="5">
        <v>0</v>
      </c>
      <c r="H64" s="5">
        <f t="shared" ref="H64:H75" si="24">SUM(B64:G64)</f>
        <v>-26228</v>
      </c>
    </row>
    <row r="65" spans="1:8" ht="12.95" customHeight="1" x14ac:dyDescent="0.2">
      <c r="A65" s="9" t="s">
        <v>11</v>
      </c>
      <c r="B65" s="5">
        <v>-363</v>
      </c>
      <c r="C65" s="5">
        <v>7830</v>
      </c>
      <c r="D65" s="5">
        <v>-856</v>
      </c>
      <c r="E65" s="5">
        <v>2327</v>
      </c>
      <c r="F65" s="5">
        <v>7885</v>
      </c>
      <c r="G65" s="5">
        <v>0</v>
      </c>
      <c r="H65" s="5">
        <f t="shared" si="24"/>
        <v>16823</v>
      </c>
    </row>
    <row r="66" spans="1:8" ht="12.95" customHeight="1" x14ac:dyDescent="0.2">
      <c r="A66" s="9" t="s">
        <v>10</v>
      </c>
      <c r="B66" s="5">
        <v>367</v>
      </c>
      <c r="C66" s="5">
        <v>4987</v>
      </c>
      <c r="D66" s="5">
        <v>-218</v>
      </c>
      <c r="E66" s="5">
        <v>3706</v>
      </c>
      <c r="F66" s="5">
        <v>7363</v>
      </c>
      <c r="G66" s="5">
        <v>0</v>
      </c>
      <c r="H66" s="5">
        <f t="shared" si="24"/>
        <v>16205</v>
      </c>
    </row>
    <row r="67" spans="1:8" ht="12.95" customHeight="1" x14ac:dyDescent="0.2">
      <c r="A67" s="9" t="s">
        <v>9</v>
      </c>
      <c r="B67" s="5">
        <v>-327</v>
      </c>
      <c r="C67" s="5">
        <v>4966</v>
      </c>
      <c r="D67" s="5">
        <v>728</v>
      </c>
      <c r="E67" s="5">
        <v>3206</v>
      </c>
      <c r="F67" s="5">
        <v>8115</v>
      </c>
      <c r="G67" s="5">
        <v>0</v>
      </c>
      <c r="H67" s="5">
        <f t="shared" si="24"/>
        <v>16688</v>
      </c>
    </row>
    <row r="68" spans="1:8" ht="12.95" customHeight="1" x14ac:dyDescent="0.2">
      <c r="A68" s="9" t="s">
        <v>8</v>
      </c>
      <c r="B68" s="5">
        <v>-161</v>
      </c>
      <c r="C68" s="5">
        <v>5790</v>
      </c>
      <c r="D68" s="5">
        <v>799</v>
      </c>
      <c r="E68" s="5">
        <v>5564</v>
      </c>
      <c r="F68" s="5">
        <v>12025</v>
      </c>
      <c r="G68" s="5">
        <v>0</v>
      </c>
      <c r="H68" s="5">
        <f t="shared" si="24"/>
        <v>24017</v>
      </c>
    </row>
    <row r="69" spans="1:8" ht="12.95" customHeight="1" x14ac:dyDescent="0.2">
      <c r="A69" s="9" t="s">
        <v>7</v>
      </c>
      <c r="B69" s="5">
        <v>87</v>
      </c>
      <c r="C69" s="5">
        <v>3247</v>
      </c>
      <c r="D69" s="5">
        <v>1850</v>
      </c>
      <c r="E69" s="5">
        <v>2543</v>
      </c>
      <c r="F69" s="5">
        <v>7305</v>
      </c>
      <c r="G69" s="5">
        <v>0</v>
      </c>
      <c r="H69" s="5">
        <f t="shared" si="24"/>
        <v>15032</v>
      </c>
    </row>
    <row r="70" spans="1:8" ht="12.95" customHeight="1" x14ac:dyDescent="0.2">
      <c r="A70" s="9" t="s">
        <v>6</v>
      </c>
      <c r="B70" s="5">
        <v>795</v>
      </c>
      <c r="C70" s="5">
        <v>4499</v>
      </c>
      <c r="D70" s="5">
        <v>76</v>
      </c>
      <c r="E70" s="5">
        <v>3647</v>
      </c>
      <c r="F70" s="5">
        <v>7177</v>
      </c>
      <c r="G70" s="5">
        <v>0</v>
      </c>
      <c r="H70" s="5">
        <f t="shared" si="24"/>
        <v>16194</v>
      </c>
    </row>
    <row r="71" spans="1:8" ht="12.95" customHeight="1" x14ac:dyDescent="0.2">
      <c r="A71" s="9" t="s">
        <v>5</v>
      </c>
      <c r="B71" s="5">
        <v>603</v>
      </c>
      <c r="C71" s="5">
        <v>3700</v>
      </c>
      <c r="D71" s="5">
        <v>1524</v>
      </c>
      <c r="E71" s="5">
        <v>3413</v>
      </c>
      <c r="F71" s="5">
        <v>6560</v>
      </c>
      <c r="G71" s="5">
        <v>0</v>
      </c>
      <c r="H71" s="5">
        <f t="shared" si="24"/>
        <v>15800</v>
      </c>
    </row>
    <row r="72" spans="1:8" ht="12.95" customHeight="1" x14ac:dyDescent="0.2">
      <c r="A72" s="9" t="s">
        <v>3</v>
      </c>
      <c r="B72" s="5">
        <v>1156</v>
      </c>
      <c r="C72" s="5">
        <v>2282</v>
      </c>
      <c r="D72" s="5">
        <v>2465</v>
      </c>
      <c r="E72" s="5">
        <v>3502</v>
      </c>
      <c r="F72" s="5">
        <v>-1031</v>
      </c>
      <c r="G72" s="5">
        <v>0</v>
      </c>
      <c r="H72" s="5">
        <f t="shared" si="24"/>
        <v>8374</v>
      </c>
    </row>
    <row r="73" spans="1:8" ht="12.95" customHeight="1" x14ac:dyDescent="0.2">
      <c r="A73" s="9" t="s">
        <v>2</v>
      </c>
      <c r="B73" s="5">
        <v>1632</v>
      </c>
      <c r="C73" s="5">
        <v>1095</v>
      </c>
      <c r="D73" s="5">
        <v>1768</v>
      </c>
      <c r="E73" s="5">
        <v>5046</v>
      </c>
      <c r="F73" s="5">
        <v>-319</v>
      </c>
      <c r="G73" s="5">
        <v>0</v>
      </c>
      <c r="H73" s="5">
        <f t="shared" si="24"/>
        <v>9222</v>
      </c>
    </row>
    <row r="74" spans="1:8" ht="12.95" customHeight="1" x14ac:dyDescent="0.2">
      <c r="A74" s="9" t="s">
        <v>4</v>
      </c>
      <c r="B74" s="5">
        <v>1820</v>
      </c>
      <c r="C74" s="5">
        <v>7967</v>
      </c>
      <c r="D74" s="5">
        <v>4974</v>
      </c>
      <c r="E74" s="5">
        <v>9237</v>
      </c>
      <c r="F74" s="5">
        <v>17397</v>
      </c>
      <c r="G74" s="5">
        <v>0</v>
      </c>
      <c r="H74" s="5">
        <f t="shared" si="24"/>
        <v>41395</v>
      </c>
    </row>
    <row r="75" spans="1:8" ht="12.95" customHeight="1" x14ac:dyDescent="0.2">
      <c r="A75" s="9" t="s">
        <v>0</v>
      </c>
      <c r="B75" s="5">
        <v>1229</v>
      </c>
      <c r="C75" s="5">
        <v>1825</v>
      </c>
      <c r="D75" s="5">
        <v>4836</v>
      </c>
      <c r="E75" s="5">
        <v>9078</v>
      </c>
      <c r="F75" s="5">
        <v>8087</v>
      </c>
      <c r="G75" s="5">
        <v>0</v>
      </c>
      <c r="H75" s="5">
        <f t="shared" si="24"/>
        <v>25055</v>
      </c>
    </row>
    <row r="76" spans="1:8" ht="7.5" customHeight="1" x14ac:dyDescent="0.2">
      <c r="A76" s="6"/>
      <c r="B76" s="7"/>
      <c r="C76" s="7"/>
      <c r="D76" s="7"/>
      <c r="E76" s="7"/>
      <c r="F76" s="7"/>
      <c r="G76" s="7"/>
      <c r="H76" s="7"/>
    </row>
    <row r="77" spans="1:8" ht="12.95" customHeight="1" x14ac:dyDescent="0.2">
      <c r="A77" s="8">
        <v>2020</v>
      </c>
      <c r="B77" s="3">
        <f t="shared" ref="B77:G77" si="25">SUM(B78:B89)</f>
        <v>3524</v>
      </c>
      <c r="C77" s="3">
        <f t="shared" si="25"/>
        <v>617</v>
      </c>
      <c r="D77" s="3">
        <f t="shared" si="25"/>
        <v>13407</v>
      </c>
      <c r="E77" s="3">
        <f t="shared" si="25"/>
        <v>19766</v>
      </c>
      <c r="F77" s="3">
        <f t="shared" si="25"/>
        <v>-6322</v>
      </c>
      <c r="G77" s="3">
        <f t="shared" si="25"/>
        <v>0</v>
      </c>
      <c r="H77" s="3">
        <f t="shared" ref="H77:H89" si="26">SUM(B77:G77)</f>
        <v>30992</v>
      </c>
    </row>
    <row r="78" spans="1:8" ht="12.95" customHeight="1" x14ac:dyDescent="0.2">
      <c r="A78" s="9" t="s">
        <v>12</v>
      </c>
      <c r="B78" s="5">
        <v>157</v>
      </c>
      <c r="C78" s="5">
        <v>1337</v>
      </c>
      <c r="D78" s="5">
        <v>-4473</v>
      </c>
      <c r="E78" s="5">
        <v>-3604</v>
      </c>
      <c r="F78" s="5">
        <v>-7114</v>
      </c>
      <c r="G78" s="5">
        <v>0</v>
      </c>
      <c r="H78" s="5">
        <f t="shared" si="26"/>
        <v>-13697</v>
      </c>
    </row>
    <row r="79" spans="1:8" ht="12.95" customHeight="1" x14ac:dyDescent="0.2">
      <c r="A79" s="9" t="s">
        <v>11</v>
      </c>
      <c r="B79" s="5">
        <v>-424</v>
      </c>
      <c r="C79" s="5">
        <v>11252</v>
      </c>
      <c r="D79" s="5">
        <v>1787</v>
      </c>
      <c r="E79" s="5">
        <v>5775</v>
      </c>
      <c r="F79" s="5">
        <v>9199</v>
      </c>
      <c r="G79" s="5">
        <v>0</v>
      </c>
      <c r="H79" s="5">
        <f t="shared" si="26"/>
        <v>27589</v>
      </c>
    </row>
    <row r="80" spans="1:8" ht="12.95" customHeight="1" x14ac:dyDescent="0.2">
      <c r="A80" s="9" t="s">
        <v>10</v>
      </c>
      <c r="B80" s="5">
        <v>-116</v>
      </c>
      <c r="C80" s="5">
        <v>8908</v>
      </c>
      <c r="D80" s="5">
        <v>2711</v>
      </c>
      <c r="E80" s="5">
        <v>7956</v>
      </c>
      <c r="F80" s="5">
        <v>11426</v>
      </c>
      <c r="G80" s="5">
        <v>0</v>
      </c>
      <c r="H80" s="5">
        <f t="shared" si="26"/>
        <v>30885</v>
      </c>
    </row>
    <row r="81" spans="1:8" ht="12.95" customHeight="1" x14ac:dyDescent="0.2">
      <c r="A81" s="9" t="s">
        <v>9</v>
      </c>
      <c r="B81" s="5">
        <v>212</v>
      </c>
      <c r="C81" s="5">
        <v>5034</v>
      </c>
      <c r="D81" s="5">
        <v>2984</v>
      </c>
      <c r="E81" s="5">
        <v>6318</v>
      </c>
      <c r="F81" s="5">
        <v>4202</v>
      </c>
      <c r="G81" s="5">
        <v>0</v>
      </c>
      <c r="H81" s="5">
        <f t="shared" si="26"/>
        <v>18750</v>
      </c>
    </row>
    <row r="82" spans="1:8" ht="12.95" customHeight="1" x14ac:dyDescent="0.2">
      <c r="A82" s="9" t="s">
        <v>8</v>
      </c>
      <c r="B82" s="5">
        <v>597</v>
      </c>
      <c r="C82" s="5">
        <v>3447</v>
      </c>
      <c r="D82" s="5">
        <v>2419</v>
      </c>
      <c r="E82" s="5">
        <v>6884</v>
      </c>
      <c r="F82" s="5">
        <v>1675</v>
      </c>
      <c r="G82" s="5">
        <v>0</v>
      </c>
      <c r="H82" s="5">
        <f t="shared" si="26"/>
        <v>15022</v>
      </c>
    </row>
    <row r="83" spans="1:8" ht="12.95" customHeight="1" x14ac:dyDescent="0.2">
      <c r="A83" s="9" t="s">
        <v>7</v>
      </c>
      <c r="B83" s="5">
        <v>389</v>
      </c>
      <c r="C83" s="5">
        <v>1273</v>
      </c>
      <c r="D83" s="5">
        <v>2300</v>
      </c>
      <c r="E83" s="5">
        <v>6410</v>
      </c>
      <c r="F83" s="5">
        <v>2222</v>
      </c>
      <c r="G83" s="5">
        <v>0</v>
      </c>
      <c r="H83" s="5">
        <f t="shared" si="26"/>
        <v>12594</v>
      </c>
    </row>
    <row r="84" spans="1:8" ht="12.95" customHeight="1" x14ac:dyDescent="0.2">
      <c r="A84" s="9" t="s">
        <v>6</v>
      </c>
      <c r="B84" s="5">
        <v>-220</v>
      </c>
      <c r="C84" s="5">
        <v>-1578</v>
      </c>
      <c r="D84" s="5">
        <v>1303</v>
      </c>
      <c r="E84" s="5">
        <v>995</v>
      </c>
      <c r="F84" s="5">
        <v>-826</v>
      </c>
      <c r="G84" s="5">
        <v>0</v>
      </c>
      <c r="H84" s="5">
        <f t="shared" si="26"/>
        <v>-326</v>
      </c>
    </row>
    <row r="85" spans="1:8" ht="12.95" customHeight="1" x14ac:dyDescent="0.2">
      <c r="A85" s="9" t="s">
        <v>5</v>
      </c>
      <c r="B85" s="5">
        <v>-422</v>
      </c>
      <c r="C85" s="5">
        <v>-8065</v>
      </c>
      <c r="D85" s="5">
        <v>1323</v>
      </c>
      <c r="E85" s="5">
        <v>-7944</v>
      </c>
      <c r="F85" s="5">
        <v>-13025</v>
      </c>
      <c r="G85" s="5">
        <v>0</v>
      </c>
      <c r="H85" s="5">
        <f t="shared" si="26"/>
        <v>-28133</v>
      </c>
    </row>
    <row r="86" spans="1:8" ht="12.95" customHeight="1" x14ac:dyDescent="0.2">
      <c r="A86" s="9" t="s">
        <v>3</v>
      </c>
      <c r="B86" s="5">
        <v>-142</v>
      </c>
      <c r="C86" s="5">
        <v>-16647</v>
      </c>
      <c r="D86" s="5">
        <v>-3216</v>
      </c>
      <c r="E86" s="5">
        <v>-15196</v>
      </c>
      <c r="F86" s="5">
        <v>-28317</v>
      </c>
      <c r="G86" s="5">
        <v>0</v>
      </c>
      <c r="H86" s="5">
        <f t="shared" si="26"/>
        <v>-63518</v>
      </c>
    </row>
    <row r="87" spans="1:8" ht="12.95" customHeight="1" x14ac:dyDescent="0.2">
      <c r="A87" s="9" t="s">
        <v>2</v>
      </c>
      <c r="B87" s="5">
        <v>924</v>
      </c>
      <c r="C87" s="5">
        <v>-4459</v>
      </c>
      <c r="D87" s="5">
        <v>-222</v>
      </c>
      <c r="E87" s="5">
        <v>-11</v>
      </c>
      <c r="F87" s="5">
        <v>-11278</v>
      </c>
      <c r="G87" s="5">
        <v>0</v>
      </c>
      <c r="H87" s="5">
        <f t="shared" si="26"/>
        <v>-15046</v>
      </c>
    </row>
    <row r="88" spans="1:8" ht="12.95" customHeight="1" x14ac:dyDescent="0.2">
      <c r="A88" s="9" t="s">
        <v>4</v>
      </c>
      <c r="B88" s="5">
        <v>1451</v>
      </c>
      <c r="C88" s="5">
        <v>2602</v>
      </c>
      <c r="D88" s="5">
        <v>2768</v>
      </c>
      <c r="E88" s="5">
        <v>4913</v>
      </c>
      <c r="F88" s="5">
        <v>16580</v>
      </c>
      <c r="G88" s="5">
        <v>0</v>
      </c>
      <c r="H88" s="5">
        <f t="shared" si="26"/>
        <v>28314</v>
      </c>
    </row>
    <row r="89" spans="1:8" ht="12.95" customHeight="1" x14ac:dyDescent="0.2">
      <c r="A89" s="15" t="s">
        <v>0</v>
      </c>
      <c r="B89" s="16">
        <v>1118</v>
      </c>
      <c r="C89" s="16">
        <v>-2487</v>
      </c>
      <c r="D89" s="16">
        <v>3723</v>
      </c>
      <c r="E89" s="16">
        <v>7270</v>
      </c>
      <c r="F89" s="16">
        <v>8934</v>
      </c>
      <c r="G89" s="16">
        <v>0</v>
      </c>
      <c r="H89" s="16">
        <f t="shared" si="26"/>
        <v>18558</v>
      </c>
    </row>
    <row r="90" spans="1:8" ht="12.95" customHeight="1" x14ac:dyDescent="0.2">
      <c r="A90" s="1" t="s">
        <v>21</v>
      </c>
    </row>
    <row r="91" spans="1:8" ht="12.95" customHeight="1" x14ac:dyDescent="0.2">
      <c r="A91" s="1" t="s">
        <v>20</v>
      </c>
    </row>
    <row r="93" spans="1:8" x14ac:dyDescent="0.2">
      <c r="H93" s="2"/>
    </row>
    <row r="94" spans="1:8" x14ac:dyDescent="0.2">
      <c r="B94" s="2"/>
      <c r="C94" s="2"/>
      <c r="D94" s="2"/>
      <c r="E94" s="2"/>
      <c r="F94" s="2"/>
      <c r="G94" s="2"/>
      <c r="H94" s="2"/>
    </row>
    <row r="95" spans="1:8" x14ac:dyDescent="0.2">
      <c r="H95" s="2"/>
    </row>
  </sheetData>
  <mergeCells count="2">
    <mergeCell ref="A4:A5"/>
    <mergeCell ref="B4:H4"/>
  </mergeCells>
  <pageMargins left="0.78740157480314965" right="0.78740157480314965" top="0.55118110236220474" bottom="0.59055118110236227" header="0.19685039370078741" footer="0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2026-01-30T11:49:54Z</dcterms:modified>
</cp:coreProperties>
</file>